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cardenas\Documents\2018\INVIAS\Contratación\Ambalema - Salgar - Wilches\Mant. Ambalema\FEDE\"/>
    </mc:Choice>
  </mc:AlternateContent>
  <bookViews>
    <workbookView xWindow="0" yWindow="0" windowWidth="21600" windowHeight="9435"/>
  </bookViews>
  <sheets>
    <sheet name="Hoja1" sheetId="1" r:id="rId1"/>
  </sheets>
  <definedNames>
    <definedName name="_xlnm.Print_Area" localSheetId="0">Hoja1!$A$1:$L$38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5" i="1"/>
  <c r="K17" i="1"/>
  <c r="K18" i="1"/>
  <c r="K19" i="1"/>
  <c r="K20" i="1"/>
  <c r="K21" i="1"/>
  <c r="K22" i="1"/>
  <c r="K24" i="1"/>
  <c r="K23" i="1" s="1"/>
  <c r="K26" i="1"/>
  <c r="K25" i="1" s="1"/>
  <c r="K16" i="1" l="1"/>
  <c r="K27" i="1" s="1"/>
  <c r="K13" i="1"/>
</calcChain>
</file>

<file path=xl/sharedStrings.xml><?xml version="1.0" encoding="utf-8"?>
<sst xmlns="http://schemas.openxmlformats.org/spreadsheetml/2006/main" count="71" uniqueCount="63">
  <si>
    <t>A.I.U.=</t>
  </si>
  <si>
    <t>TOTAL A.I.U</t>
  </si>
  <si>
    <t>U=</t>
  </si>
  <si>
    <t>UTILIDAD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</si>
  <si>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Si el valor del A.I.U. presentado es menor al Ochenta y cinco por ciento (85%) o mayor al Ciento diez por ciento (110%) del Valor Oficial  del Porcentaje de A.I.U.,  establecido en el formulario No 1 "presupuesto oficial", la propuesta será rechazada.</t>
    </r>
  </si>
  <si>
    <t>I=</t>
  </si>
  <si>
    <r>
      <t xml:space="preserve">IMPREVISTO 
</t>
    </r>
    <r>
      <rPr>
        <b/>
        <sz val="12"/>
        <color rgb="FFFF0000"/>
        <rFont val="Arial Narrow"/>
        <family val="2"/>
      </rPr>
      <t>(MÍNIMO 5%)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</si>
  <si>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Se debe tener en cuenta que el PRECIO UNITARIO incluye el valor de A.I.U. </t>
    </r>
  </si>
  <si>
    <t>A=</t>
  </si>
  <si>
    <t>ADMINISTRACION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</si>
  <si>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El control de tráfico temporal y la señalización provisional necesarios para la ejecución de las obras será por cuenta y riesgo del contratista. </t>
    </r>
  </si>
  <si>
    <t>PORCENTAJE</t>
  </si>
  <si>
    <t>DESCRIPCION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</si>
  <si>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  Teniendo en cuenta el Manual de Señalización Vial - Dispositivos para la Regulación del Tránsito en Calles, Carreteras y Ciclorrutas de Colombia,    adoptado mediante Resolución No. 000185 del 17 de junio del 2015 del Ministerio de Transporte, se aclara que el aparte de SEÑALIZACIÓN se debe ajustar  a todo su contenido,  esta señalización debe colocarse desde la órden de iniciación del contrato.                                                                                            </t>
    </r>
  </si>
  <si>
    <t>VALOR TOTAL</t>
  </si>
  <si>
    <t>VALOR IVA  (OBRA) (19% SOBRE  UTILIDAD OBRA)</t>
  </si>
  <si>
    <t>VALOR BASICO DEL CONTRATO</t>
  </si>
  <si>
    <t>SUB TOTAL OBRAS</t>
  </si>
  <si>
    <t>ML</t>
  </si>
  <si>
    <t xml:space="preserve">Revisión mantenimiento sistema  eléctrico </t>
  </si>
  <si>
    <t>P.10</t>
  </si>
  <si>
    <t>IV. MANTENIMIENTO SISTEMA ELECTRICO</t>
  </si>
  <si>
    <t>M2</t>
  </si>
  <si>
    <t xml:space="preserve">Mantenimiento, limpieza, ajuste y pulida de piso de madera existente, incluye cambio de piezas. </t>
  </si>
  <si>
    <t>P.9</t>
  </si>
  <si>
    <t xml:space="preserve">III. MANTENIMIENTO DE PISOS </t>
  </si>
  <si>
    <t xml:space="preserve"> </t>
  </si>
  <si>
    <t>Pintura vinilo tipo coraza tres manos en para exteriores.</t>
  </si>
  <si>
    <t>P.8</t>
  </si>
  <si>
    <t>Pintura vinilica  Tipo 1 tres manos, sobre  muros interiores .</t>
  </si>
  <si>
    <t>P.7</t>
  </si>
  <si>
    <t xml:space="preserve">Suministro e Instalacion de Estuco sobre pañete incluye resanes, filos y dilataciones. </t>
  </si>
  <si>
    <t>P.6</t>
  </si>
  <si>
    <t>Pañete liso muros - Resanes 1:3</t>
  </si>
  <si>
    <t>P.5</t>
  </si>
  <si>
    <t xml:space="preserve">Reparacion humedades de muros aplicación de impermeavilizante. </t>
  </si>
  <si>
    <t>P.4</t>
  </si>
  <si>
    <t xml:space="preserve">Lijado y limpieza de muros, retirando suciedad, manchas, residuos orgánicos. </t>
  </si>
  <si>
    <t>P.3</t>
  </si>
  <si>
    <t>II. MANTENIMIENTO DE MUROS Y PINTURA</t>
  </si>
  <si>
    <t>Ml</t>
  </si>
  <si>
    <t>limpieza y mantenimiento de canales y bajantes, incluye regillas .</t>
  </si>
  <si>
    <t>P.2</t>
  </si>
  <si>
    <t xml:space="preserve">Suminsitro e instlacion de flanches para evitar filtraciones. </t>
  </si>
  <si>
    <t>P.1</t>
  </si>
  <si>
    <t xml:space="preserve">I. MANTENIMIENTO CUBIERTA </t>
  </si>
  <si>
    <t xml:space="preserve">VALOR TOTAL </t>
  </si>
  <si>
    <t>PRECIO UNITARIO</t>
  </si>
  <si>
    <t>CANTIDAD</t>
  </si>
  <si>
    <t>UNIDAD</t>
  </si>
  <si>
    <t xml:space="preserve">Especificacion Particular </t>
  </si>
  <si>
    <t>ESPECIFICACION GENERAL 2007</t>
  </si>
  <si>
    <t>ITEM DE PAGO</t>
  </si>
  <si>
    <t xml:space="preserve">No </t>
  </si>
  <si>
    <t xml:space="preserve">3 MESES </t>
  </si>
  <si>
    <t>TIEMPO DE EJECUCIÓN</t>
  </si>
  <si>
    <t>OBJETO: MANTENIMIENTO ESTACION FÉRREA AMBALEMA  - DEPARTAMENTO DEL TOLIMA</t>
  </si>
  <si>
    <t>SUBDIRECCION DE LA RED TERCIARIA Y FERREA</t>
  </si>
  <si>
    <t>INSTITUTO NACIONAL DE VIAS</t>
  </si>
  <si>
    <t xml:space="preserve">FORMULARIO 1 </t>
  </si>
  <si>
    <t>INVITACIÓN PÚBLICA IP-DO-SRT-018-2018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</si>
  <si>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</si>
  <si>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6:</t>
    </r>
    <r>
      <rPr>
        <sz val="12"/>
        <rFont val="Arial Narrow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</si>
</sst>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(&quot;$&quot;\ * #,##0_);_(&quot;$&quot;\ * \(#,##0\);_(&quot;$&quot;\ 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0#.00\ \L\t"/>
    <numFmt numFmtId="167" formatCode="0.0"/>
    <numFmt numFmtId="168" formatCode="_-[$$-240A]\ * #,##0.00_ ;_-[$$-240A]\ * \-#,##0.00\ ;_-[$$-240A]\ * &quot;-&quot;??_ ;_-@_ "/>
    <numFmt numFmtId="169" formatCode="_-&quot;$&quot;* #,##0.0_-;\-&quot;$&quot;* #,##0.0_-;_-&quot;$&quot;* &quot;-&quot;_-;_-@_-"/>
    <numFmt numFmtId="170" formatCode="#,##0.0"/>
    <numFmt numFmtId="171" formatCode="_-&quot;$&quot;* #,##0.00_-;\-&quot;$&quot;* #,##0.00_-;_-&quot;$&quot;* &quot;-&quot;_-;_-@_-"/>
    <numFmt numFmtId="172" formatCode="_-&quot;$&quot;\ * #,##0.00_-;\-&quot;$&quot;\ * #,##0.00_-;_-&quot;$&quot;\ 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sz val="1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Courier"/>
      <family val="3"/>
    </font>
    <font>
      <b/>
      <u/>
      <sz val="16"/>
      <name val="Arial"/>
      <family val="2"/>
    </font>
    <font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 applyNumberFormat="0" applyBorder="0" applyAlignment="0"/>
    <xf numFmtId="9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39" fontId="24" fillId="0" borderId="0"/>
  </cellStyleXfs>
  <cellXfs count="168">
    <xf numFmtId="0" fontId="0" fillId="0" borderId="0" xfId="0"/>
    <xf numFmtId="44" fontId="0" fillId="0" borderId="0" xfId="1" applyFont="1"/>
    <xf numFmtId="42" fontId="0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4" fillId="2" borderId="0" xfId="3" applyFont="1" applyFill="1" applyBorder="1" applyAlignment="1">
      <alignment horizontal="center" vertical="center"/>
    </xf>
    <xf numFmtId="0" fontId="0" fillId="0" borderId="10" xfId="0" applyBorder="1"/>
    <xf numFmtId="9" fontId="5" fillId="2" borderId="5" xfId="4" applyFont="1" applyFill="1" applyBorder="1" applyAlignment="1">
      <alignment horizontal="center" vertical="center"/>
    </xf>
    <xf numFmtId="167" fontId="6" fillId="2" borderId="6" xfId="5" applyNumberFormat="1" applyFont="1" applyFill="1" applyBorder="1" applyAlignment="1">
      <alignment horizontal="center" vertical="center"/>
    </xf>
    <xf numFmtId="165" fontId="0" fillId="0" borderId="0" xfId="0" applyNumberFormat="1"/>
    <xf numFmtId="168" fontId="6" fillId="2" borderId="5" xfId="5" applyNumberFormat="1" applyFont="1" applyFill="1" applyBorder="1" applyAlignment="1">
      <alignment horizontal="center" vertical="center"/>
    </xf>
    <xf numFmtId="0" fontId="4" fillId="2" borderId="0" xfId="3" applyFont="1" applyFill="1" applyBorder="1" applyAlignment="1">
      <alignment vertical="center"/>
    </xf>
    <xf numFmtId="167" fontId="4" fillId="2" borderId="0" xfId="3" applyNumberFormat="1" applyFont="1" applyFill="1" applyBorder="1" applyAlignment="1">
      <alignment horizontal="center" vertical="center"/>
    </xf>
    <xf numFmtId="169" fontId="4" fillId="2" borderId="0" xfId="7" applyNumberFormat="1" applyFont="1" applyFill="1" applyBorder="1" applyAlignment="1">
      <alignment vertical="center"/>
    </xf>
    <xf numFmtId="0" fontId="8" fillId="2" borderId="0" xfId="3" applyNumberFormat="1" applyFont="1" applyFill="1" applyBorder="1" applyAlignment="1">
      <alignment vertical="center"/>
    </xf>
    <xf numFmtId="44" fontId="0" fillId="0" borderId="0" xfId="0" applyNumberFormat="1"/>
    <xf numFmtId="170" fontId="9" fillId="2" borderId="12" xfId="4" applyNumberFormat="1" applyFont="1" applyFill="1" applyBorder="1" applyAlignment="1">
      <alignment horizontal="right" vertical="center"/>
    </xf>
    <xf numFmtId="0" fontId="8" fillId="2" borderId="0" xfId="3" applyNumberFormat="1" applyFont="1" applyFill="1" applyBorder="1" applyAlignment="1">
      <alignment horizontal="right" vertical="center"/>
    </xf>
    <xf numFmtId="0" fontId="4" fillId="2" borderId="0" xfId="3" applyFont="1" applyFill="1" applyBorder="1" applyAlignment="1">
      <alignment horizontal="right" vertical="center"/>
    </xf>
    <xf numFmtId="4" fontId="11" fillId="2" borderId="16" xfId="4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4" xfId="0" applyFill="1" applyBorder="1"/>
    <xf numFmtId="171" fontId="11" fillId="3" borderId="20" xfId="7" applyNumberFormat="1" applyFont="1" applyFill="1" applyBorder="1" applyAlignment="1">
      <alignment vertical="center"/>
    </xf>
    <xf numFmtId="0" fontId="12" fillId="3" borderId="22" xfId="3" applyFont="1" applyFill="1" applyBorder="1" applyAlignment="1">
      <alignment horizontal="center" vertical="center" wrapText="1"/>
    </xf>
    <xf numFmtId="0" fontId="13" fillId="0" borderId="0" xfId="0" applyFont="1" applyFill="1"/>
    <xf numFmtId="0" fontId="14" fillId="0" borderId="0" xfId="0" applyFont="1" applyFill="1" applyBorder="1" applyAlignment="1">
      <alignment vertical="center"/>
    </xf>
    <xf numFmtId="39" fontId="15" fillId="0" borderId="4" xfId="8" applyNumberFormat="1" applyFont="1" applyFill="1" applyBorder="1"/>
    <xf numFmtId="44" fontId="16" fillId="4" borderId="23" xfId="1" applyFont="1" applyFill="1" applyBorder="1" applyAlignment="1">
      <alignment horizontal="center" vertical="center" wrapText="1"/>
    </xf>
    <xf numFmtId="42" fontId="17" fillId="5" borderId="24" xfId="2" applyFont="1" applyFill="1" applyBorder="1" applyAlignment="1">
      <alignment horizontal="center" vertical="center" wrapText="1"/>
    </xf>
    <xf numFmtId="4" fontId="17" fillId="5" borderId="24" xfId="9" applyNumberFormat="1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 wrapText="1"/>
    </xf>
    <xf numFmtId="0" fontId="13" fillId="5" borderId="24" xfId="9" applyFont="1" applyFill="1" applyBorder="1" applyAlignment="1">
      <alignment horizontal="left" vertical="center" wrapText="1"/>
    </xf>
    <xf numFmtId="0" fontId="0" fillId="5" borderId="24" xfId="1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6" borderId="25" xfId="9" applyFont="1" applyFill="1" applyBorder="1" applyAlignment="1">
      <alignment horizontal="center" vertical="center"/>
    </xf>
    <xf numFmtId="0" fontId="13" fillId="0" borderId="10" xfId="0" applyFont="1" applyFill="1" applyBorder="1"/>
    <xf numFmtId="0" fontId="13" fillId="0" borderId="4" xfId="0" applyFont="1" applyFill="1" applyBorder="1"/>
    <xf numFmtId="42" fontId="16" fillId="4" borderId="26" xfId="2" applyFont="1" applyFill="1" applyBorder="1" applyAlignment="1">
      <alignment horizontal="center" vertical="center" wrapText="1"/>
    </xf>
    <xf numFmtId="0" fontId="16" fillId="4" borderId="26" xfId="9" applyFont="1" applyFill="1" applyBorder="1" applyAlignment="1">
      <alignment horizontal="center" vertical="center"/>
    </xf>
    <xf numFmtId="0" fontId="18" fillId="4" borderId="26" xfId="9" applyFont="1" applyFill="1" applyBorder="1" applyAlignment="1">
      <alignment horizontal="center" vertical="center"/>
    </xf>
    <xf numFmtId="0" fontId="16" fillId="4" borderId="26" xfId="9" applyFont="1" applyFill="1" applyBorder="1" applyAlignment="1">
      <alignment horizontal="center" vertical="center" wrapText="1"/>
    </xf>
    <xf numFmtId="0" fontId="10" fillId="4" borderId="26" xfId="9" applyFont="1" applyFill="1" applyBorder="1" applyAlignment="1">
      <alignment horizontal="center" vertical="center" wrapText="1"/>
    </xf>
    <xf numFmtId="0" fontId="10" fillId="4" borderId="27" xfId="9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3" fontId="0" fillId="0" borderId="0" xfId="0" applyNumberFormat="1" applyFill="1" applyBorder="1" applyAlignment="1">
      <alignment wrapText="1"/>
    </xf>
    <xf numFmtId="1" fontId="0" fillId="0" borderId="0" xfId="0" applyNumberFormat="1" applyFill="1" applyBorder="1" applyAlignment="1">
      <alignment wrapText="1"/>
    </xf>
    <xf numFmtId="43" fontId="0" fillId="0" borderId="4" xfId="0" applyNumberFormat="1" applyFill="1" applyBorder="1" applyAlignment="1">
      <alignment wrapText="1"/>
    </xf>
    <xf numFmtId="44" fontId="16" fillId="6" borderId="28" xfId="1" applyFont="1" applyFill="1" applyBorder="1" applyAlignment="1">
      <alignment horizontal="right" vertical="center" wrapText="1"/>
    </xf>
    <xf numFmtId="42" fontId="19" fillId="6" borderId="24" xfId="2" applyFont="1" applyFill="1" applyBorder="1" applyAlignment="1">
      <alignment horizontal="center" vertical="center" wrapText="1"/>
    </xf>
    <xf numFmtId="4" fontId="8" fillId="6" borderId="24" xfId="9" applyNumberFormat="1" applyFont="1" applyFill="1" applyBorder="1" applyAlignment="1">
      <alignment horizontal="center" vertical="center"/>
    </xf>
    <xf numFmtId="0" fontId="8" fillId="6" borderId="24" xfId="9" applyFont="1" applyFill="1" applyBorder="1" applyAlignment="1">
      <alignment horizontal="center" vertical="center"/>
    </xf>
    <xf numFmtId="0" fontId="0" fillId="6" borderId="24" xfId="9" applyFont="1" applyFill="1" applyBorder="1" applyAlignment="1">
      <alignment horizontal="left" vertical="center" wrapText="1"/>
    </xf>
    <xf numFmtId="0" fontId="19" fillId="5" borderId="24" xfId="0" applyFont="1" applyFill="1" applyBorder="1" applyAlignment="1">
      <alignment horizontal="center" vertical="center"/>
    </xf>
    <xf numFmtId="0" fontId="19" fillId="6" borderId="25" xfId="9" applyFont="1" applyFill="1" applyBorder="1" applyAlignment="1">
      <alignment horizontal="center" vertical="center"/>
    </xf>
    <xf numFmtId="0" fontId="0" fillId="0" borderId="10" xfId="0" applyFill="1" applyBorder="1"/>
    <xf numFmtId="44" fontId="10" fillId="4" borderId="28" xfId="9" applyNumberFormat="1" applyFont="1" applyFill="1" applyBorder="1" applyAlignment="1">
      <alignment horizontal="center" vertical="center" wrapText="1"/>
    </xf>
    <xf numFmtId="42" fontId="20" fillId="4" borderId="24" xfId="2" applyFont="1" applyFill="1" applyBorder="1" applyAlignment="1">
      <alignment horizontal="center" vertical="center" wrapText="1"/>
    </xf>
    <xf numFmtId="0" fontId="20" fillId="4" borderId="24" xfId="9" applyFont="1" applyFill="1" applyBorder="1" applyAlignment="1">
      <alignment horizontal="center" vertical="center"/>
    </xf>
    <xf numFmtId="0" fontId="21" fillId="4" borderId="24" xfId="9" applyFont="1" applyFill="1" applyBorder="1" applyAlignment="1">
      <alignment horizontal="center" vertical="center"/>
    </xf>
    <xf numFmtId="0" fontId="20" fillId="4" borderId="24" xfId="9" applyFont="1" applyFill="1" applyBorder="1" applyAlignment="1">
      <alignment horizontal="center" vertical="center" wrapText="1"/>
    </xf>
    <xf numFmtId="0" fontId="20" fillId="4" borderId="25" xfId="9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wrapText="1"/>
    </xf>
    <xf numFmtId="44" fontId="16" fillId="5" borderId="28" xfId="1" applyFont="1" applyFill="1" applyBorder="1" applyAlignment="1">
      <alignment horizontal="right" vertical="center" wrapText="1"/>
    </xf>
    <xf numFmtId="42" fontId="19" fillId="5" borderId="24" xfId="2" applyFont="1" applyFill="1" applyBorder="1" applyAlignment="1">
      <alignment horizontal="center" vertical="center" wrapText="1"/>
    </xf>
    <xf numFmtId="4" fontId="19" fillId="5" borderId="24" xfId="9" applyNumberFormat="1" applyFont="1" applyFill="1" applyBorder="1" applyAlignment="1">
      <alignment horizontal="center" vertical="center"/>
    </xf>
    <xf numFmtId="0" fontId="19" fillId="5" borderId="24" xfId="9" applyFont="1" applyFill="1" applyBorder="1" applyAlignment="1">
      <alignment horizontal="center" vertical="center"/>
    </xf>
    <xf numFmtId="0" fontId="1" fillId="5" borderId="24" xfId="9" applyFont="1" applyFill="1" applyBorder="1" applyAlignment="1">
      <alignment horizontal="left" vertical="center" wrapText="1"/>
    </xf>
    <xf numFmtId="0" fontId="19" fillId="5" borderId="25" xfId="9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4" xfId="0" applyFill="1" applyBorder="1" applyAlignment="1"/>
    <xf numFmtId="0" fontId="0" fillId="0" borderId="10" xfId="0" applyFill="1" applyBorder="1" applyAlignment="1"/>
    <xf numFmtId="0" fontId="18" fillId="0" borderId="4" xfId="9" applyFont="1" applyFill="1" applyBorder="1" applyAlignment="1">
      <alignment vertical="center"/>
    </xf>
    <xf numFmtId="172" fontId="18" fillId="3" borderId="28" xfId="9" applyNumberFormat="1" applyFont="1" applyFill="1" applyBorder="1" applyAlignment="1">
      <alignment vertical="center"/>
    </xf>
    <xf numFmtId="0" fontId="23" fillId="0" borderId="0" xfId="0" applyFont="1" applyFill="1"/>
    <xf numFmtId="0" fontId="23" fillId="0" borderId="4" xfId="0" applyFont="1" applyFill="1" applyBorder="1"/>
    <xf numFmtId="4" fontId="19" fillId="6" borderId="24" xfId="9" applyNumberFormat="1" applyFont="1" applyFill="1" applyBorder="1" applyAlignment="1">
      <alignment horizontal="center" vertical="center"/>
    </xf>
    <xf numFmtId="0" fontId="1" fillId="6" borderId="24" xfId="9" applyFont="1" applyFill="1" applyBorder="1" applyAlignment="1">
      <alignment horizontal="left" vertical="center" wrapText="1"/>
    </xf>
    <xf numFmtId="0" fontId="19" fillId="6" borderId="24" xfId="9" applyFont="1" applyFill="1" applyBorder="1" applyAlignment="1">
      <alignment horizontal="center" vertical="center" wrapText="1"/>
    </xf>
    <xf numFmtId="0" fontId="23" fillId="0" borderId="10" xfId="0" applyFont="1" applyFill="1" applyBorder="1"/>
    <xf numFmtId="42" fontId="17" fillId="6" borderId="24" xfId="2" applyFont="1" applyFill="1" applyBorder="1" applyAlignment="1">
      <alignment horizontal="center" vertical="center" wrapText="1"/>
    </xf>
    <xf numFmtId="4" fontId="17" fillId="6" borderId="24" xfId="9" applyNumberFormat="1" applyFont="1" applyFill="1" applyBorder="1" applyAlignment="1">
      <alignment horizontal="center" vertical="center"/>
    </xf>
    <xf numFmtId="0" fontId="17" fillId="5" borderId="24" xfId="9" applyFont="1" applyFill="1" applyBorder="1" applyAlignment="1">
      <alignment horizontal="center" vertical="center"/>
    </xf>
    <xf numFmtId="0" fontId="17" fillId="6" borderId="24" xfId="9" applyFont="1" applyFill="1" applyBorder="1" applyAlignment="1">
      <alignment horizontal="left" vertical="center" wrapText="1"/>
    </xf>
    <xf numFmtId="0" fontId="17" fillId="6" borderId="24" xfId="9" applyFont="1" applyFill="1" applyBorder="1" applyAlignment="1">
      <alignment horizontal="center" vertical="center" wrapText="1"/>
    </xf>
    <xf numFmtId="44" fontId="12" fillId="0" borderId="7" xfId="1" applyFont="1" applyFill="1" applyBorder="1" applyAlignment="1">
      <alignment horizontal="center"/>
    </xf>
    <xf numFmtId="0" fontId="15" fillId="2" borderId="0" xfId="3" applyFont="1" applyFill="1" applyAlignment="1">
      <alignment vertical="center"/>
    </xf>
    <xf numFmtId="0" fontId="15" fillId="2" borderId="4" xfId="3" applyFont="1" applyFill="1" applyBorder="1" applyAlignment="1">
      <alignment vertical="center"/>
    </xf>
    <xf numFmtId="0" fontId="11" fillId="2" borderId="37" xfId="3" applyFont="1" applyFill="1" applyBorder="1" applyAlignment="1">
      <alignment horizontal="center" vertical="center"/>
    </xf>
    <xf numFmtId="0" fontId="15" fillId="2" borderId="10" xfId="3" applyFont="1" applyFill="1" applyBorder="1" applyAlignment="1">
      <alignment vertical="center"/>
    </xf>
    <xf numFmtId="0" fontId="10" fillId="2" borderId="37" xfId="3" applyFont="1" applyFill="1" applyBorder="1" applyAlignment="1">
      <alignment horizontal="center" vertical="center" wrapText="1"/>
    </xf>
    <xf numFmtId="0" fontId="26" fillId="2" borderId="4" xfId="8" applyFont="1" applyFill="1" applyBorder="1" applyAlignment="1">
      <alignment vertical="center"/>
    </xf>
    <xf numFmtId="0" fontId="4" fillId="2" borderId="36" xfId="8" applyFont="1" applyFill="1" applyBorder="1" applyAlignment="1">
      <alignment vertical="center"/>
    </xf>
    <xf numFmtId="167" fontId="10" fillId="2" borderId="0" xfId="8" applyNumberFormat="1" applyFont="1" applyFill="1" applyBorder="1" applyAlignment="1">
      <alignment horizontal="center" vertical="center"/>
    </xf>
    <xf numFmtId="169" fontId="10" fillId="2" borderId="0" xfId="7" applyNumberFormat="1" applyFont="1" applyFill="1" applyBorder="1" applyAlignment="1">
      <alignment vertical="center"/>
    </xf>
    <xf numFmtId="0" fontId="10" fillId="2" borderId="0" xfId="8" applyFont="1" applyFill="1" applyBorder="1" applyAlignment="1">
      <alignment vertical="center"/>
    </xf>
    <xf numFmtId="0" fontId="20" fillId="2" borderId="0" xfId="8" applyNumberFormat="1" applyFont="1" applyFill="1" applyBorder="1" applyAlignment="1">
      <alignment vertical="center"/>
    </xf>
    <xf numFmtId="0" fontId="10" fillId="2" borderId="0" xfId="8" applyFont="1" applyFill="1" applyBorder="1" applyAlignment="1">
      <alignment horizontal="center" vertical="center"/>
    </xf>
    <xf numFmtId="0" fontId="4" fillId="2" borderId="37" xfId="3" applyFont="1" applyFill="1" applyBorder="1" applyAlignment="1">
      <alignment horizontal="center" vertical="center"/>
    </xf>
    <xf numFmtId="0" fontId="12" fillId="2" borderId="37" xfId="8" applyFont="1" applyFill="1" applyBorder="1" applyAlignment="1">
      <alignment horizontal="center" vertical="center"/>
    </xf>
    <xf numFmtId="0" fontId="3" fillId="0" borderId="0" xfId="3" applyFill="1" applyProtection="1"/>
    <xf numFmtId="0" fontId="4" fillId="2" borderId="4" xfId="3" applyFont="1" applyFill="1" applyBorder="1" applyAlignment="1">
      <alignment vertical="center"/>
    </xf>
    <xf numFmtId="0" fontId="12" fillId="2" borderId="40" xfId="3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vertical="center"/>
    </xf>
    <xf numFmtId="0" fontId="4" fillId="2" borderId="41" xfId="3" applyFont="1" applyFill="1" applyBorder="1" applyAlignment="1">
      <alignment vertical="center"/>
    </xf>
    <xf numFmtId="0" fontId="4" fillId="2" borderId="42" xfId="3" applyFont="1" applyFill="1" applyBorder="1" applyAlignment="1">
      <alignment vertical="center"/>
    </xf>
    <xf numFmtId="167" fontId="4" fillId="2" borderId="42" xfId="3" applyNumberFormat="1" applyFont="1" applyFill="1" applyBorder="1" applyAlignment="1">
      <alignment horizontal="center" vertical="center"/>
    </xf>
    <xf numFmtId="169" fontId="4" fillId="2" borderId="42" xfId="7" applyNumberFormat="1" applyFont="1" applyFill="1" applyBorder="1" applyAlignment="1">
      <alignment vertical="center"/>
    </xf>
    <xf numFmtId="0" fontId="8" fillId="2" borderId="42" xfId="3" applyNumberFormat="1" applyFont="1" applyFill="1" applyBorder="1" applyAlignment="1">
      <alignment vertical="center"/>
    </xf>
    <xf numFmtId="0" fontId="4" fillId="2" borderId="42" xfId="3" applyFont="1" applyFill="1" applyBorder="1" applyAlignment="1">
      <alignment horizontal="center" vertical="center"/>
    </xf>
    <xf numFmtId="0" fontId="4" fillId="2" borderId="43" xfId="3" applyFont="1" applyFill="1" applyBorder="1" applyAlignment="1">
      <alignment vertical="center"/>
    </xf>
    <xf numFmtId="0" fontId="3" fillId="0" borderId="0" xfId="3" applyFill="1" applyAlignment="1" applyProtection="1">
      <alignment vertical="center"/>
    </xf>
    <xf numFmtId="0" fontId="3" fillId="0" borderId="0" xfId="3" applyFill="1" applyAlignment="1" applyProtection="1">
      <alignment horizontal="center"/>
    </xf>
    <xf numFmtId="0" fontId="5" fillId="2" borderId="9" xfId="3" applyNumberFormat="1" applyFont="1" applyFill="1" applyBorder="1" applyAlignment="1">
      <alignment horizontal="justify" vertical="center" wrapText="1"/>
    </xf>
    <xf numFmtId="0" fontId="5" fillId="2" borderId="8" xfId="3" applyNumberFormat="1" applyFont="1" applyFill="1" applyBorder="1" applyAlignment="1">
      <alignment horizontal="justify" vertical="center" wrapText="1"/>
    </xf>
    <xf numFmtId="0" fontId="5" fillId="2" borderId="7" xfId="3" applyNumberFormat="1" applyFont="1" applyFill="1" applyBorder="1" applyAlignment="1">
      <alignment horizontal="justify" vertical="center" wrapText="1"/>
    </xf>
    <xf numFmtId="0" fontId="4" fillId="2" borderId="6" xfId="3" applyNumberFormat="1" applyFont="1" applyFill="1" applyBorder="1" applyAlignment="1">
      <alignment horizontal="center" vertical="center" wrapText="1"/>
    </xf>
    <xf numFmtId="0" fontId="4" fillId="2" borderId="5" xfId="3" applyNumberFormat="1" applyFont="1" applyFill="1" applyBorder="1" applyAlignment="1">
      <alignment horizontal="center" vertical="center" wrapText="1"/>
    </xf>
    <xf numFmtId="0" fontId="6" fillId="2" borderId="6" xfId="6" applyFont="1" applyFill="1" applyBorder="1" applyAlignment="1">
      <alignment horizontal="center" vertical="center" wrapText="1"/>
    </xf>
    <xf numFmtId="0" fontId="6" fillId="2" borderId="6" xfId="6" applyFont="1" applyFill="1" applyBorder="1" applyAlignment="1">
      <alignment horizontal="center" vertical="center"/>
    </xf>
    <xf numFmtId="3" fontId="6" fillId="2" borderId="6" xfId="6" applyNumberFormat="1" applyFont="1" applyFill="1" applyBorder="1" applyAlignment="1">
      <alignment horizontal="center" vertical="center" wrapText="1"/>
    </xf>
    <xf numFmtId="3" fontId="6" fillId="2" borderId="6" xfId="6" applyNumberFormat="1" applyFont="1" applyFill="1" applyBorder="1" applyAlignment="1">
      <alignment horizontal="center" vertical="center"/>
    </xf>
    <xf numFmtId="3" fontId="6" fillId="2" borderId="9" xfId="6" applyNumberFormat="1" applyFont="1" applyFill="1" applyBorder="1" applyAlignment="1">
      <alignment horizontal="center" vertical="center"/>
    </xf>
    <xf numFmtId="3" fontId="6" fillId="2" borderId="11" xfId="6" applyNumberFormat="1" applyFont="1" applyFill="1" applyBorder="1" applyAlignment="1">
      <alignment horizontal="center" vertical="center"/>
    </xf>
    <xf numFmtId="0" fontId="18" fillId="3" borderId="25" xfId="9" applyFont="1" applyFill="1" applyBorder="1" applyAlignment="1">
      <alignment horizontal="center" vertical="center"/>
    </xf>
    <xf numFmtId="0" fontId="18" fillId="3" borderId="24" xfId="9" applyFont="1" applyFill="1" applyBorder="1" applyAlignment="1">
      <alignment horizontal="center" vertical="center"/>
    </xf>
    <xf numFmtId="0" fontId="22" fillId="3" borderId="25" xfId="9" applyFont="1" applyFill="1" applyBorder="1" applyAlignment="1">
      <alignment horizontal="center" vertical="center"/>
    </xf>
    <xf numFmtId="0" fontId="22" fillId="3" borderId="24" xfId="9" applyFont="1" applyFill="1" applyBorder="1" applyAlignment="1">
      <alignment horizontal="center" vertical="center"/>
    </xf>
    <xf numFmtId="0" fontId="12" fillId="3" borderId="21" xfId="3" applyFont="1" applyFill="1" applyBorder="1" applyAlignment="1">
      <alignment horizontal="right" vertical="center" wrapText="1"/>
    </xf>
    <xf numFmtId="0" fontId="10" fillId="2" borderId="19" xfId="3" applyFont="1" applyFill="1" applyBorder="1" applyAlignment="1">
      <alignment horizontal="right" vertical="center" wrapText="1"/>
    </xf>
    <xf numFmtId="0" fontId="10" fillId="2" borderId="18" xfId="3" applyFont="1" applyFill="1" applyBorder="1" applyAlignment="1">
      <alignment horizontal="right" vertical="center" wrapText="1"/>
    </xf>
    <xf numFmtId="0" fontId="10" fillId="2" borderId="17" xfId="3" applyFont="1" applyFill="1" applyBorder="1" applyAlignment="1">
      <alignment horizontal="right" vertical="center" wrapText="1"/>
    </xf>
    <xf numFmtId="0" fontId="10" fillId="2" borderId="15" xfId="3" applyFont="1" applyFill="1" applyBorder="1" applyAlignment="1">
      <alignment horizontal="right" vertical="center" wrapText="1"/>
    </xf>
    <xf numFmtId="0" fontId="10" fillId="2" borderId="14" xfId="3" applyFont="1" applyFill="1" applyBorder="1" applyAlignment="1">
      <alignment horizontal="right" vertical="center" wrapText="1"/>
    </xf>
    <xf numFmtId="0" fontId="10" fillId="2" borderId="13" xfId="3" applyFont="1" applyFill="1" applyBorder="1" applyAlignment="1">
      <alignment horizontal="right" vertical="center" wrapText="1"/>
    </xf>
    <xf numFmtId="3" fontId="6" fillId="2" borderId="9" xfId="6" applyNumberFormat="1" applyFont="1" applyFill="1" applyBorder="1" applyAlignment="1">
      <alignment horizontal="center" vertical="center" wrapText="1"/>
    </xf>
    <xf numFmtId="3" fontId="6" fillId="2" borderId="8" xfId="6" applyNumberFormat="1" applyFont="1" applyFill="1" applyBorder="1" applyAlignment="1">
      <alignment horizontal="center" vertical="center" wrapText="1"/>
    </xf>
    <xf numFmtId="3" fontId="6" fillId="2" borderId="11" xfId="6" applyNumberFormat="1" applyFont="1" applyFill="1" applyBorder="1" applyAlignment="1">
      <alignment horizontal="center" vertical="center" wrapText="1"/>
    </xf>
    <xf numFmtId="39" fontId="25" fillId="0" borderId="35" xfId="11" applyFont="1" applyBorder="1" applyAlignment="1">
      <alignment horizontal="center" vertical="center"/>
    </xf>
    <xf numFmtId="39" fontId="25" fillId="0" borderId="34" xfId="11" applyFont="1" applyBorder="1" applyAlignment="1">
      <alignment horizontal="center" vertical="center"/>
    </xf>
    <xf numFmtId="39" fontId="25" fillId="0" borderId="33" xfId="11" applyFont="1" applyBorder="1" applyAlignment="1">
      <alignment horizontal="center" vertical="center"/>
    </xf>
    <xf numFmtId="0" fontId="16" fillId="0" borderId="32" xfId="9" applyFont="1" applyFill="1" applyBorder="1" applyAlignment="1">
      <alignment horizontal="center" vertical="center"/>
    </xf>
    <xf numFmtId="0" fontId="16" fillId="0" borderId="25" xfId="9" applyFont="1" applyFill="1" applyBorder="1" applyAlignment="1">
      <alignment horizontal="center" vertical="center"/>
    </xf>
    <xf numFmtId="0" fontId="16" fillId="0" borderId="30" xfId="9" applyFont="1" applyFill="1" applyBorder="1" applyAlignment="1">
      <alignment horizontal="center" vertical="center" wrapText="1"/>
    </xf>
    <xf numFmtId="0" fontId="16" fillId="0" borderId="24" xfId="9" applyFont="1" applyFill="1" applyBorder="1" applyAlignment="1">
      <alignment horizontal="center" vertical="center" wrapText="1"/>
    </xf>
    <xf numFmtId="0" fontId="16" fillId="0" borderId="31" xfId="9" applyFont="1" applyFill="1" applyBorder="1" applyAlignment="1">
      <alignment horizontal="center" vertical="center" wrapText="1"/>
    </xf>
    <xf numFmtId="0" fontId="16" fillId="0" borderId="26" xfId="9" applyFont="1" applyFill="1" applyBorder="1" applyAlignment="1">
      <alignment horizontal="center" vertical="center" wrapText="1"/>
    </xf>
    <xf numFmtId="0" fontId="16" fillId="0" borderId="30" xfId="9" applyFont="1" applyFill="1" applyBorder="1" applyAlignment="1">
      <alignment horizontal="center" vertical="center"/>
    </xf>
    <xf numFmtId="0" fontId="16" fillId="0" borderId="24" xfId="9" applyFont="1" applyFill="1" applyBorder="1" applyAlignment="1">
      <alignment horizontal="center" vertical="center"/>
    </xf>
    <xf numFmtId="42" fontId="16" fillId="0" borderId="30" xfId="2" applyFont="1" applyFill="1" applyBorder="1" applyAlignment="1">
      <alignment horizontal="center" vertical="center" wrapText="1"/>
    </xf>
    <xf numFmtId="42" fontId="16" fillId="0" borderId="24" xfId="2" applyFont="1" applyFill="1" applyBorder="1" applyAlignment="1">
      <alignment horizontal="center" vertical="center" wrapText="1"/>
    </xf>
    <xf numFmtId="44" fontId="16" fillId="0" borderId="29" xfId="1" applyFont="1" applyFill="1" applyBorder="1" applyAlignment="1">
      <alignment horizontal="center" vertical="center" wrapText="1"/>
    </xf>
    <xf numFmtId="44" fontId="16" fillId="0" borderId="28" xfId="1" applyFont="1" applyFill="1" applyBorder="1" applyAlignment="1">
      <alignment horizontal="center" vertical="center" wrapText="1"/>
    </xf>
    <xf numFmtId="0" fontId="1" fillId="0" borderId="9" xfId="6" applyBorder="1" applyAlignment="1">
      <alignment horizontal="center"/>
    </xf>
    <xf numFmtId="0" fontId="1" fillId="0" borderId="8" xfId="6" applyBorder="1" applyAlignment="1">
      <alignment horizontal="center"/>
    </xf>
    <xf numFmtId="39" fontId="12" fillId="0" borderId="8" xfId="11" applyFont="1" applyBorder="1" applyAlignment="1">
      <alignment horizontal="center"/>
    </xf>
    <xf numFmtId="0" fontId="12" fillId="2" borderId="39" xfId="3" applyFont="1" applyFill="1" applyBorder="1" applyAlignment="1">
      <alignment horizontal="center" vertical="center"/>
    </xf>
    <xf numFmtId="0" fontId="12" fillId="2" borderId="38" xfId="3" applyFont="1" applyFill="1" applyBorder="1" applyAlignment="1">
      <alignment horizontal="center" vertical="center"/>
    </xf>
    <xf numFmtId="0" fontId="12" fillId="2" borderId="0" xfId="8" applyFont="1" applyFill="1" applyBorder="1" applyAlignment="1">
      <alignment horizontal="center" vertical="center"/>
    </xf>
    <xf numFmtId="0" fontId="12" fillId="2" borderId="36" xfId="8" applyFont="1" applyFill="1" applyBorder="1" applyAlignment="1">
      <alignment horizontal="center" vertical="center"/>
    </xf>
    <xf numFmtId="0" fontId="10" fillId="2" borderId="0" xfId="3" applyFont="1" applyFill="1" applyBorder="1" applyAlignment="1">
      <alignment horizontal="center" vertical="center" wrapText="1"/>
    </xf>
    <xf numFmtId="0" fontId="10" fillId="2" borderId="36" xfId="3" applyFont="1" applyFill="1" applyBorder="1" applyAlignment="1">
      <alignment horizontal="center" vertical="center" wrapText="1"/>
    </xf>
    <xf numFmtId="0" fontId="11" fillId="2" borderId="0" xfId="3" applyFont="1" applyFill="1" applyBorder="1" applyAlignment="1">
      <alignment horizontal="center" vertical="center"/>
    </xf>
    <xf numFmtId="0" fontId="11" fillId="2" borderId="36" xfId="3" applyFont="1" applyFill="1" applyBorder="1" applyAlignment="1">
      <alignment horizontal="center" vertical="center"/>
    </xf>
  </cellXfs>
  <cellStyles count="12">
    <cellStyle name="Millares_FORMULARIO 4 - M-OFERENTE PPTA ECONOMICA" xfId="5"/>
    <cellStyle name="Moneda" xfId="1" builtinId="4"/>
    <cellStyle name="Moneda [0]" xfId="2" builtinId="7"/>
    <cellStyle name="Moneda [0] 2" xfId="7"/>
    <cellStyle name="Normal" xfId="0" builtinId="0"/>
    <cellStyle name="Normal 2" xfId="9"/>
    <cellStyle name="Normal 2 2" xfId="10"/>
    <cellStyle name="Normal 2 3" xfId="3"/>
    <cellStyle name="Normal 3 11" xfId="6"/>
    <cellStyle name="Normal_PRESUPUESTO PR 82+400" xfId="11"/>
    <cellStyle name="Normal_PTO OFICIAL y APU MODELO 2010 (2)" xfId="8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477314</xdr:colOff>
      <xdr:row>2</xdr:row>
      <xdr:rowOff>85725</xdr:rowOff>
    </xdr:from>
    <xdr:to>
      <xdr:col>10</xdr:col>
      <xdr:colOff>1190626</xdr:colOff>
      <xdr:row>7</xdr:row>
      <xdr:rowOff>27002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7314" y="466725"/>
          <a:ext cx="284687" cy="89377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33354</xdr:colOff>
      <xdr:row>2</xdr:row>
      <xdr:rowOff>85724</xdr:rowOff>
    </xdr:from>
    <xdr:to>
      <xdr:col>3</xdr:col>
      <xdr:colOff>725225</xdr:colOff>
      <xdr:row>7</xdr:row>
      <xdr:rowOff>13505</xdr:rowOff>
    </xdr:to>
    <xdr:pic>
      <xdr:nvPicPr>
        <xdr:cNvPr id="3" name="Picture 1" descr="LogoINV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19354" y="466724"/>
          <a:ext cx="691871" cy="880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1"/>
  <sheetViews>
    <sheetView tabSelected="1" view="pageBreakPreview" topLeftCell="D4" zoomScale="60" zoomScaleNormal="100" workbookViewId="0">
      <selection activeCell="R31" sqref="R31"/>
    </sheetView>
  </sheetViews>
  <sheetFormatPr baseColWidth="10" defaultRowHeight="15" x14ac:dyDescent="0.25"/>
  <cols>
    <col min="1" max="1" width="8.5703125" customWidth="1"/>
    <col min="2" max="2" width="3.7109375" customWidth="1"/>
    <col min="3" max="3" width="9" style="3" customWidth="1"/>
    <col min="4" max="4" width="11.28515625" style="3" customWidth="1"/>
    <col min="5" max="5" width="15.42578125" customWidth="1"/>
    <col min="6" max="6" width="11.7109375" customWidth="1"/>
    <col min="7" max="7" width="74.5703125" style="4" customWidth="1"/>
    <col min="9" max="9" width="12.42578125" style="3" customWidth="1"/>
    <col min="10" max="10" width="16.140625" style="2" customWidth="1"/>
    <col min="11" max="11" width="23.5703125" style="1" customWidth="1"/>
    <col min="12" max="12" width="4" customWidth="1"/>
    <col min="13" max="13" width="17.7109375" bestFit="1" customWidth="1"/>
    <col min="14" max="14" width="21.42578125" customWidth="1"/>
    <col min="15" max="16" width="13" bestFit="1" customWidth="1"/>
  </cols>
  <sheetData>
    <row r="1" spans="2:13" ht="15.75" thickBot="1" x14ac:dyDescent="0.3">
      <c r="B1" s="104"/>
      <c r="C1" s="116"/>
      <c r="D1" s="116"/>
      <c r="E1" s="104"/>
      <c r="F1" s="115"/>
      <c r="G1" s="104"/>
      <c r="H1" s="104"/>
      <c r="I1" s="104"/>
      <c r="J1" s="104"/>
      <c r="K1" s="104"/>
      <c r="L1" s="104"/>
      <c r="M1" s="104"/>
    </row>
    <row r="2" spans="2:13" ht="16.5" thickTop="1" thickBot="1" x14ac:dyDescent="0.3">
      <c r="B2" s="114"/>
      <c r="C2" s="113"/>
      <c r="D2" s="113"/>
      <c r="E2" s="109"/>
      <c r="F2" s="112"/>
      <c r="G2" s="109"/>
      <c r="H2" s="109"/>
      <c r="I2" s="111"/>
      <c r="J2" s="110"/>
      <c r="K2" s="109"/>
      <c r="L2" s="108"/>
      <c r="M2" s="104"/>
    </row>
    <row r="3" spans="2:13" x14ac:dyDescent="0.25">
      <c r="B3" s="107"/>
      <c r="C3" s="106"/>
      <c r="D3" s="160" t="s">
        <v>58</v>
      </c>
      <c r="E3" s="160"/>
      <c r="F3" s="160"/>
      <c r="G3" s="160"/>
      <c r="H3" s="160"/>
      <c r="I3" s="160"/>
      <c r="J3" s="160"/>
      <c r="K3" s="161"/>
      <c r="L3" s="105"/>
      <c r="M3" s="104"/>
    </row>
    <row r="4" spans="2:13" x14ac:dyDescent="0.25">
      <c r="B4" s="93"/>
      <c r="C4" s="103"/>
      <c r="D4" s="162" t="s">
        <v>57</v>
      </c>
      <c r="E4" s="162"/>
      <c r="F4" s="162"/>
      <c r="G4" s="162"/>
      <c r="H4" s="162"/>
      <c r="I4" s="162"/>
      <c r="J4" s="162"/>
      <c r="K4" s="163"/>
      <c r="L4" s="95"/>
      <c r="M4" s="90"/>
    </row>
    <row r="5" spans="2:13" x14ac:dyDescent="0.25">
      <c r="B5" s="93"/>
      <c r="C5" s="103"/>
      <c r="D5" s="162" t="s">
        <v>60</v>
      </c>
      <c r="E5" s="162"/>
      <c r="F5" s="162"/>
      <c r="G5" s="162"/>
      <c r="H5" s="162"/>
      <c r="I5" s="162"/>
      <c r="J5" s="162"/>
      <c r="K5" s="163"/>
      <c r="L5" s="95"/>
      <c r="M5" s="90"/>
    </row>
    <row r="6" spans="2:13" x14ac:dyDescent="0.25">
      <c r="B6" s="93"/>
      <c r="C6" s="102"/>
      <c r="D6" s="101"/>
      <c r="E6" s="99"/>
      <c r="F6" s="100"/>
      <c r="G6" s="99"/>
      <c r="H6" s="99"/>
      <c r="I6" s="98"/>
      <c r="J6" s="97"/>
      <c r="K6" s="96"/>
      <c r="L6" s="95"/>
      <c r="M6" s="90"/>
    </row>
    <row r="7" spans="2:13" ht="15" customHeight="1" x14ac:dyDescent="0.25">
      <c r="B7" s="93"/>
      <c r="C7" s="94"/>
      <c r="D7" s="164" t="s">
        <v>56</v>
      </c>
      <c r="E7" s="164"/>
      <c r="F7" s="164"/>
      <c r="G7" s="164"/>
      <c r="H7" s="164"/>
      <c r="I7" s="164"/>
      <c r="J7" s="164"/>
      <c r="K7" s="165"/>
      <c r="L7" s="91"/>
      <c r="M7" s="90"/>
    </row>
    <row r="8" spans="2:13" ht="16.5" thickBot="1" x14ac:dyDescent="0.3">
      <c r="B8" s="93"/>
      <c r="C8" s="92"/>
      <c r="D8" s="166"/>
      <c r="E8" s="166"/>
      <c r="F8" s="166"/>
      <c r="G8" s="166"/>
      <c r="H8" s="166"/>
      <c r="I8" s="166"/>
      <c r="J8" s="166"/>
      <c r="K8" s="167"/>
      <c r="L8" s="91"/>
      <c r="M8" s="90"/>
    </row>
    <row r="9" spans="2:13" ht="15.75" thickBot="1" x14ac:dyDescent="0.3">
      <c r="B9" s="10"/>
      <c r="C9" s="157"/>
      <c r="D9" s="158"/>
      <c r="E9" s="158"/>
      <c r="F9" s="158"/>
      <c r="G9" s="158"/>
      <c r="H9" s="158"/>
      <c r="I9" s="159" t="s">
        <v>55</v>
      </c>
      <c r="J9" s="159"/>
      <c r="K9" s="89" t="s">
        <v>54</v>
      </c>
      <c r="L9" s="8"/>
    </row>
    <row r="10" spans="2:13" ht="21" thickBot="1" x14ac:dyDescent="0.3">
      <c r="B10" s="10"/>
      <c r="C10" s="142" t="s">
        <v>59</v>
      </c>
      <c r="D10" s="143"/>
      <c r="E10" s="143"/>
      <c r="F10" s="143"/>
      <c r="G10" s="143"/>
      <c r="H10" s="143"/>
      <c r="I10" s="143"/>
      <c r="J10" s="143"/>
      <c r="K10" s="144"/>
      <c r="L10" s="8"/>
    </row>
    <row r="11" spans="2:13" s="24" customFormat="1" x14ac:dyDescent="0.25">
      <c r="B11" s="59"/>
      <c r="C11" s="145" t="s">
        <v>53</v>
      </c>
      <c r="D11" s="147" t="s">
        <v>52</v>
      </c>
      <c r="E11" s="149" t="s">
        <v>51</v>
      </c>
      <c r="F11" s="149" t="s">
        <v>50</v>
      </c>
      <c r="G11" s="151" t="s">
        <v>12</v>
      </c>
      <c r="H11" s="151" t="s">
        <v>49</v>
      </c>
      <c r="I11" s="151" t="s">
        <v>48</v>
      </c>
      <c r="J11" s="153" t="s">
        <v>47</v>
      </c>
      <c r="K11" s="155" t="s">
        <v>46</v>
      </c>
      <c r="L11" s="25"/>
    </row>
    <row r="12" spans="2:13" s="24" customFormat="1" x14ac:dyDescent="0.25">
      <c r="B12" s="59"/>
      <c r="C12" s="146"/>
      <c r="D12" s="148"/>
      <c r="E12" s="150"/>
      <c r="F12" s="150"/>
      <c r="G12" s="152"/>
      <c r="H12" s="152"/>
      <c r="I12" s="152"/>
      <c r="J12" s="154"/>
      <c r="K12" s="156"/>
      <c r="L12" s="25"/>
    </row>
    <row r="13" spans="2:13" s="24" customFormat="1" ht="15.75" x14ac:dyDescent="0.25">
      <c r="B13" s="59"/>
      <c r="C13" s="128" t="s">
        <v>45</v>
      </c>
      <c r="D13" s="129"/>
      <c r="E13" s="129"/>
      <c r="F13" s="129"/>
      <c r="G13" s="129"/>
      <c r="H13" s="129"/>
      <c r="I13" s="129"/>
      <c r="J13" s="129"/>
      <c r="K13" s="77">
        <f>SUM(K14:K15)</f>
        <v>0</v>
      </c>
      <c r="L13" s="25"/>
    </row>
    <row r="14" spans="2:13" s="78" customFormat="1" x14ac:dyDescent="0.2">
      <c r="B14" s="83"/>
      <c r="C14" s="38">
        <v>1.1000000000000001</v>
      </c>
      <c r="D14" s="38">
        <v>1.1000000000000001</v>
      </c>
      <c r="E14" s="88"/>
      <c r="F14" s="88" t="s">
        <v>44</v>
      </c>
      <c r="G14" s="87" t="s">
        <v>43</v>
      </c>
      <c r="H14" s="86" t="s">
        <v>40</v>
      </c>
      <c r="I14" s="85">
        <v>100</v>
      </c>
      <c r="J14" s="84"/>
      <c r="K14" s="67">
        <f>I14*J14</f>
        <v>0</v>
      </c>
      <c r="L14" s="79"/>
    </row>
    <row r="15" spans="2:13" s="78" customFormat="1" x14ac:dyDescent="0.2">
      <c r="B15" s="83"/>
      <c r="C15" s="58">
        <v>1.2</v>
      </c>
      <c r="D15" s="58">
        <v>1.2</v>
      </c>
      <c r="E15" s="82"/>
      <c r="F15" s="82" t="s">
        <v>42</v>
      </c>
      <c r="G15" s="81" t="s">
        <v>41</v>
      </c>
      <c r="H15" s="70" t="s">
        <v>40</v>
      </c>
      <c r="I15" s="80">
        <v>190</v>
      </c>
      <c r="J15" s="53"/>
      <c r="K15" s="67">
        <f>J15*I15</f>
        <v>0</v>
      </c>
      <c r="L15" s="79"/>
    </row>
    <row r="16" spans="2:13" s="24" customFormat="1" ht="15.75" x14ac:dyDescent="0.25">
      <c r="B16" s="59"/>
      <c r="C16" s="130" t="s">
        <v>39</v>
      </c>
      <c r="D16" s="131"/>
      <c r="E16" s="131"/>
      <c r="F16" s="131"/>
      <c r="G16" s="131"/>
      <c r="H16" s="131"/>
      <c r="I16" s="131"/>
      <c r="J16" s="131"/>
      <c r="K16" s="77">
        <f>SUM(K17:K22)</f>
        <v>0</v>
      </c>
      <c r="L16" s="76"/>
    </row>
    <row r="17" spans="1:40" s="73" customFormat="1" x14ac:dyDescent="0.25">
      <c r="B17" s="75"/>
      <c r="C17" s="72">
        <v>2.1</v>
      </c>
      <c r="D17" s="72">
        <v>2.1</v>
      </c>
      <c r="E17" s="57"/>
      <c r="F17" s="36" t="s">
        <v>38</v>
      </c>
      <c r="G17" s="71" t="s">
        <v>37</v>
      </c>
      <c r="H17" s="70" t="s">
        <v>22</v>
      </c>
      <c r="I17" s="69">
        <v>100</v>
      </c>
      <c r="J17" s="53"/>
      <c r="K17" s="67">
        <f t="shared" ref="K17:K22" si="0">J17*I17</f>
        <v>0</v>
      </c>
      <c r="L17" s="74"/>
    </row>
    <row r="18" spans="1:40" s="73" customFormat="1" x14ac:dyDescent="0.25">
      <c r="B18" s="75"/>
      <c r="C18" s="72">
        <v>2.2000000000000002</v>
      </c>
      <c r="D18" s="72">
        <v>2.2000000000000002</v>
      </c>
      <c r="E18" s="57"/>
      <c r="F18" s="36" t="s">
        <v>36</v>
      </c>
      <c r="G18" s="71" t="s">
        <v>35</v>
      </c>
      <c r="H18" s="70" t="s">
        <v>22</v>
      </c>
      <c r="I18" s="69">
        <v>50</v>
      </c>
      <c r="J18" s="53"/>
      <c r="K18" s="67">
        <f t="shared" si="0"/>
        <v>0</v>
      </c>
      <c r="L18" s="74"/>
    </row>
    <row r="19" spans="1:40" s="24" customFormat="1" x14ac:dyDescent="0.25">
      <c r="B19" s="59"/>
      <c r="C19" s="72">
        <v>2.2999999999999998</v>
      </c>
      <c r="D19" s="72">
        <v>2.2999999999999998</v>
      </c>
      <c r="E19" s="57"/>
      <c r="F19" s="36" t="s">
        <v>34</v>
      </c>
      <c r="G19" s="71" t="s">
        <v>33</v>
      </c>
      <c r="H19" s="70" t="s">
        <v>22</v>
      </c>
      <c r="I19" s="69">
        <v>60</v>
      </c>
      <c r="J19" s="68"/>
      <c r="K19" s="67">
        <f t="shared" si="0"/>
        <v>0</v>
      </c>
      <c r="L19" s="25"/>
    </row>
    <row r="20" spans="1:40" s="24" customFormat="1" ht="30" x14ac:dyDescent="0.25">
      <c r="B20" s="59"/>
      <c r="C20" s="72">
        <v>2.4</v>
      </c>
      <c r="D20" s="72">
        <v>2.4</v>
      </c>
      <c r="E20" s="57"/>
      <c r="F20" s="36" t="s">
        <v>32</v>
      </c>
      <c r="G20" s="71" t="s">
        <v>31</v>
      </c>
      <c r="H20" s="70" t="s">
        <v>22</v>
      </c>
      <c r="I20" s="69">
        <v>30</v>
      </c>
      <c r="J20" s="53"/>
      <c r="K20" s="67">
        <f t="shared" si="0"/>
        <v>0</v>
      </c>
      <c r="L20" s="25"/>
    </row>
    <row r="21" spans="1:40" s="24" customFormat="1" x14ac:dyDescent="0.25">
      <c r="B21" s="59"/>
      <c r="C21" s="72">
        <v>2.5</v>
      </c>
      <c r="D21" s="72">
        <v>2.5</v>
      </c>
      <c r="E21" s="57"/>
      <c r="F21" s="36" t="s">
        <v>30</v>
      </c>
      <c r="G21" s="71" t="s">
        <v>29</v>
      </c>
      <c r="H21" s="70" t="s">
        <v>22</v>
      </c>
      <c r="I21" s="69">
        <v>100</v>
      </c>
      <c r="J21" s="68"/>
      <c r="K21" s="67">
        <f t="shared" si="0"/>
        <v>0</v>
      </c>
      <c r="L21" s="25"/>
    </row>
    <row r="22" spans="1:40" s="24" customFormat="1" x14ac:dyDescent="0.25">
      <c r="B22" s="59"/>
      <c r="C22" s="72">
        <v>2.6</v>
      </c>
      <c r="D22" s="72">
        <v>2.6</v>
      </c>
      <c r="E22" s="57"/>
      <c r="F22" s="36" t="s">
        <v>28</v>
      </c>
      <c r="G22" s="71" t="s">
        <v>27</v>
      </c>
      <c r="H22" s="70" t="s">
        <v>22</v>
      </c>
      <c r="I22" s="69">
        <v>30</v>
      </c>
      <c r="J22" s="68"/>
      <c r="K22" s="67">
        <f t="shared" si="0"/>
        <v>0</v>
      </c>
      <c r="L22" s="25"/>
    </row>
    <row r="23" spans="1:40" s="24" customFormat="1" x14ac:dyDescent="0.25">
      <c r="B23" s="66"/>
      <c r="C23" s="65"/>
      <c r="D23" s="64"/>
      <c r="E23" s="64"/>
      <c r="F23" s="64" t="s">
        <v>26</v>
      </c>
      <c r="G23" s="63" t="s">
        <v>25</v>
      </c>
      <c r="H23" s="62"/>
      <c r="I23" s="62"/>
      <c r="J23" s="61"/>
      <c r="K23" s="60">
        <f>SUM(K24:K24)</f>
        <v>0</v>
      </c>
      <c r="L23" s="25"/>
    </row>
    <row r="24" spans="1:40" s="47" customFormat="1" ht="30" x14ac:dyDescent="0.25">
      <c r="A24" s="48"/>
      <c r="B24" s="59"/>
      <c r="C24" s="58">
        <v>3.1</v>
      </c>
      <c r="D24" s="58">
        <v>3.1</v>
      </c>
      <c r="E24" s="57"/>
      <c r="F24" s="36" t="s">
        <v>24</v>
      </c>
      <c r="G24" s="56" t="s">
        <v>23</v>
      </c>
      <c r="H24" s="55" t="s">
        <v>22</v>
      </c>
      <c r="I24" s="54">
        <v>70</v>
      </c>
      <c r="J24" s="53"/>
      <c r="K24" s="52">
        <f>J24*I24</f>
        <v>0</v>
      </c>
      <c r="L24" s="51"/>
      <c r="M24" s="50"/>
      <c r="N24" s="49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</row>
    <row r="25" spans="1:40" s="28" customFormat="1" ht="15.75" x14ac:dyDescent="0.25">
      <c r="B25" s="39"/>
      <c r="C25" s="46"/>
      <c r="D25" s="45"/>
      <c r="E25" s="44"/>
      <c r="F25" s="44"/>
      <c r="G25" s="43" t="s">
        <v>21</v>
      </c>
      <c r="H25" s="42"/>
      <c r="I25" s="42"/>
      <c r="J25" s="41"/>
      <c r="K25" s="31">
        <f>ROUND(SUM(K26:K26),0)</f>
        <v>0</v>
      </c>
      <c r="L25" s="40"/>
    </row>
    <row r="26" spans="1:40" s="28" customFormat="1" x14ac:dyDescent="0.25">
      <c r="B26" s="39"/>
      <c r="C26" s="38">
        <v>4.0999999999999996</v>
      </c>
      <c r="D26" s="38">
        <v>4.0999999999999996</v>
      </c>
      <c r="E26" s="37"/>
      <c r="F26" s="36" t="s">
        <v>20</v>
      </c>
      <c r="G26" s="35" t="s">
        <v>19</v>
      </c>
      <c r="H26" s="34" t="s">
        <v>18</v>
      </c>
      <c r="I26" s="33">
        <v>18.548791000000001</v>
      </c>
      <c r="J26" s="32"/>
      <c r="K26" s="31">
        <f>ROUND((J26*I26),0)</f>
        <v>0</v>
      </c>
      <c r="L26" s="30"/>
      <c r="M26" s="29"/>
    </row>
    <row r="27" spans="1:40" s="24" customFormat="1" ht="16.5" thickBot="1" x14ac:dyDescent="0.3">
      <c r="B27" s="10"/>
      <c r="C27" s="27"/>
      <c r="D27" s="132" t="s">
        <v>17</v>
      </c>
      <c r="E27" s="132"/>
      <c r="F27" s="132"/>
      <c r="G27" s="132"/>
      <c r="H27" s="132"/>
      <c r="I27" s="132"/>
      <c r="J27" s="132"/>
      <c r="K27" s="26">
        <f>ROUND((K13+K16+K23+K25),0)</f>
        <v>0</v>
      </c>
      <c r="L27" s="25"/>
    </row>
    <row r="28" spans="1:40" s="24" customFormat="1" ht="15.75" x14ac:dyDescent="0.25">
      <c r="B28" s="10"/>
      <c r="C28" s="9"/>
      <c r="D28" s="9"/>
      <c r="E28" s="22"/>
      <c r="F28" s="21"/>
      <c r="G28" s="133" t="s">
        <v>16</v>
      </c>
      <c r="H28" s="134"/>
      <c r="I28" s="134"/>
      <c r="J28" s="135"/>
      <c r="K28" s="23"/>
      <c r="L28" s="25"/>
    </row>
    <row r="29" spans="1:40" ht="15.75" customHeight="1" x14ac:dyDescent="0.25">
      <c r="B29" s="10"/>
      <c r="C29" s="9"/>
      <c r="D29" s="9"/>
      <c r="E29" s="22"/>
      <c r="F29" s="21"/>
      <c r="G29" s="133" t="s">
        <v>15</v>
      </c>
      <c r="H29" s="134"/>
      <c r="I29" s="134"/>
      <c r="J29" s="135"/>
      <c r="K29" s="23"/>
      <c r="L29" s="8"/>
    </row>
    <row r="30" spans="1:40" ht="18.75" thickBot="1" x14ac:dyDescent="0.3">
      <c r="B30" s="10"/>
      <c r="C30" s="9"/>
      <c r="D30" s="9"/>
      <c r="E30" s="22"/>
      <c r="F30" s="21"/>
      <c r="G30" s="136" t="s">
        <v>14</v>
      </c>
      <c r="H30" s="137"/>
      <c r="I30" s="137"/>
      <c r="J30" s="138"/>
      <c r="K30" s="20"/>
      <c r="L30" s="8"/>
      <c r="M30" s="19"/>
    </row>
    <row r="31" spans="1:40" ht="15.75" customHeight="1" thickBot="1" x14ac:dyDescent="0.3">
      <c r="B31" s="10"/>
      <c r="C31" s="9"/>
      <c r="D31" s="9"/>
      <c r="E31" s="15"/>
      <c r="F31" s="18"/>
      <c r="G31" s="15"/>
      <c r="H31" s="15"/>
      <c r="I31" s="17"/>
      <c r="J31" s="16"/>
      <c r="K31" s="15"/>
      <c r="L31" s="8"/>
    </row>
    <row r="32" spans="1:40" ht="44.25" customHeight="1" thickBot="1" x14ac:dyDescent="0.3">
      <c r="B32" s="10"/>
      <c r="C32" s="9"/>
      <c r="D32" s="117" t="s">
        <v>13</v>
      </c>
      <c r="E32" s="118"/>
      <c r="F32" s="118"/>
      <c r="G32" s="119"/>
      <c r="H32" s="139" t="s">
        <v>12</v>
      </c>
      <c r="I32" s="140"/>
      <c r="J32" s="141"/>
      <c r="K32" s="14" t="s">
        <v>11</v>
      </c>
      <c r="L32" s="8"/>
      <c r="M32" s="13"/>
      <c r="N32" s="13"/>
    </row>
    <row r="33" spans="2:12" ht="42.75" customHeight="1" thickBot="1" x14ac:dyDescent="0.3">
      <c r="B33" s="10"/>
      <c r="C33" s="9"/>
      <c r="D33" s="117" t="s">
        <v>10</v>
      </c>
      <c r="E33" s="118"/>
      <c r="F33" s="118"/>
      <c r="G33" s="119"/>
      <c r="H33" s="126" t="s">
        <v>9</v>
      </c>
      <c r="I33" s="127"/>
      <c r="J33" s="12" t="s">
        <v>8</v>
      </c>
      <c r="K33" s="11">
        <v>0.2</v>
      </c>
      <c r="L33" s="8"/>
    </row>
    <row r="34" spans="2:12" ht="45" customHeight="1" thickBot="1" x14ac:dyDescent="0.3">
      <c r="B34" s="10"/>
      <c r="C34" s="9"/>
      <c r="D34" s="117" t="s">
        <v>7</v>
      </c>
      <c r="E34" s="118"/>
      <c r="F34" s="118"/>
      <c r="G34" s="119"/>
      <c r="H34" s="122" t="s">
        <v>6</v>
      </c>
      <c r="I34" s="123"/>
      <c r="J34" s="12" t="s">
        <v>5</v>
      </c>
      <c r="K34" s="11">
        <v>0.05</v>
      </c>
      <c r="L34" s="8"/>
    </row>
    <row r="35" spans="2:12" ht="59.25" customHeight="1" thickBot="1" x14ac:dyDescent="0.3">
      <c r="B35" s="10"/>
      <c r="C35" s="9"/>
      <c r="D35" s="117" t="s">
        <v>4</v>
      </c>
      <c r="E35" s="118"/>
      <c r="F35" s="118"/>
      <c r="G35" s="119"/>
      <c r="H35" s="124" t="s">
        <v>3</v>
      </c>
      <c r="I35" s="125"/>
      <c r="J35" s="12" t="s">
        <v>2</v>
      </c>
      <c r="K35" s="11">
        <v>0.05</v>
      </c>
      <c r="L35" s="8"/>
    </row>
    <row r="36" spans="2:12" ht="55.5" customHeight="1" thickBot="1" x14ac:dyDescent="0.3">
      <c r="B36" s="10"/>
      <c r="C36" s="9"/>
      <c r="D36" s="117" t="s">
        <v>61</v>
      </c>
      <c r="E36" s="118"/>
      <c r="F36" s="118"/>
      <c r="G36" s="119"/>
      <c r="H36" s="125" t="s">
        <v>1</v>
      </c>
      <c r="I36" s="125"/>
      <c r="J36" s="12" t="s">
        <v>0</v>
      </c>
      <c r="K36" s="11">
        <v>0.3</v>
      </c>
      <c r="L36" s="8"/>
    </row>
    <row r="37" spans="2:12" ht="41.25" customHeight="1" thickBot="1" x14ac:dyDescent="0.3">
      <c r="B37" s="10"/>
      <c r="C37" s="9"/>
      <c r="D37" s="117" t="s">
        <v>62</v>
      </c>
      <c r="E37" s="118"/>
      <c r="F37" s="118"/>
      <c r="G37" s="119"/>
      <c r="H37" s="120"/>
      <c r="I37" s="120"/>
      <c r="J37" s="120"/>
      <c r="K37" s="121"/>
      <c r="L37" s="8"/>
    </row>
    <row r="38" spans="2:12" ht="29.25" customHeight="1" thickBot="1" x14ac:dyDescent="0.3">
      <c r="B38" s="7"/>
      <c r="C38" s="6"/>
      <c r="D38" s="6"/>
      <c r="E38" s="6"/>
      <c r="F38" s="6"/>
      <c r="G38" s="6"/>
      <c r="H38" s="6"/>
      <c r="I38" s="6"/>
      <c r="J38" s="6"/>
      <c r="K38" s="6"/>
      <c r="L38" s="5"/>
    </row>
    <row r="39" spans="2:12" ht="34.5" customHeight="1" thickTop="1" x14ac:dyDescent="0.25"/>
    <row r="40" spans="2:12" x14ac:dyDescent="0.25">
      <c r="D40"/>
    </row>
    <row r="41" spans="2:12" x14ac:dyDescent="0.25">
      <c r="F41" s="1"/>
    </row>
  </sheetData>
  <mergeCells count="35">
    <mergeCell ref="C9:H9"/>
    <mergeCell ref="I9:J9"/>
    <mergeCell ref="D3:K3"/>
    <mergeCell ref="D4:K4"/>
    <mergeCell ref="D5:K5"/>
    <mergeCell ref="D7:K7"/>
    <mergeCell ref="D8:K8"/>
    <mergeCell ref="C10:K10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D33:G33"/>
    <mergeCell ref="H33:I33"/>
    <mergeCell ref="C13:J13"/>
    <mergeCell ref="C16:J16"/>
    <mergeCell ref="D27:J27"/>
    <mergeCell ref="G28:J28"/>
    <mergeCell ref="G29:J29"/>
    <mergeCell ref="G30:J30"/>
    <mergeCell ref="D32:G32"/>
    <mergeCell ref="H32:J32"/>
    <mergeCell ref="D37:G37"/>
    <mergeCell ref="H37:K37"/>
    <mergeCell ref="D34:G34"/>
    <mergeCell ref="H34:I34"/>
    <mergeCell ref="D35:G35"/>
    <mergeCell ref="H35:I35"/>
    <mergeCell ref="D36:G36"/>
    <mergeCell ref="H36:I36"/>
  </mergeCells>
  <pageMargins left="0.31496062992125984" right="0.31496062992125984" top="0.74803149606299213" bottom="0.74803149606299213" header="0.31496062992125984" footer="0.31496062992125984"/>
  <pageSetup scale="62" orientation="landscape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Dario Cardenas Angarita</dc:creator>
  <cp:lastModifiedBy>Miguel Dario Cardenas Angarita</cp:lastModifiedBy>
  <cp:lastPrinted>2018-08-22T20:38:34Z</cp:lastPrinted>
  <dcterms:created xsi:type="dcterms:W3CDTF">2018-08-06T21:23:02Z</dcterms:created>
  <dcterms:modified xsi:type="dcterms:W3CDTF">2018-08-27T16:06:05Z</dcterms:modified>
</cp:coreProperties>
</file>