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TEMAS\Downloads\"/>
    </mc:Choice>
  </mc:AlternateContent>
  <xr:revisionPtr revIDLastSave="0" documentId="13_ncr:1_{CD4BD0E5-058A-4419-A05F-52DB6C5DD9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J3" i="1" l="1"/>
  <c r="L3" i="1" s="1"/>
  <c r="J4" i="1"/>
  <c r="L4" i="1" s="1"/>
  <c r="J2" i="1"/>
  <c r="L2" i="1" s="1"/>
  <c r="L5" i="1" l="1"/>
</calcChain>
</file>

<file path=xl/sharedStrings.xml><?xml version="1.0" encoding="utf-8"?>
<sst xmlns="http://schemas.openxmlformats.org/spreadsheetml/2006/main" count="396" uniqueCount="168">
  <si>
    <t>Fecha</t>
  </si>
  <si>
    <t>Paciente Doc</t>
  </si>
  <si>
    <t>Paciente Nombre</t>
  </si>
  <si>
    <t>Empresa Nombre</t>
  </si>
  <si>
    <t>Tipo de Evaluacion</t>
  </si>
  <si>
    <t>Examen</t>
  </si>
  <si>
    <t>Valor</t>
  </si>
  <si>
    <t>31096241</t>
  </si>
  <si>
    <t>Angela  Maria Giraldo Gutierrez</t>
  </si>
  <si>
    <t>CORPORACION AUTONOMA REGIONAL DE RISARALDA</t>
  </si>
  <si>
    <t>Otros</t>
  </si>
  <si>
    <t>VALORACION PSICOTECNICA</t>
  </si>
  <si>
    <t>42092347</t>
  </si>
  <si>
    <t>Luz Celeste Ospina Rendon</t>
  </si>
  <si>
    <t>VALORACION PSICOLOGICA</t>
  </si>
  <si>
    <t>1088313533</t>
  </si>
  <si>
    <t>Emmanuel Santiago Cruz Suarez</t>
  </si>
  <si>
    <t>Periódico</t>
  </si>
  <si>
    <t>EXAMEN MEDICO OCUPACIONAL</t>
  </si>
  <si>
    <t>10113254</t>
  </si>
  <si>
    <t>Orlando Mejia Jimenez</t>
  </si>
  <si>
    <t>1113037261</t>
  </si>
  <si>
    <t>Andres Mauricio Arias Gonzalez</t>
  </si>
  <si>
    <t>10022333</t>
  </si>
  <si>
    <t>Mauricio Alejandro Restrepo Acevedo</t>
  </si>
  <si>
    <t>10032363</t>
  </si>
  <si>
    <t>Fabian  Hurtado  Suarez</t>
  </si>
  <si>
    <t>1088311694</t>
  </si>
  <si>
    <t>Elmilton Norbey Tapasco Guarumo</t>
  </si>
  <si>
    <t>42163887</t>
  </si>
  <si>
    <t>Ana Maria Ocampo</t>
  </si>
  <si>
    <t>42156331</t>
  </si>
  <si>
    <t>Yolanda Gallego Gonzalez</t>
  </si>
  <si>
    <t>24512396</t>
  </si>
  <si>
    <t>Diana  Maria  Vasquez Velez</t>
  </si>
  <si>
    <t>42081025</t>
  </si>
  <si>
    <t>Maria  Victoria  Londoño  Ramirez</t>
  </si>
  <si>
    <t>9869115</t>
  </si>
  <si>
    <t>Julian  Gaviria  Hincapie</t>
  </si>
  <si>
    <t>10102228</t>
  </si>
  <si>
    <t xml:space="preserve">Epifanio  Marin  Rios </t>
  </si>
  <si>
    <t>14566080</t>
  </si>
  <si>
    <t>Edickson Giraldo  Sanchez</t>
  </si>
  <si>
    <t>29157385</t>
  </si>
  <si>
    <t>Elisabeth Pinilla Sanchez</t>
  </si>
  <si>
    <t>18507780</t>
  </si>
  <si>
    <t>Wilson Rolando Gallego Palacio</t>
  </si>
  <si>
    <t>42120827</t>
  </si>
  <si>
    <t>Beatriz  Eugenia Vargas Orozco</t>
  </si>
  <si>
    <t>18123722</t>
  </si>
  <si>
    <t xml:space="preserve">Arbey  Alfonso  Acosta Burbano </t>
  </si>
  <si>
    <t>16221401</t>
  </si>
  <si>
    <t>Fabian  Diaz Chica</t>
  </si>
  <si>
    <t>10138543</t>
  </si>
  <si>
    <t>Lazaro  Antonio  Trejos  Tapasco</t>
  </si>
  <si>
    <t>18501942</t>
  </si>
  <si>
    <t>Julio  Cesar  Isaza Rodriguez</t>
  </si>
  <si>
    <t>42121765</t>
  </si>
  <si>
    <t xml:space="preserve">Lina  Marcela  Ramirez Cadavi </t>
  </si>
  <si>
    <t>42064976</t>
  </si>
  <si>
    <t>Ana Milena Upegui Cardona</t>
  </si>
  <si>
    <t>42122540</t>
  </si>
  <si>
    <t>Janet Lopez Castaño</t>
  </si>
  <si>
    <t>42109503</t>
  </si>
  <si>
    <t>Ana  Maria Bonilla Triana</t>
  </si>
  <si>
    <t>42140090</t>
  </si>
  <si>
    <t>Ana  Maria  Mejia  Jimenez</t>
  </si>
  <si>
    <t>34056879</t>
  </si>
  <si>
    <t xml:space="preserve">Blanca  Gladys Ospina  Ospina </t>
  </si>
  <si>
    <t>42131317</t>
  </si>
  <si>
    <t>Lina Maria Franco Gallego</t>
  </si>
  <si>
    <t>9874556</t>
  </si>
  <si>
    <t xml:space="preserve">Gustavo  Armando  Lopez  Lopez </t>
  </si>
  <si>
    <t>24791454</t>
  </si>
  <si>
    <t xml:space="preserve">Lisba  Durley  Gomez  Cardona </t>
  </si>
  <si>
    <t>1088297713</t>
  </si>
  <si>
    <t>Valentina  Salazar Castro</t>
  </si>
  <si>
    <t>30325997</t>
  </si>
  <si>
    <t>Ana Maria  Guapacha</t>
  </si>
  <si>
    <t>42150368</t>
  </si>
  <si>
    <t>Viviana   Quintero  Hernandez</t>
  </si>
  <si>
    <t>28060413</t>
  </si>
  <si>
    <t>Lina  Marcela Merlano Marin</t>
  </si>
  <si>
    <t>42115107</t>
  </si>
  <si>
    <t>Sandra  Patricia Jimenez Londoño</t>
  </si>
  <si>
    <t>98488032</t>
  </si>
  <si>
    <t>Rafael  Augusto  Pinzon  Ossa</t>
  </si>
  <si>
    <t>31850001</t>
  </si>
  <si>
    <t>Erika Nadachowski  Chavarro</t>
  </si>
  <si>
    <t>70519404</t>
  </si>
  <si>
    <t xml:space="preserve">Hugo  Alberto  Hincapie  Zabala </t>
  </si>
  <si>
    <t>42096593</t>
  </si>
  <si>
    <t>Lina  Marcela  Uribe  Rendon</t>
  </si>
  <si>
    <t>25171838</t>
  </si>
  <si>
    <t>Miriam Elena Velasquez Castrillon</t>
  </si>
  <si>
    <t>1093212095</t>
  </si>
  <si>
    <t xml:space="preserve">Elizabeth  Fernandez  Delgado </t>
  </si>
  <si>
    <t>19310494</t>
  </si>
  <si>
    <t xml:space="preserve">Eduardo  Londoño Mejia </t>
  </si>
  <si>
    <t>29666977</t>
  </si>
  <si>
    <t>Maria Eugenia Velez Riaño</t>
  </si>
  <si>
    <t>4453129</t>
  </si>
  <si>
    <t>Jose Fernando Cardona Cardona</t>
  </si>
  <si>
    <t>1112764160</t>
  </si>
  <si>
    <t>Juan  David  Suarez Franco</t>
  </si>
  <si>
    <t>40768556</t>
  </si>
  <si>
    <t>Maria Constanza Gaitan Moncada</t>
  </si>
  <si>
    <t>Retiro</t>
  </si>
  <si>
    <t>42073282</t>
  </si>
  <si>
    <t>Nancy  Rivera Osorio</t>
  </si>
  <si>
    <t>42131323</t>
  </si>
  <si>
    <t>Luceny  Parra  Loaiza</t>
  </si>
  <si>
    <t>18562650</t>
  </si>
  <si>
    <t>Dany  Joan  Osorio  Lopez</t>
  </si>
  <si>
    <t>10199199</t>
  </si>
  <si>
    <t>Gustavo  Alonso  Osorio  Rodriguez</t>
  </si>
  <si>
    <t>42145818</t>
  </si>
  <si>
    <t>Ana Maria Ruiz Quiroz</t>
  </si>
  <si>
    <t>Ingreso</t>
  </si>
  <si>
    <t>42029452</t>
  </si>
  <si>
    <t>Maria  Esmeralda  Gonzalez Vaquero</t>
  </si>
  <si>
    <t>25173381</t>
  </si>
  <si>
    <t>Claudia Lorena  Vera</t>
  </si>
  <si>
    <t>42060664</t>
  </si>
  <si>
    <t>Gladys Amanda Chica</t>
  </si>
  <si>
    <t>10144982</t>
  </si>
  <si>
    <t>Carlos  Fabian  Jaramillo Rios</t>
  </si>
  <si>
    <t>42065237</t>
  </si>
  <si>
    <t>Maria Cielo Cabrera Franco</t>
  </si>
  <si>
    <t>25283833</t>
  </si>
  <si>
    <t xml:space="preserve">Yuddy  Marcela  Lopez  Meneses </t>
  </si>
  <si>
    <t>40020157</t>
  </si>
  <si>
    <t>Sandra Irene  Burbano  Villamil</t>
  </si>
  <si>
    <t>24621469</t>
  </si>
  <si>
    <t xml:space="preserve">Maria Doris  Duque  Rosero </t>
  </si>
  <si>
    <t>1088237101</t>
  </si>
  <si>
    <t>Juliana Andrea  Toro Aristizabal</t>
  </si>
  <si>
    <t>42120130</t>
  </si>
  <si>
    <t>Paula Andrea Henao</t>
  </si>
  <si>
    <t>42151808</t>
  </si>
  <si>
    <t>Diana Marcela Bedoya Puerta</t>
  </si>
  <si>
    <t>6189850</t>
  </si>
  <si>
    <t>Hector Fabio Hernandez Betancourth</t>
  </si>
  <si>
    <t>93361329</t>
  </si>
  <si>
    <t xml:space="preserve">Ancizar  Peña  Gomez </t>
  </si>
  <si>
    <t>42082662</t>
  </si>
  <si>
    <t>Adriana Ospina Rendon</t>
  </si>
  <si>
    <t>29951183</t>
  </si>
  <si>
    <t>Cilia Ines Holguin Bejarano</t>
  </si>
  <si>
    <t>42118866</t>
  </si>
  <si>
    <t>Paola  Andrea  Buitrago  Gonzalez</t>
  </si>
  <si>
    <t>42085349</t>
  </si>
  <si>
    <t>Monica Hurtado Alzate</t>
  </si>
  <si>
    <t>9870305</t>
  </si>
  <si>
    <t xml:space="preserve">Julian  Efrain  Ricon  La Verde </t>
  </si>
  <si>
    <t>7175175</t>
  </si>
  <si>
    <t>Julian  Andres  Plazas Certuche</t>
  </si>
  <si>
    <t>18619282</t>
  </si>
  <si>
    <t xml:space="preserve">Jhon Alexander Molano Montoya </t>
  </si>
  <si>
    <t>25163793</t>
  </si>
  <si>
    <t>Martha  Cecilia  Barreto Orozco</t>
  </si>
  <si>
    <t xml:space="preserve">Total facturado </t>
  </si>
  <si>
    <t>84095768</t>
  </si>
  <si>
    <t>Ignacio Salazar Romero</t>
  </si>
  <si>
    <t>1088262396</t>
  </si>
  <si>
    <t xml:space="preserve">Leidy  Yohana  Giraldo  Osorio </t>
  </si>
  <si>
    <t>18593269</t>
  </si>
  <si>
    <t xml:space="preserve">Juan  Miguel  Cadavid  Montoya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</si>
</sst>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9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6609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19" fillId="0" borderId="0" xfId="0" applyNumberFormat="1" applyFont="1" applyFill="1" applyBorder="1" applyAlignment="1" applyProtection="1">
      <alignment vertical="center"/>
    </xf>
    <xf numFmtId="0" fontId="19" fillId="0" borderId="14" xfId="0" applyNumberFormat="1" applyFont="1" applyFill="1" applyBorder="1" applyAlignment="1" applyProtection="1">
      <alignment vertical="center"/>
    </xf>
    <xf numFmtId="0" fontId="0" fillId="0" borderId="15" xfId="0" applyBorder="1"/>
    <xf numFmtId="0" fontId="19" fillId="0" borderId="17" xfId="0" applyNumberFormat="1" applyFont="1" applyFill="1" applyBorder="1" applyAlignment="1" applyProtection="1">
      <alignment vertical="center"/>
    </xf>
    <xf numFmtId="0" fontId="0" fillId="0" borderId="0" xfId="0" applyBorder="1"/>
    <xf numFmtId="0" fontId="19" fillId="0" borderId="19" xfId="0" applyNumberFormat="1" applyFont="1" applyFill="1" applyBorder="1" applyAlignment="1" applyProtection="1">
      <alignment vertical="center"/>
    </xf>
    <xf numFmtId="0" fontId="0" fillId="0" borderId="20" xfId="0" applyBorder="1"/>
    <xf numFmtId="14" fontId="19" fillId="0" borderId="14" xfId="0" applyNumberFormat="1" applyFont="1" applyFill="1" applyBorder="1" applyAlignment="1" applyProtection="1">
      <alignment vertical="center"/>
    </xf>
    <xf numFmtId="0" fontId="19" fillId="0" borderId="15" xfId="0" applyNumberFormat="1" applyFont="1" applyFill="1" applyBorder="1" applyAlignment="1" applyProtection="1">
      <alignment vertical="center"/>
    </xf>
    <xf numFmtId="0" fontId="19" fillId="0" borderId="16" xfId="0" applyNumberFormat="1" applyFont="1" applyFill="1" applyBorder="1" applyAlignment="1" applyProtection="1">
      <alignment vertical="center"/>
    </xf>
    <xf numFmtId="14" fontId="19" fillId="0" borderId="17" xfId="0" applyNumberFormat="1" applyFont="1" applyFill="1" applyBorder="1" applyAlignment="1" applyProtection="1">
      <alignment vertical="center"/>
    </xf>
    <xf numFmtId="0" fontId="19" fillId="0" borderId="18" xfId="0" applyNumberFormat="1" applyFont="1" applyFill="1" applyBorder="1" applyAlignment="1" applyProtection="1">
      <alignment vertical="center"/>
    </xf>
    <xf numFmtId="4" fontId="19" fillId="0" borderId="11" xfId="0" applyNumberFormat="1" applyFont="1" applyFill="1" applyBorder="1" applyAlignment="1" applyProtection="1">
      <alignment horizontal="right" vertical="center"/>
    </xf>
    <xf numFmtId="4" fontId="19" fillId="0" borderId="12" xfId="0" applyNumberFormat="1" applyFont="1" applyFill="1" applyBorder="1" applyAlignment="1" applyProtection="1">
      <alignment horizontal="right" vertical="center"/>
    </xf>
    <xf numFmtId="164" fontId="19" fillId="0" borderId="16" xfId="0" applyNumberFormat="1" applyFont="1" applyFill="1" applyBorder="1" applyAlignment="1" applyProtection="1">
      <alignment horizontal="right" vertical="center"/>
    </xf>
    <xf numFmtId="164" fontId="0" fillId="0" borderId="11" xfId="0" applyNumberFormat="1" applyBorder="1"/>
    <xf numFmtId="164" fontId="19" fillId="0" borderId="18" xfId="0" applyNumberFormat="1" applyFont="1" applyFill="1" applyBorder="1" applyAlignment="1" applyProtection="1">
      <alignment horizontal="right" vertical="center"/>
    </xf>
    <xf numFmtId="164" fontId="0" fillId="0" borderId="12" xfId="0" applyNumberFormat="1" applyBorder="1"/>
    <xf numFmtId="164" fontId="19" fillId="0" borderId="21" xfId="0" applyNumberFormat="1" applyFont="1" applyFill="1" applyBorder="1" applyAlignment="1" applyProtection="1">
      <alignment horizontal="right" vertical="center"/>
    </xf>
    <xf numFmtId="164" fontId="0" fillId="0" borderId="13" xfId="0" applyNumberFormat="1" applyBorder="1"/>
    <xf numFmtId="164" fontId="0" fillId="0" borderId="0" xfId="0" applyNumberFormat="1"/>
    <xf numFmtId="164" fontId="21" fillId="0" borderId="10" xfId="0" applyNumberFormat="1" applyFont="1" applyBorder="1"/>
    <xf numFmtId="0" fontId="20" fillId="33" borderId="19" xfId="0" applyNumberFormat="1" applyFont="1" applyFill="1" applyBorder="1" applyAlignment="1" applyProtection="1">
      <alignment horizontal="center" vertical="center" wrapText="1"/>
    </xf>
    <xf numFmtId="0" fontId="20" fillId="33" borderId="20" xfId="0" applyNumberFormat="1" applyFont="1" applyFill="1" applyBorder="1" applyAlignment="1" applyProtection="1">
      <alignment horizontal="center" vertical="center" wrapText="1"/>
    </xf>
    <xf numFmtId="0" fontId="18" fillId="33" borderId="11" xfId="0" applyNumberFormat="1" applyFont="1" applyFill="1" applyBorder="1" applyAlignment="1" applyProtection="1">
      <alignment horizontal="center" vertical="center" wrapText="1"/>
    </xf>
    <xf numFmtId="0" fontId="18" fillId="33" borderId="14" xfId="0" applyNumberFormat="1" applyFont="1" applyFill="1" applyBorder="1" applyAlignment="1" applyProtection="1">
      <alignment horizontal="center" vertical="center" wrapText="1"/>
    </xf>
    <xf numFmtId="0" fontId="18" fillId="33" borderId="15" xfId="0" applyNumberFormat="1" applyFont="1" applyFill="1" applyBorder="1" applyAlignment="1" applyProtection="1">
      <alignment horizontal="center" vertical="center" wrapText="1"/>
    </xf>
    <xf numFmtId="0" fontId="18" fillId="33" borderId="16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>
      <alignment vertical="center"/>
    </xf>
    <xf numFmtId="4" fontId="19" fillId="0" borderId="12" xfId="0" applyNumberFormat="1" applyFont="1" applyBorder="1" applyAlignment="1">
      <alignment horizontal="right" vertical="center"/>
    </xf>
    <xf numFmtId="4" fontId="19" fillId="0" borderId="13" xfId="0" applyNumberFormat="1" applyFont="1" applyBorder="1" applyAlignment="1">
      <alignment horizontal="right" vertical="center"/>
    </xf>
    <xf numFmtId="14" fontId="19" fillId="0" borderId="17" xfId="0" applyNumberFormat="1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14" fontId="19" fillId="0" borderId="19" xfId="0" applyNumberFormat="1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19" fillId="0" borderId="21" xfId="0" applyFont="1" applyBorder="1" applyAlignment="1">
      <alignment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8"/>
  <sheetViews>
    <sheetView tabSelected="1" topLeftCell="D1" workbookViewId="0">
      <selection activeCell="I11" sqref="I11"/>
    </sheetView>
  </sheetViews>
  <sheetFormatPr baseColWidth="10" defaultColWidth="11.42578125" defaultRowHeight="12.75" x14ac:dyDescent="0.2"/>
  <cols>
    <col min="1" max="1" width="13.28515625" customWidth="1"/>
    <col min="2" max="2" width="13.5703125" customWidth="1"/>
    <col min="3" max="3" width="42.7109375" customWidth="1"/>
    <col min="4" max="4" width="51" bestFit="1" customWidth="1"/>
    <col min="5" max="5" width="9.85546875" customWidth="1"/>
    <col min="6" max="6" width="30.85546875" bestFit="1" customWidth="1"/>
    <col min="7" max="7" width="9.5703125" customWidth="1"/>
    <col min="9" max="9" width="30.85546875" bestFit="1" customWidth="1"/>
    <col min="11" max="11" width="9.5703125" style="21" customWidth="1"/>
    <col min="12" max="12" width="13.28515625" style="21" bestFit="1" customWidth="1"/>
  </cols>
  <sheetData>
    <row r="1" spans="1:12" ht="24.95" customHeight="1" thickBot="1" x14ac:dyDescent="0.25">
      <c r="A1" s="26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8" t="s">
        <v>5</v>
      </c>
      <c r="G1" s="25" t="s">
        <v>6</v>
      </c>
      <c r="I1" s="23" t="s">
        <v>161</v>
      </c>
      <c r="J1" s="24"/>
      <c r="K1" s="24"/>
      <c r="L1" s="24"/>
    </row>
    <row r="2" spans="1:12" x14ac:dyDescent="0.2">
      <c r="A2" s="8">
        <v>44305.355370370373</v>
      </c>
      <c r="B2" s="9" t="s">
        <v>7</v>
      </c>
      <c r="C2" s="9" t="s">
        <v>8</v>
      </c>
      <c r="D2" s="9" t="s">
        <v>9</v>
      </c>
      <c r="E2" s="9" t="s">
        <v>10</v>
      </c>
      <c r="F2" s="10" t="s">
        <v>11</v>
      </c>
      <c r="G2" s="13">
        <v>55000</v>
      </c>
      <c r="I2" s="2" t="s">
        <v>11</v>
      </c>
      <c r="J2" s="3">
        <f>+COUNTIF(F:F,I2)</f>
        <v>1</v>
      </c>
      <c r="K2" s="15">
        <v>55000</v>
      </c>
      <c r="L2" s="16">
        <f>+K2*J2</f>
        <v>55000</v>
      </c>
    </row>
    <row r="3" spans="1:12" x14ac:dyDescent="0.2">
      <c r="A3" s="11">
        <v>44347.47587962963</v>
      </c>
      <c r="B3" s="1" t="s">
        <v>12</v>
      </c>
      <c r="C3" s="1" t="s">
        <v>13</v>
      </c>
      <c r="D3" s="1" t="s">
        <v>9</v>
      </c>
      <c r="E3" s="1" t="s">
        <v>10</v>
      </c>
      <c r="F3" s="12" t="s">
        <v>14</v>
      </c>
      <c r="G3" s="14">
        <v>55000</v>
      </c>
      <c r="I3" s="4" t="s">
        <v>14</v>
      </c>
      <c r="J3" s="5">
        <f t="shared" ref="J3:J4" si="0">+COUNTIF(F:F,I3)</f>
        <v>2</v>
      </c>
      <c r="K3" s="17">
        <v>55000</v>
      </c>
      <c r="L3" s="18">
        <f t="shared" ref="L3:L4" si="1">+K3*J3</f>
        <v>110000</v>
      </c>
    </row>
    <row r="4" spans="1:12" ht="13.5" thickBot="1" x14ac:dyDescent="0.25">
      <c r="A4" s="11">
        <v>44293.319062499999</v>
      </c>
      <c r="B4" s="1" t="s">
        <v>15</v>
      </c>
      <c r="C4" s="1" t="s">
        <v>16</v>
      </c>
      <c r="D4" s="1" t="s">
        <v>9</v>
      </c>
      <c r="E4" s="1" t="s">
        <v>17</v>
      </c>
      <c r="F4" s="12" t="s">
        <v>18</v>
      </c>
      <c r="G4" s="14">
        <v>23000</v>
      </c>
      <c r="I4" s="6" t="s">
        <v>18</v>
      </c>
      <c r="J4" s="7">
        <f t="shared" si="0"/>
        <v>74</v>
      </c>
      <c r="K4" s="19">
        <v>23000</v>
      </c>
      <c r="L4" s="20">
        <f t="shared" si="1"/>
        <v>1702000</v>
      </c>
    </row>
    <row r="5" spans="1:12" ht="13.5" thickBot="1" x14ac:dyDescent="0.25">
      <c r="A5" s="11">
        <v>44308.471979166665</v>
      </c>
      <c r="B5" s="1" t="s">
        <v>19</v>
      </c>
      <c r="C5" s="1" t="s">
        <v>20</v>
      </c>
      <c r="D5" s="1" t="s">
        <v>9</v>
      </c>
      <c r="E5" s="1" t="s">
        <v>17</v>
      </c>
      <c r="F5" s="12" t="s">
        <v>18</v>
      </c>
      <c r="G5" s="14">
        <v>23000</v>
      </c>
      <c r="L5" s="22">
        <f>SUM(L2:L4)</f>
        <v>1867000</v>
      </c>
    </row>
    <row r="6" spans="1:12" x14ac:dyDescent="0.2">
      <c r="A6" s="11">
        <v>44293.395590277774</v>
      </c>
      <c r="B6" s="1" t="s">
        <v>21</v>
      </c>
      <c r="C6" s="1" t="s">
        <v>22</v>
      </c>
      <c r="D6" s="1" t="s">
        <v>9</v>
      </c>
      <c r="E6" s="1" t="s">
        <v>17</v>
      </c>
      <c r="F6" s="12" t="s">
        <v>18</v>
      </c>
      <c r="G6" s="14">
        <v>23000</v>
      </c>
    </row>
    <row r="7" spans="1:12" x14ac:dyDescent="0.2">
      <c r="A7" s="11">
        <v>44293.386736111112</v>
      </c>
      <c r="B7" s="1" t="s">
        <v>23</v>
      </c>
      <c r="C7" s="1" t="s">
        <v>24</v>
      </c>
      <c r="D7" s="1" t="s">
        <v>9</v>
      </c>
      <c r="E7" s="1" t="s">
        <v>17</v>
      </c>
      <c r="F7" s="12" t="s">
        <v>18</v>
      </c>
      <c r="G7" s="14">
        <v>23000</v>
      </c>
    </row>
    <row r="8" spans="1:12" x14ac:dyDescent="0.2">
      <c r="A8" s="11">
        <v>44292.412546296298</v>
      </c>
      <c r="B8" s="1" t="s">
        <v>25</v>
      </c>
      <c r="C8" s="1" t="s">
        <v>26</v>
      </c>
      <c r="D8" s="1" t="s">
        <v>9</v>
      </c>
      <c r="E8" s="1" t="s">
        <v>17</v>
      </c>
      <c r="F8" s="12" t="s">
        <v>18</v>
      </c>
      <c r="G8" s="14">
        <v>23000</v>
      </c>
    </row>
    <row r="9" spans="1:12" x14ac:dyDescent="0.2">
      <c r="A9" s="11">
        <v>44308.357777777775</v>
      </c>
      <c r="B9" s="1" t="s">
        <v>27</v>
      </c>
      <c r="C9" s="1" t="s">
        <v>28</v>
      </c>
      <c r="D9" s="1" t="s">
        <v>9</v>
      </c>
      <c r="E9" s="1" t="s">
        <v>17</v>
      </c>
      <c r="F9" s="12" t="s">
        <v>18</v>
      </c>
      <c r="G9" s="14">
        <v>23000</v>
      </c>
    </row>
    <row r="10" spans="1:12" x14ac:dyDescent="0.2">
      <c r="A10" s="11">
        <v>44292.332442129627</v>
      </c>
      <c r="B10" s="1" t="s">
        <v>29</v>
      </c>
      <c r="C10" s="1" t="s">
        <v>30</v>
      </c>
      <c r="D10" s="1" t="s">
        <v>9</v>
      </c>
      <c r="E10" s="1" t="s">
        <v>17</v>
      </c>
      <c r="F10" s="12" t="s">
        <v>18</v>
      </c>
      <c r="G10" s="14">
        <v>23000</v>
      </c>
    </row>
    <row r="11" spans="1:12" x14ac:dyDescent="0.2">
      <c r="A11" s="11">
        <v>44293.389305555553</v>
      </c>
      <c r="B11" s="1" t="s">
        <v>31</v>
      </c>
      <c r="C11" s="1" t="s">
        <v>32</v>
      </c>
      <c r="D11" s="1" t="s">
        <v>9</v>
      </c>
      <c r="E11" s="1" t="s">
        <v>17</v>
      </c>
      <c r="F11" s="12" t="s">
        <v>18</v>
      </c>
      <c r="G11" s="14">
        <v>23000</v>
      </c>
    </row>
    <row r="12" spans="1:12" x14ac:dyDescent="0.2">
      <c r="A12" s="11">
        <v>44293.314965277779</v>
      </c>
      <c r="B12" s="1" t="s">
        <v>33</v>
      </c>
      <c r="C12" s="1" t="s">
        <v>34</v>
      </c>
      <c r="D12" s="1" t="s">
        <v>9</v>
      </c>
      <c r="E12" s="1" t="s">
        <v>17</v>
      </c>
      <c r="F12" s="12" t="s">
        <v>18</v>
      </c>
      <c r="G12" s="14">
        <v>23000</v>
      </c>
    </row>
    <row r="13" spans="1:12" x14ac:dyDescent="0.2">
      <c r="A13" s="11">
        <v>44292.399641203701</v>
      </c>
      <c r="B13" s="1" t="s">
        <v>35</v>
      </c>
      <c r="C13" s="1" t="s">
        <v>36</v>
      </c>
      <c r="D13" s="1" t="s">
        <v>9</v>
      </c>
      <c r="E13" s="1" t="s">
        <v>17</v>
      </c>
      <c r="F13" s="12" t="s">
        <v>18</v>
      </c>
      <c r="G13" s="14">
        <v>23000</v>
      </c>
    </row>
    <row r="14" spans="1:12" x14ac:dyDescent="0.2">
      <c r="A14" s="11">
        <v>44293.382106481484</v>
      </c>
      <c r="B14" s="1" t="s">
        <v>37</v>
      </c>
      <c r="C14" s="1" t="s">
        <v>38</v>
      </c>
      <c r="D14" s="1" t="s">
        <v>9</v>
      </c>
      <c r="E14" s="1" t="s">
        <v>17</v>
      </c>
      <c r="F14" s="12" t="s">
        <v>18</v>
      </c>
      <c r="G14" s="14">
        <v>23000</v>
      </c>
    </row>
    <row r="15" spans="1:12" x14ac:dyDescent="0.2">
      <c r="A15" s="11">
        <v>44292.44636574074</v>
      </c>
      <c r="B15" s="1" t="s">
        <v>39</v>
      </c>
      <c r="C15" s="1" t="s">
        <v>40</v>
      </c>
      <c r="D15" s="1" t="s">
        <v>9</v>
      </c>
      <c r="E15" s="1" t="s">
        <v>17</v>
      </c>
      <c r="F15" s="12" t="s">
        <v>18</v>
      </c>
      <c r="G15" s="14">
        <v>23000</v>
      </c>
    </row>
    <row r="16" spans="1:12" x14ac:dyDescent="0.2">
      <c r="A16" s="11">
        <v>44308.36378472222</v>
      </c>
      <c r="B16" s="1" t="s">
        <v>7</v>
      </c>
      <c r="C16" s="1" t="s">
        <v>8</v>
      </c>
      <c r="D16" s="1" t="s">
        <v>9</v>
      </c>
      <c r="E16" s="1" t="s">
        <v>17</v>
      </c>
      <c r="F16" s="12" t="s">
        <v>18</v>
      </c>
      <c r="G16" s="14">
        <v>23000</v>
      </c>
    </row>
    <row r="17" spans="1:7" x14ac:dyDescent="0.2">
      <c r="A17" s="11">
        <v>44292.408425925925</v>
      </c>
      <c r="B17" s="1" t="s">
        <v>41</v>
      </c>
      <c r="C17" s="1" t="s">
        <v>42</v>
      </c>
      <c r="D17" s="1" t="s">
        <v>9</v>
      </c>
      <c r="E17" s="1" t="s">
        <v>17</v>
      </c>
      <c r="F17" s="12" t="s">
        <v>18</v>
      </c>
      <c r="G17" s="14">
        <v>23000</v>
      </c>
    </row>
    <row r="18" spans="1:7" x14ac:dyDescent="0.2">
      <c r="A18" s="11">
        <v>44292.486076388886</v>
      </c>
      <c r="B18" s="1" t="s">
        <v>43</v>
      </c>
      <c r="C18" s="1" t="s">
        <v>44</v>
      </c>
      <c r="D18" s="1" t="s">
        <v>9</v>
      </c>
      <c r="E18" s="1" t="s">
        <v>17</v>
      </c>
      <c r="F18" s="12" t="s">
        <v>18</v>
      </c>
      <c r="G18" s="14">
        <v>23000</v>
      </c>
    </row>
    <row r="19" spans="1:7" x14ac:dyDescent="0.2">
      <c r="A19" s="11">
        <v>44308.504143518519</v>
      </c>
      <c r="B19" s="1" t="s">
        <v>45</v>
      </c>
      <c r="C19" s="1" t="s">
        <v>46</v>
      </c>
      <c r="D19" s="1" t="s">
        <v>9</v>
      </c>
      <c r="E19" s="1" t="s">
        <v>17</v>
      </c>
      <c r="F19" s="12" t="s">
        <v>18</v>
      </c>
      <c r="G19" s="14">
        <v>23000</v>
      </c>
    </row>
    <row r="20" spans="1:7" x14ac:dyDescent="0.2">
      <c r="A20" s="11">
        <v>44292.32984953704</v>
      </c>
      <c r="B20" s="1" t="s">
        <v>47</v>
      </c>
      <c r="C20" s="1" t="s">
        <v>48</v>
      </c>
      <c r="D20" s="1" t="s">
        <v>9</v>
      </c>
      <c r="E20" s="1" t="s">
        <v>17</v>
      </c>
      <c r="F20" s="12" t="s">
        <v>18</v>
      </c>
      <c r="G20" s="14">
        <v>23000</v>
      </c>
    </row>
    <row r="21" spans="1:7" x14ac:dyDescent="0.2">
      <c r="A21" s="11">
        <v>44293.399247685185</v>
      </c>
      <c r="B21" s="1" t="s">
        <v>49</v>
      </c>
      <c r="C21" s="1" t="s">
        <v>50</v>
      </c>
      <c r="D21" s="1" t="s">
        <v>9</v>
      </c>
      <c r="E21" s="1" t="s">
        <v>17</v>
      </c>
      <c r="F21" s="12" t="s">
        <v>18</v>
      </c>
      <c r="G21" s="14">
        <v>23000</v>
      </c>
    </row>
    <row r="22" spans="1:7" x14ac:dyDescent="0.2">
      <c r="A22" s="11">
        <v>44293.37054398148</v>
      </c>
      <c r="B22" s="1" t="s">
        <v>51</v>
      </c>
      <c r="C22" s="1" t="s">
        <v>52</v>
      </c>
      <c r="D22" s="1" t="s">
        <v>9</v>
      </c>
      <c r="E22" s="1" t="s">
        <v>17</v>
      </c>
      <c r="F22" s="12" t="s">
        <v>18</v>
      </c>
      <c r="G22" s="14">
        <v>23000</v>
      </c>
    </row>
    <row r="23" spans="1:7" x14ac:dyDescent="0.2">
      <c r="A23" s="11">
        <v>44308.345393518517</v>
      </c>
      <c r="B23" s="1" t="s">
        <v>53</v>
      </c>
      <c r="C23" s="1" t="s">
        <v>54</v>
      </c>
      <c r="D23" s="1" t="s">
        <v>9</v>
      </c>
      <c r="E23" s="1" t="s">
        <v>17</v>
      </c>
      <c r="F23" s="12" t="s">
        <v>18</v>
      </c>
      <c r="G23" s="14">
        <v>23000</v>
      </c>
    </row>
    <row r="24" spans="1:7" x14ac:dyDescent="0.2">
      <c r="A24" s="11">
        <v>44292.500694444447</v>
      </c>
      <c r="B24" s="1" t="s">
        <v>55</v>
      </c>
      <c r="C24" s="1" t="s">
        <v>56</v>
      </c>
      <c r="D24" s="1" t="s">
        <v>9</v>
      </c>
      <c r="E24" s="1" t="s">
        <v>17</v>
      </c>
      <c r="F24" s="12" t="s">
        <v>18</v>
      </c>
      <c r="G24" s="14">
        <v>23000</v>
      </c>
    </row>
    <row r="25" spans="1:7" x14ac:dyDescent="0.2">
      <c r="A25" s="11">
        <v>44292.404872685183</v>
      </c>
      <c r="B25" s="1" t="s">
        <v>57</v>
      </c>
      <c r="C25" s="1" t="s">
        <v>58</v>
      </c>
      <c r="D25" s="1" t="s">
        <v>9</v>
      </c>
      <c r="E25" s="1" t="s">
        <v>17</v>
      </c>
      <c r="F25" s="12" t="s">
        <v>18</v>
      </c>
      <c r="G25" s="14">
        <v>23000</v>
      </c>
    </row>
    <row r="26" spans="1:7" x14ac:dyDescent="0.2">
      <c r="A26" s="11">
        <v>44292.380879629629</v>
      </c>
      <c r="B26" s="1" t="s">
        <v>59</v>
      </c>
      <c r="C26" s="1" t="s">
        <v>60</v>
      </c>
      <c r="D26" s="1" t="s">
        <v>9</v>
      </c>
      <c r="E26" s="1" t="s">
        <v>17</v>
      </c>
      <c r="F26" s="12" t="s">
        <v>18</v>
      </c>
      <c r="G26" s="14">
        <v>23000</v>
      </c>
    </row>
    <row r="27" spans="1:7" x14ac:dyDescent="0.2">
      <c r="A27" s="11">
        <v>44308.351134259261</v>
      </c>
      <c r="B27" s="1" t="s">
        <v>61</v>
      </c>
      <c r="C27" s="1" t="s">
        <v>62</v>
      </c>
      <c r="D27" s="1" t="s">
        <v>9</v>
      </c>
      <c r="E27" s="1" t="s">
        <v>17</v>
      </c>
      <c r="F27" s="12" t="s">
        <v>18</v>
      </c>
      <c r="G27" s="14">
        <v>23000</v>
      </c>
    </row>
    <row r="28" spans="1:7" x14ac:dyDescent="0.2">
      <c r="A28" s="11">
        <v>44292.454212962963</v>
      </c>
      <c r="B28" s="1" t="s">
        <v>63</v>
      </c>
      <c r="C28" s="1" t="s">
        <v>64</v>
      </c>
      <c r="D28" s="1" t="s">
        <v>9</v>
      </c>
      <c r="E28" s="1" t="s">
        <v>17</v>
      </c>
      <c r="F28" s="12" t="s">
        <v>18</v>
      </c>
      <c r="G28" s="14">
        <v>23000</v>
      </c>
    </row>
    <row r="29" spans="1:7" x14ac:dyDescent="0.2">
      <c r="A29" s="11">
        <v>44293.328900462962</v>
      </c>
      <c r="B29" s="1" t="s">
        <v>65</v>
      </c>
      <c r="C29" s="1" t="s">
        <v>66</v>
      </c>
      <c r="D29" s="1" t="s">
        <v>9</v>
      </c>
      <c r="E29" s="1" t="s">
        <v>17</v>
      </c>
      <c r="F29" s="12" t="s">
        <v>18</v>
      </c>
      <c r="G29" s="14">
        <v>23000</v>
      </c>
    </row>
    <row r="30" spans="1:7" x14ac:dyDescent="0.2">
      <c r="A30" s="11">
        <v>44292.387407407405</v>
      </c>
      <c r="B30" s="1" t="s">
        <v>67</v>
      </c>
      <c r="C30" s="1" t="s">
        <v>68</v>
      </c>
      <c r="D30" s="1" t="s">
        <v>9</v>
      </c>
      <c r="E30" s="1" t="s">
        <v>17</v>
      </c>
      <c r="F30" s="12" t="s">
        <v>18</v>
      </c>
      <c r="G30" s="14">
        <v>23000</v>
      </c>
    </row>
    <row r="31" spans="1:7" x14ac:dyDescent="0.2">
      <c r="A31" s="11">
        <v>44292.427453703705</v>
      </c>
      <c r="B31" s="1" t="s">
        <v>69</v>
      </c>
      <c r="C31" s="1" t="s">
        <v>70</v>
      </c>
      <c r="D31" s="1" t="s">
        <v>9</v>
      </c>
      <c r="E31" s="1" t="s">
        <v>17</v>
      </c>
      <c r="F31" s="12" t="s">
        <v>18</v>
      </c>
      <c r="G31" s="14">
        <v>23000</v>
      </c>
    </row>
    <row r="32" spans="1:7" x14ac:dyDescent="0.2">
      <c r="A32" s="11">
        <v>44292.492048611108</v>
      </c>
      <c r="B32" s="1" t="s">
        <v>71</v>
      </c>
      <c r="C32" s="1" t="s">
        <v>72</v>
      </c>
      <c r="D32" s="1" t="s">
        <v>9</v>
      </c>
      <c r="E32" s="1" t="s">
        <v>17</v>
      </c>
      <c r="F32" s="12" t="s">
        <v>18</v>
      </c>
      <c r="G32" s="14">
        <v>23000</v>
      </c>
    </row>
    <row r="33" spans="1:7" x14ac:dyDescent="0.2">
      <c r="A33" s="11">
        <v>44308.399814814817</v>
      </c>
      <c r="B33" s="1" t="s">
        <v>73</v>
      </c>
      <c r="C33" s="1" t="s">
        <v>74</v>
      </c>
      <c r="D33" s="1" t="s">
        <v>9</v>
      </c>
      <c r="E33" s="1" t="s">
        <v>17</v>
      </c>
      <c r="F33" s="12" t="s">
        <v>18</v>
      </c>
      <c r="G33" s="14">
        <v>23000</v>
      </c>
    </row>
    <row r="34" spans="1:7" x14ac:dyDescent="0.2">
      <c r="A34" s="11">
        <v>44292.467719907407</v>
      </c>
      <c r="B34" s="1" t="s">
        <v>75</v>
      </c>
      <c r="C34" s="1" t="s">
        <v>76</v>
      </c>
      <c r="D34" s="1" t="s">
        <v>9</v>
      </c>
      <c r="E34" s="1" t="s">
        <v>17</v>
      </c>
      <c r="F34" s="12" t="s">
        <v>18</v>
      </c>
      <c r="G34" s="14">
        <v>23000</v>
      </c>
    </row>
    <row r="35" spans="1:7" x14ac:dyDescent="0.2">
      <c r="A35" s="11">
        <v>44308.394618055558</v>
      </c>
      <c r="B35" s="1" t="s">
        <v>77</v>
      </c>
      <c r="C35" s="1" t="s">
        <v>78</v>
      </c>
      <c r="D35" s="1" t="s">
        <v>9</v>
      </c>
      <c r="E35" s="1" t="s">
        <v>17</v>
      </c>
      <c r="F35" s="12" t="s">
        <v>18</v>
      </c>
      <c r="G35" s="14">
        <v>23000</v>
      </c>
    </row>
    <row r="36" spans="1:7" x14ac:dyDescent="0.2">
      <c r="A36" s="11">
        <v>44293.441458333335</v>
      </c>
      <c r="B36" s="1" t="s">
        <v>79</v>
      </c>
      <c r="C36" s="1" t="s">
        <v>80</v>
      </c>
      <c r="D36" s="1" t="s">
        <v>9</v>
      </c>
      <c r="E36" s="1" t="s">
        <v>17</v>
      </c>
      <c r="F36" s="12" t="s">
        <v>18</v>
      </c>
      <c r="G36" s="14">
        <v>23000</v>
      </c>
    </row>
    <row r="37" spans="1:7" x14ac:dyDescent="0.2">
      <c r="A37" s="11">
        <v>44308.513090277775</v>
      </c>
      <c r="B37" s="1" t="s">
        <v>81</v>
      </c>
      <c r="C37" s="1" t="s">
        <v>82</v>
      </c>
      <c r="D37" s="1" t="s">
        <v>9</v>
      </c>
      <c r="E37" s="1" t="s">
        <v>17</v>
      </c>
      <c r="F37" s="12" t="s">
        <v>18</v>
      </c>
      <c r="G37" s="14">
        <v>23000</v>
      </c>
    </row>
    <row r="38" spans="1:7" x14ac:dyDescent="0.2">
      <c r="A38" s="11">
        <v>44293.352997685186</v>
      </c>
      <c r="B38" s="1" t="s">
        <v>83</v>
      </c>
      <c r="C38" s="1" t="s">
        <v>84</v>
      </c>
      <c r="D38" s="1" t="s">
        <v>9</v>
      </c>
      <c r="E38" s="1" t="s">
        <v>17</v>
      </c>
      <c r="F38" s="12" t="s">
        <v>18</v>
      </c>
      <c r="G38" s="14">
        <v>23000</v>
      </c>
    </row>
    <row r="39" spans="1:7" x14ac:dyDescent="0.2">
      <c r="A39" s="11">
        <v>44308.368946759256</v>
      </c>
      <c r="B39" s="1" t="s">
        <v>85</v>
      </c>
      <c r="C39" s="1" t="s">
        <v>86</v>
      </c>
      <c r="D39" s="1" t="s">
        <v>9</v>
      </c>
      <c r="E39" s="1" t="s">
        <v>17</v>
      </c>
      <c r="F39" s="12" t="s">
        <v>18</v>
      </c>
      <c r="G39" s="14">
        <v>23000</v>
      </c>
    </row>
    <row r="40" spans="1:7" x14ac:dyDescent="0.2">
      <c r="A40" s="11">
        <v>44308.403993055559</v>
      </c>
      <c r="B40" s="1" t="s">
        <v>87</v>
      </c>
      <c r="C40" s="1" t="s">
        <v>88</v>
      </c>
      <c r="D40" s="1" t="s">
        <v>9</v>
      </c>
      <c r="E40" s="1" t="s">
        <v>17</v>
      </c>
      <c r="F40" s="12" t="s">
        <v>18</v>
      </c>
      <c r="G40" s="14">
        <v>23000</v>
      </c>
    </row>
    <row r="41" spans="1:7" x14ac:dyDescent="0.2">
      <c r="A41" s="11">
        <v>44292.343935185185</v>
      </c>
      <c r="B41" s="1" t="s">
        <v>89</v>
      </c>
      <c r="C41" s="1" t="s">
        <v>90</v>
      </c>
      <c r="D41" s="1" t="s">
        <v>9</v>
      </c>
      <c r="E41" s="1" t="s">
        <v>17</v>
      </c>
      <c r="F41" s="12" t="s">
        <v>18</v>
      </c>
      <c r="G41" s="14">
        <v>23000</v>
      </c>
    </row>
    <row r="42" spans="1:7" x14ac:dyDescent="0.2">
      <c r="A42" s="11">
        <v>44308.383159722223</v>
      </c>
      <c r="B42" s="1" t="s">
        <v>91</v>
      </c>
      <c r="C42" s="1" t="s">
        <v>92</v>
      </c>
      <c r="D42" s="1" t="s">
        <v>9</v>
      </c>
      <c r="E42" s="1" t="s">
        <v>17</v>
      </c>
      <c r="F42" s="12" t="s">
        <v>18</v>
      </c>
      <c r="G42" s="14">
        <v>23000</v>
      </c>
    </row>
    <row r="43" spans="1:7" x14ac:dyDescent="0.2">
      <c r="A43" s="11">
        <v>44308.409907407404</v>
      </c>
      <c r="B43" s="1" t="s">
        <v>93</v>
      </c>
      <c r="C43" s="1" t="s">
        <v>94</v>
      </c>
      <c r="D43" s="1" t="s">
        <v>9</v>
      </c>
      <c r="E43" s="1" t="s">
        <v>17</v>
      </c>
      <c r="F43" s="12" t="s">
        <v>18</v>
      </c>
      <c r="G43" s="14">
        <v>23000</v>
      </c>
    </row>
    <row r="44" spans="1:7" x14ac:dyDescent="0.2">
      <c r="A44" s="11">
        <v>44308.39162037037</v>
      </c>
      <c r="B44" s="1" t="s">
        <v>95</v>
      </c>
      <c r="C44" s="1" t="s">
        <v>96</v>
      </c>
      <c r="D44" s="1" t="s">
        <v>9</v>
      </c>
      <c r="E44" s="1" t="s">
        <v>17</v>
      </c>
      <c r="F44" s="12" t="s">
        <v>18</v>
      </c>
      <c r="G44" s="14">
        <v>23000</v>
      </c>
    </row>
    <row r="45" spans="1:7" x14ac:dyDescent="0.2">
      <c r="A45" s="11">
        <v>44292.481030092589</v>
      </c>
      <c r="B45" s="1" t="s">
        <v>97</v>
      </c>
      <c r="C45" s="1" t="s">
        <v>98</v>
      </c>
      <c r="D45" s="1" t="s">
        <v>9</v>
      </c>
      <c r="E45" s="1" t="s">
        <v>17</v>
      </c>
      <c r="F45" s="12" t="s">
        <v>18</v>
      </c>
      <c r="G45" s="14">
        <v>23000</v>
      </c>
    </row>
    <row r="46" spans="1:7" x14ac:dyDescent="0.2">
      <c r="A46" s="11">
        <v>44292.359074074076</v>
      </c>
      <c r="B46" s="1" t="s">
        <v>99</v>
      </c>
      <c r="C46" s="1" t="s">
        <v>100</v>
      </c>
      <c r="D46" s="1" t="s">
        <v>9</v>
      </c>
      <c r="E46" s="1" t="s">
        <v>17</v>
      </c>
      <c r="F46" s="12" t="s">
        <v>18</v>
      </c>
      <c r="G46" s="14">
        <v>23000</v>
      </c>
    </row>
    <row r="47" spans="1:7" x14ac:dyDescent="0.2">
      <c r="A47" s="11">
        <v>44308.337719907409</v>
      </c>
      <c r="B47" s="1" t="s">
        <v>101</v>
      </c>
      <c r="C47" s="1" t="s">
        <v>102</v>
      </c>
      <c r="D47" s="1" t="s">
        <v>9</v>
      </c>
      <c r="E47" s="1" t="s">
        <v>17</v>
      </c>
      <c r="F47" s="12" t="s">
        <v>18</v>
      </c>
      <c r="G47" s="14">
        <v>23000</v>
      </c>
    </row>
    <row r="48" spans="1:7" x14ac:dyDescent="0.2">
      <c r="A48" s="11">
        <v>44292.351342592592</v>
      </c>
      <c r="B48" s="1" t="s">
        <v>103</v>
      </c>
      <c r="C48" s="1" t="s">
        <v>104</v>
      </c>
      <c r="D48" s="1" t="s">
        <v>9</v>
      </c>
      <c r="E48" s="1" t="s">
        <v>17</v>
      </c>
      <c r="F48" s="12" t="s">
        <v>18</v>
      </c>
      <c r="G48" s="14">
        <v>23000</v>
      </c>
    </row>
    <row r="49" spans="1:7" x14ac:dyDescent="0.2">
      <c r="A49" s="11">
        <v>44308.361064814817</v>
      </c>
      <c r="B49" s="1" t="s">
        <v>105</v>
      </c>
      <c r="C49" s="1" t="s">
        <v>106</v>
      </c>
      <c r="D49" s="1" t="s">
        <v>9</v>
      </c>
      <c r="E49" s="1" t="s">
        <v>107</v>
      </c>
      <c r="F49" s="12" t="s">
        <v>18</v>
      </c>
      <c r="G49" s="14">
        <v>23000</v>
      </c>
    </row>
    <row r="50" spans="1:7" x14ac:dyDescent="0.2">
      <c r="A50" s="11">
        <v>44307.329953703702</v>
      </c>
      <c r="B50" s="1" t="s">
        <v>108</v>
      </c>
      <c r="C50" s="1" t="s">
        <v>109</v>
      </c>
      <c r="D50" s="1" t="s">
        <v>9</v>
      </c>
      <c r="E50" s="1" t="s">
        <v>17</v>
      </c>
      <c r="F50" s="12" t="s">
        <v>18</v>
      </c>
      <c r="G50" s="14">
        <v>23000</v>
      </c>
    </row>
    <row r="51" spans="1:7" x14ac:dyDescent="0.2">
      <c r="A51" s="11">
        <v>44292.364016203705</v>
      </c>
      <c r="B51" s="1" t="s">
        <v>110</v>
      </c>
      <c r="C51" s="1" t="s">
        <v>111</v>
      </c>
      <c r="D51" s="1" t="s">
        <v>9</v>
      </c>
      <c r="E51" s="1" t="s">
        <v>17</v>
      </c>
      <c r="F51" s="12" t="s">
        <v>18</v>
      </c>
      <c r="G51" s="14">
        <v>23000</v>
      </c>
    </row>
    <row r="52" spans="1:7" x14ac:dyDescent="0.2">
      <c r="A52" s="11">
        <v>44293.412199074075</v>
      </c>
      <c r="B52" s="1" t="s">
        <v>112</v>
      </c>
      <c r="C52" s="1" t="s">
        <v>113</v>
      </c>
      <c r="D52" s="1" t="s">
        <v>9</v>
      </c>
      <c r="E52" s="1" t="s">
        <v>17</v>
      </c>
      <c r="F52" s="12" t="s">
        <v>18</v>
      </c>
      <c r="G52" s="14">
        <v>23000</v>
      </c>
    </row>
    <row r="53" spans="1:7" x14ac:dyDescent="0.2">
      <c r="A53" s="11">
        <v>44293.373391203706</v>
      </c>
      <c r="B53" s="1" t="s">
        <v>114</v>
      </c>
      <c r="C53" s="1" t="s">
        <v>115</v>
      </c>
      <c r="D53" s="1" t="s">
        <v>9</v>
      </c>
      <c r="E53" s="1" t="s">
        <v>17</v>
      </c>
      <c r="F53" s="12" t="s">
        <v>18</v>
      </c>
      <c r="G53" s="14">
        <v>23000</v>
      </c>
    </row>
    <row r="54" spans="1:7" x14ac:dyDescent="0.2">
      <c r="A54" s="11">
        <v>44326.355312500003</v>
      </c>
      <c r="B54" s="1" t="s">
        <v>116</v>
      </c>
      <c r="C54" s="1" t="s">
        <v>117</v>
      </c>
      <c r="D54" s="1" t="s">
        <v>9</v>
      </c>
      <c r="E54" s="1" t="s">
        <v>118</v>
      </c>
      <c r="F54" s="12" t="s">
        <v>18</v>
      </c>
      <c r="G54" s="14">
        <v>23000</v>
      </c>
    </row>
    <row r="55" spans="1:7" x14ac:dyDescent="0.2">
      <c r="A55" s="11">
        <v>44308.49019675926</v>
      </c>
      <c r="B55" s="1" t="s">
        <v>119</v>
      </c>
      <c r="C55" s="1" t="s">
        <v>120</v>
      </c>
      <c r="D55" s="1" t="s">
        <v>9</v>
      </c>
      <c r="E55" s="1" t="s">
        <v>17</v>
      </c>
      <c r="F55" s="12" t="s">
        <v>18</v>
      </c>
      <c r="G55" s="14">
        <v>23000</v>
      </c>
    </row>
    <row r="56" spans="1:7" x14ac:dyDescent="0.2">
      <c r="A56" s="11">
        <v>44308.42392361111</v>
      </c>
      <c r="B56" s="1" t="s">
        <v>121</v>
      </c>
      <c r="C56" s="1" t="s">
        <v>122</v>
      </c>
      <c r="D56" s="1" t="s">
        <v>9</v>
      </c>
      <c r="E56" s="1" t="s">
        <v>17</v>
      </c>
      <c r="F56" s="12" t="s">
        <v>18</v>
      </c>
      <c r="G56" s="14">
        <v>23000</v>
      </c>
    </row>
    <row r="57" spans="1:7" x14ac:dyDescent="0.2">
      <c r="A57" s="11">
        <v>44308.456504629627</v>
      </c>
      <c r="B57" s="1" t="s">
        <v>123</v>
      </c>
      <c r="C57" s="1" t="s">
        <v>124</v>
      </c>
      <c r="D57" s="1" t="s">
        <v>9</v>
      </c>
      <c r="E57" s="1" t="s">
        <v>17</v>
      </c>
      <c r="F57" s="12" t="s">
        <v>18</v>
      </c>
      <c r="G57" s="14">
        <v>23000</v>
      </c>
    </row>
    <row r="58" spans="1:7" x14ac:dyDescent="0.2">
      <c r="A58" s="11">
        <v>44292.370821759258</v>
      </c>
      <c r="B58" s="1" t="s">
        <v>125</v>
      </c>
      <c r="C58" s="1" t="s">
        <v>126</v>
      </c>
      <c r="D58" s="1" t="s">
        <v>9</v>
      </c>
      <c r="E58" s="1" t="s">
        <v>17</v>
      </c>
      <c r="F58" s="12" t="s">
        <v>18</v>
      </c>
      <c r="G58" s="14">
        <v>23000</v>
      </c>
    </row>
    <row r="59" spans="1:7" x14ac:dyDescent="0.2">
      <c r="A59" s="11">
        <v>44326.387673611112</v>
      </c>
      <c r="B59" s="1" t="s">
        <v>127</v>
      </c>
      <c r="C59" s="1" t="s">
        <v>128</v>
      </c>
      <c r="D59" s="1" t="s">
        <v>9</v>
      </c>
      <c r="E59" s="1" t="s">
        <v>107</v>
      </c>
      <c r="F59" s="12" t="s">
        <v>18</v>
      </c>
      <c r="G59" s="14">
        <v>23000</v>
      </c>
    </row>
    <row r="60" spans="1:7" x14ac:dyDescent="0.2">
      <c r="A60" s="11">
        <v>44308.334282407406</v>
      </c>
      <c r="B60" s="1" t="s">
        <v>129</v>
      </c>
      <c r="C60" s="1" t="s">
        <v>130</v>
      </c>
      <c r="D60" s="1" t="s">
        <v>9</v>
      </c>
      <c r="E60" s="1" t="s">
        <v>17</v>
      </c>
      <c r="F60" s="12" t="s">
        <v>18</v>
      </c>
      <c r="G60" s="14">
        <v>23000</v>
      </c>
    </row>
    <row r="61" spans="1:7" x14ac:dyDescent="0.2">
      <c r="A61" s="11">
        <v>44292.355034722219</v>
      </c>
      <c r="B61" s="1" t="s">
        <v>131</v>
      </c>
      <c r="C61" s="1" t="s">
        <v>132</v>
      </c>
      <c r="D61" s="1" t="s">
        <v>9</v>
      </c>
      <c r="E61" s="1" t="s">
        <v>17</v>
      </c>
      <c r="F61" s="12" t="s">
        <v>18</v>
      </c>
      <c r="G61" s="14">
        <v>23000</v>
      </c>
    </row>
    <row r="62" spans="1:7" x14ac:dyDescent="0.2">
      <c r="A62" s="11">
        <v>44292.394675925927</v>
      </c>
      <c r="B62" s="1" t="s">
        <v>133</v>
      </c>
      <c r="C62" s="1" t="s">
        <v>134</v>
      </c>
      <c r="D62" s="1" t="s">
        <v>9</v>
      </c>
      <c r="E62" s="1" t="s">
        <v>17</v>
      </c>
      <c r="F62" s="12" t="s">
        <v>18</v>
      </c>
      <c r="G62" s="14">
        <v>23000</v>
      </c>
    </row>
    <row r="63" spans="1:7" x14ac:dyDescent="0.2">
      <c r="A63" s="11">
        <v>44293.391875000001</v>
      </c>
      <c r="B63" s="1" t="s">
        <v>135</v>
      </c>
      <c r="C63" s="1" t="s">
        <v>136</v>
      </c>
      <c r="D63" s="1" t="s">
        <v>9</v>
      </c>
      <c r="E63" s="1" t="s">
        <v>17</v>
      </c>
      <c r="F63" s="12" t="s">
        <v>18</v>
      </c>
      <c r="G63" s="14">
        <v>23000</v>
      </c>
    </row>
    <row r="64" spans="1:7" x14ac:dyDescent="0.2">
      <c r="A64" s="11">
        <v>44293.346030092594</v>
      </c>
      <c r="B64" s="1" t="s">
        <v>137</v>
      </c>
      <c r="C64" s="1" t="s">
        <v>138</v>
      </c>
      <c r="D64" s="1" t="s">
        <v>9</v>
      </c>
      <c r="E64" s="1" t="s">
        <v>17</v>
      </c>
      <c r="F64" s="12" t="s">
        <v>18</v>
      </c>
      <c r="G64" s="14">
        <v>23000</v>
      </c>
    </row>
    <row r="65" spans="1:7" x14ac:dyDescent="0.2">
      <c r="A65" s="11">
        <v>44292.442245370374</v>
      </c>
      <c r="B65" s="1" t="s">
        <v>139</v>
      </c>
      <c r="C65" s="1" t="s">
        <v>140</v>
      </c>
      <c r="D65" s="1" t="s">
        <v>9</v>
      </c>
      <c r="E65" s="1" t="s">
        <v>17</v>
      </c>
      <c r="F65" s="12" t="s">
        <v>18</v>
      </c>
      <c r="G65" s="14">
        <v>23000</v>
      </c>
    </row>
    <row r="66" spans="1:7" x14ac:dyDescent="0.2">
      <c r="A66" s="11">
        <v>44293.349629629629</v>
      </c>
      <c r="B66" s="1" t="s">
        <v>141</v>
      </c>
      <c r="C66" s="1" t="s">
        <v>142</v>
      </c>
      <c r="D66" s="1" t="s">
        <v>9</v>
      </c>
      <c r="E66" s="1" t="s">
        <v>17</v>
      </c>
      <c r="F66" s="12" t="s">
        <v>18</v>
      </c>
      <c r="G66" s="14">
        <v>23000</v>
      </c>
    </row>
    <row r="67" spans="1:7" x14ac:dyDescent="0.2">
      <c r="A67" s="11">
        <v>44292.347442129627</v>
      </c>
      <c r="B67" s="1" t="s">
        <v>143</v>
      </c>
      <c r="C67" s="1" t="s">
        <v>144</v>
      </c>
      <c r="D67" s="1" t="s">
        <v>9</v>
      </c>
      <c r="E67" s="1" t="s">
        <v>17</v>
      </c>
      <c r="F67" s="12" t="s">
        <v>18</v>
      </c>
      <c r="G67" s="14">
        <v>23000</v>
      </c>
    </row>
    <row r="68" spans="1:7" x14ac:dyDescent="0.2">
      <c r="A68" s="11">
        <v>44308.444074074076</v>
      </c>
      <c r="B68" s="1" t="s">
        <v>145</v>
      </c>
      <c r="C68" s="1" t="s">
        <v>146</v>
      </c>
      <c r="D68" s="1" t="s">
        <v>9</v>
      </c>
      <c r="E68" s="1" t="s">
        <v>17</v>
      </c>
      <c r="F68" s="12" t="s">
        <v>18</v>
      </c>
      <c r="G68" s="14">
        <v>23000</v>
      </c>
    </row>
    <row r="69" spans="1:7" x14ac:dyDescent="0.2">
      <c r="A69" s="11">
        <v>44292.476875</v>
      </c>
      <c r="B69" s="1" t="s">
        <v>147</v>
      </c>
      <c r="C69" s="1" t="s">
        <v>148</v>
      </c>
      <c r="D69" s="1" t="s">
        <v>9</v>
      </c>
      <c r="E69" s="1" t="s">
        <v>17</v>
      </c>
      <c r="F69" s="12" t="s">
        <v>18</v>
      </c>
      <c r="G69" s="14">
        <v>23000</v>
      </c>
    </row>
    <row r="70" spans="1:7" x14ac:dyDescent="0.2">
      <c r="A70" s="11">
        <v>44308.508148148147</v>
      </c>
      <c r="B70" s="1" t="s">
        <v>149</v>
      </c>
      <c r="C70" s="1" t="s">
        <v>150</v>
      </c>
      <c r="D70" s="1" t="s">
        <v>9</v>
      </c>
      <c r="E70" s="1" t="s">
        <v>17</v>
      </c>
      <c r="F70" s="12" t="s">
        <v>18</v>
      </c>
      <c r="G70" s="14">
        <v>23000</v>
      </c>
    </row>
    <row r="71" spans="1:7" x14ac:dyDescent="0.2">
      <c r="A71" s="11">
        <v>44308.419224537036</v>
      </c>
      <c r="B71" s="1" t="s">
        <v>151</v>
      </c>
      <c r="C71" s="1" t="s">
        <v>152</v>
      </c>
      <c r="D71" s="1" t="s">
        <v>9</v>
      </c>
      <c r="E71" s="1" t="s">
        <v>17</v>
      </c>
      <c r="F71" s="12" t="s">
        <v>18</v>
      </c>
      <c r="G71" s="14">
        <v>23000</v>
      </c>
    </row>
    <row r="72" spans="1:7" x14ac:dyDescent="0.2">
      <c r="A72" s="11">
        <v>44292.459872685184</v>
      </c>
      <c r="B72" s="1" t="s">
        <v>153</v>
      </c>
      <c r="C72" s="1" t="s">
        <v>154</v>
      </c>
      <c r="D72" s="1" t="s">
        <v>9</v>
      </c>
      <c r="E72" s="1" t="s">
        <v>17</v>
      </c>
      <c r="F72" s="12" t="s">
        <v>18</v>
      </c>
      <c r="G72" s="14">
        <v>23000</v>
      </c>
    </row>
    <row r="73" spans="1:7" x14ac:dyDescent="0.2">
      <c r="A73" s="11">
        <v>44308.437175925923</v>
      </c>
      <c r="B73" s="1" t="s">
        <v>155</v>
      </c>
      <c r="C73" s="1" t="s">
        <v>156</v>
      </c>
      <c r="D73" s="1" t="s">
        <v>9</v>
      </c>
      <c r="E73" s="1" t="s">
        <v>17</v>
      </c>
      <c r="F73" s="12" t="s">
        <v>18</v>
      </c>
      <c r="G73" s="14">
        <v>23000</v>
      </c>
    </row>
    <row r="74" spans="1:7" x14ac:dyDescent="0.2">
      <c r="A74" s="11">
        <v>44308.37190972222</v>
      </c>
      <c r="B74" s="1" t="s">
        <v>157</v>
      </c>
      <c r="C74" s="1" t="s">
        <v>158</v>
      </c>
      <c r="D74" s="1" t="s">
        <v>9</v>
      </c>
      <c r="E74" s="1" t="s">
        <v>17</v>
      </c>
      <c r="F74" s="12" t="s">
        <v>18</v>
      </c>
      <c r="G74" s="14">
        <v>23000</v>
      </c>
    </row>
    <row r="75" spans="1:7" x14ac:dyDescent="0.2">
      <c r="A75" s="11">
        <v>44292.431493055556</v>
      </c>
      <c r="B75" s="1" t="s">
        <v>159</v>
      </c>
      <c r="C75" s="1" t="s">
        <v>160</v>
      </c>
      <c r="D75" s="1" t="s">
        <v>9</v>
      </c>
      <c r="E75" s="1" t="s">
        <v>17</v>
      </c>
      <c r="F75" s="12" t="s">
        <v>18</v>
      </c>
      <c r="G75" s="14">
        <v>23000</v>
      </c>
    </row>
    <row r="76" spans="1:7" x14ac:dyDescent="0.2">
      <c r="A76" s="32">
        <v>44375.325879629629</v>
      </c>
      <c r="B76" s="29" t="s">
        <v>162</v>
      </c>
      <c r="C76" s="29" t="s">
        <v>163</v>
      </c>
      <c r="D76" s="29" t="s">
        <v>9</v>
      </c>
      <c r="E76" s="29" t="s">
        <v>118</v>
      </c>
      <c r="F76" s="33" t="s">
        <v>18</v>
      </c>
      <c r="G76" s="30">
        <v>23000</v>
      </c>
    </row>
    <row r="77" spans="1:7" x14ac:dyDescent="0.2">
      <c r="A77" s="32">
        <v>44376.475092592591</v>
      </c>
      <c r="B77" s="29" t="s">
        <v>164</v>
      </c>
      <c r="C77" s="29" t="s">
        <v>165</v>
      </c>
      <c r="D77" s="29" t="s">
        <v>9</v>
      </c>
      <c r="E77" s="29" t="s">
        <v>118</v>
      </c>
      <c r="F77" s="33" t="s">
        <v>14</v>
      </c>
      <c r="G77" s="30">
        <v>55000</v>
      </c>
    </row>
    <row r="78" spans="1:7" ht="13.5" thickBot="1" x14ac:dyDescent="0.25">
      <c r="A78" s="34">
        <v>44377.397488425922</v>
      </c>
      <c r="B78" s="35" t="s">
        <v>166</v>
      </c>
      <c r="C78" s="35" t="s">
        <v>167</v>
      </c>
      <c r="D78" s="35" t="s">
        <v>9</v>
      </c>
      <c r="E78" s="35" t="s">
        <v>118</v>
      </c>
      <c r="F78" s="36" t="s">
        <v>18</v>
      </c>
      <c r="G78" s="31">
        <v>23000</v>
      </c>
    </row>
  </sheetData>
  <mergeCells count="1">
    <mergeCell ref="I1:L1"/>
  </mergeCells>
  <pageMargins left="0.2" right="0.2" top="0.2" bottom="0.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Datexpo Inc. 2011-2012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Datexpo</dc:title>
  <dc:creator>Datexpo Library [alveiromoncayo@hotmail.com]</dc:creator>
  <cp:lastModifiedBy>SISTEMAS</cp:lastModifiedBy>
  <dcterms:created xsi:type="dcterms:W3CDTF">2021-05-31T16:31:44Z</dcterms:created>
  <dcterms:modified xsi:type="dcterms:W3CDTF">2021-06-30T16:44:08Z</dcterms:modified>
</cp:coreProperties>
</file>