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David Martinez\Desktop\CENAC EDUCACION\"/>
    </mc:Choice>
  </mc:AlternateContent>
  <xr:revisionPtr revIDLastSave="0" documentId="13_ncr:1_{56AE82E5-9C07-404A-B5F1-0A674D28ACF5}" xr6:coauthVersionLast="47" xr6:coauthVersionMax="47" xr10:uidLastSave="{00000000-0000-0000-0000-000000000000}"/>
  <bookViews>
    <workbookView xWindow="28680" yWindow="-120" windowWidth="24240" windowHeight="13140" xr2:uid="{00000000-000D-0000-FFFF-FFFF00000000}"/>
  </bookViews>
  <sheets>
    <sheet name="FORMULARIO No4 PROPUESTA ECONOM" sheetId="1" r:id="rId1"/>
  </sheets>
  <definedNames>
    <definedName name="_xlnm._FilterDatabase" localSheetId="0" hidden="1">'FORMULARIO No4 PROPUESTA ECONOM'!$A$17:$O$20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1" i="1" l="1"/>
  <c r="K20" i="1"/>
  <c r="L20" i="1" s="1"/>
  <c r="K19" i="1"/>
  <c r="L19" i="1" s="1"/>
  <c r="L18" i="1"/>
  <c r="K18" i="1"/>
  <c r="G21" i="1"/>
</calcChain>
</file>

<file path=xl/sharedStrings.xml><?xml version="1.0" encoding="utf-8"?>
<sst xmlns="http://schemas.openxmlformats.org/spreadsheetml/2006/main" count="66" uniqueCount="56">
  <si>
    <t xml:space="preserve">                                                MINISTERIO DE DEFENSA NACIONAL</t>
  </si>
  <si>
    <t xml:space="preserve">                                                COMANDO COMANDANTE GENERAL FUERZAS MILITARES </t>
  </si>
  <si>
    <t xml:space="preserve">                                                EJÉRCITO NACIONAL</t>
  </si>
  <si>
    <t xml:space="preserve">FORMULARIO No. 04
PROPUESTA ECONÓMICA 
</t>
  </si>
  <si>
    <t>FECHA:</t>
  </si>
  <si>
    <t xml:space="preserve">EMPRESA: </t>
  </si>
  <si>
    <t xml:space="preserve">NIT: </t>
  </si>
  <si>
    <t xml:space="preserve">DIRECCION : </t>
  </si>
  <si>
    <t>TELEFONO FAX :</t>
  </si>
  <si>
    <t xml:space="preserve">E-MAIL: </t>
  </si>
  <si>
    <t xml:space="preserve">REGIMEN: </t>
  </si>
  <si>
    <t>ITEM</t>
  </si>
  <si>
    <t>UNSPSC (CCE)</t>
  </si>
  <si>
    <t xml:space="preserve">DESCRIPCIÓN DEL BIEN Y/O SERVICIO </t>
  </si>
  <si>
    <t>CANTIDAD</t>
  </si>
  <si>
    <t>UNIDAD MEDIDA</t>
  </si>
  <si>
    <t>V/R TOTAL UNITARIO</t>
  </si>
  <si>
    <t xml:space="preserve">V/R TOTAL </t>
  </si>
  <si>
    <r>
      <t xml:space="preserve">NOMBRE Y FIRMA 
</t>
    </r>
    <r>
      <rPr>
        <sz val="12"/>
        <color theme="1"/>
        <rFont val="Arial"/>
        <family val="2"/>
      </rPr>
      <t xml:space="preserve">(persona natural; representante legal de la sociedad; representante del consorcio o unión temporal o apoderado según el caso) </t>
    </r>
    <r>
      <rPr>
        <b/>
        <sz val="12"/>
        <color theme="1"/>
        <rFont val="Arial"/>
        <family val="2"/>
      </rPr>
      <t xml:space="preserve">
</t>
    </r>
  </si>
  <si>
    <t xml:space="preserve">C.C. No. </t>
  </si>
  <si>
    <t>NIT:</t>
  </si>
  <si>
    <t>Dirección:</t>
  </si>
  <si>
    <t xml:space="preserve">Número de teléfono: </t>
  </si>
  <si>
    <t xml:space="preserve">Número de fax: </t>
  </si>
  <si>
    <t xml:space="preserve">Correo electrónico: </t>
  </si>
  <si>
    <t xml:space="preserve">CELULAR: </t>
  </si>
  <si>
    <t>UNIDAD BENEFICIADA</t>
  </si>
  <si>
    <t xml:space="preserve">                                               CENTRAL ADMINISTRATIVA Y CONTABLE ESPECIALIZADA CENAC EDUCACIÓN</t>
  </si>
  <si>
    <t xml:space="preserve">Lista de artículos </t>
  </si>
  <si>
    <r>
      <t xml:space="preserve">Notas
</t>
    </r>
    <r>
      <rPr>
        <b/>
        <sz val="12"/>
        <color theme="1"/>
        <rFont val="Arial"/>
        <family val="2"/>
      </rPr>
      <t>1</t>
    </r>
    <r>
      <rPr>
        <sz val="12"/>
        <color theme="1"/>
        <rFont val="Arial"/>
        <family val="2"/>
      </rPr>
      <t xml:space="preserve">.   Es de aclarar que el proponente, posible contratista, asume el riesgo cambiario, desde el momento de la presentación de la oferta hasta la liquidación del contrato, toda vez que la oferta es presentada en PESOS COLOMBIANOS.
</t>
    </r>
  </si>
  <si>
    <t>2.   El proponente debe indicar el lugar de origen donde se prestaran los servicios, así como la moneda de negociación en el lugar de origen. Ésta información es objeto de verificación por parte del comité económico evaluador, por lo que e l MDN  –  Ejercito  Nacional-CENACEDUCACION podrá  requerir  las  aclaraciones  que considere necesarias para el esclarecimiento de los datos consignados. Lo anterior siempre y cuando con ello no se violen los principios de igualdad y transparencia de la contratación y sin que las aclaraciones o información que el proponente allegue a solicitud del M.D.N.- EJÉRCITO NACIONAL-CENACEDUCACION puedan modificar, adicionar o complementar la propuesta.</t>
  </si>
  <si>
    <t>V/R  UNITARIO ANTES DE IMPUESTOS</t>
  </si>
  <si>
    <t>% IMPUESTO</t>
  </si>
  <si>
    <t>V/R IMPUESTO</t>
  </si>
  <si>
    <t>ESACE</t>
  </si>
  <si>
    <t>UNIDAD</t>
  </si>
  <si>
    <t xml:space="preserve">DESCRIPCION DEL BIEN Y/O SERVICIO: La información suministrada en esta columna, es meramente formal, ya que la descripción se toma única y exclusivamente del anexo 2 Especificaciones técnicas.
En caso de discrepancia prevalece el anexo 2, ya que es avalado por el comité técnico evaluador.
</t>
  </si>
  <si>
    <t xml:space="preserve">3. El proponente se obliga a sostener los precios de los bienes y servicios ofertados dentro de la ejecución del contrato </t>
  </si>
  <si>
    <t>VALOR TOTAL</t>
  </si>
  <si>
    <t>ESTE SERVICIO NO TIENE IVA SEGÚN EL ARTICULO 477 BIENES EXENTOS DEL ESTATUTO TRIBUTARIO--- -- EN CASO DE QUE SE LE APLIQUE POR FAVOR DESCRIBIR MEDIANTE QUE ARTICULO DEL ESTATUTO TRIBUTARIO Y QUE P ORCENTAJE</t>
  </si>
  <si>
    <t>V/R  PRECIO REFERENCIA (CON TODO INCLUIDO)</t>
  </si>
  <si>
    <t>.</t>
  </si>
  <si>
    <t>Creative Cloud For Teams All Apps, Cct New Vip
Educativo Creative Cloud For Teams All Apps All
Licencia Nueva Cct Education Named License Multiple
Platforms Multi lenguaje latinoamericano con suscripción de 12 Meses (Según ficha tecnica JEMPP-CEDE6-DIPCO-ET-03059/COM-0 y SU ALCANCE)</t>
  </si>
  <si>
    <t>Captivate For Teams Cct New Vip Educativo Captivate
For Teams All Licencia Nueva Cct Education Named
License Multiple Platforms Multi lenguaje latinoamericano con suscripción de 12 Meses  (Según ficha tecnica JEMPP-CEDE6-DIPCO-ET-03059/COM-0 y SU ALCANCE)</t>
  </si>
  <si>
    <t>Herramienta para la ambientación y musicalización  de diseños multimedia y audiovisuales lenguaje latinoamericano con suscripción de 12 Meses (Según ficha tecnica JEMPP-CEDE6-DIPCO-ET-03059/COM-0 y SU ALCANCE)</t>
  </si>
  <si>
    <t>EXCENTO</t>
  </si>
  <si>
    <t>N/A</t>
  </si>
  <si>
    <t>4. El proponente se obliga a especificar cual es el impuesto que aplica a cada uno de los items:                    IVA _0__   %___                    IMPUESTO AL CONSUMO____    %_____               OTRO IMPUESTO: CUAL____________      %_______</t>
  </si>
  <si>
    <t>79634185-2</t>
  </si>
  <si>
    <t>Calle 23 i bis # 93-20 Torre 2 Of. 602</t>
  </si>
  <si>
    <t>carlos.martinez@camnet.com.co</t>
  </si>
  <si>
    <t>CARLOS ARTURO MARTINEZ</t>
  </si>
  <si>
    <t>8 JULIO DE 2021</t>
  </si>
  <si>
    <t>CARLOS ARTURO MARTINEZ Y/O CAMNET</t>
  </si>
  <si>
    <t>Calle 23 i bis # 93-20 torre 2Of. 602</t>
  </si>
  <si>
    <t>común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</si>
</sst>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quot;$&quot;* #,##0_-;\-&quot;$&quot;* #,##0_-;_-&quot;$&quot;* &quot;-&quot;_-;_-@_-"/>
    <numFmt numFmtId="165" formatCode="_-&quot;$&quot;* #,##0.00_-;\-&quot;$&quot;* #,##0.00_-;_-&quot;$&quot;* &quot;-&quot;??_-;_-@_-"/>
    <numFmt numFmtId="166" formatCode="[$-C0A]d\-mmm\-yy;@"/>
    <numFmt numFmtId="167" formatCode="_-&quot;$&quot;* #,##0_-;\-&quot;$&quot;* #,##0_-;_-&quot;$&quot;* &quot;-&quot;??_-;_-@_-"/>
  </numFmts>
  <fonts count="17" x14ac:knownFonts="1">
    <font>
      <sz val="11"/>
      <color theme="1"/>
      <name val="Calibri"/>
      <family val="2"/>
      <scheme val="minor"/>
    </font>
    <font>
      <b/>
      <sz val="11"/>
      <color theme="1"/>
      <name val="Calibri"/>
      <family val="2"/>
      <scheme val="minor"/>
    </font>
    <font>
      <b/>
      <sz val="12"/>
      <name val="Arial"/>
      <family val="2"/>
    </font>
    <font>
      <sz val="12"/>
      <name val="Arial"/>
      <family val="2"/>
    </font>
    <font>
      <b/>
      <sz val="16"/>
      <name val="Arial"/>
      <family val="2"/>
    </font>
    <font>
      <sz val="12"/>
      <color rgb="FFFF0000"/>
      <name val="Arial"/>
      <family val="2"/>
    </font>
    <font>
      <b/>
      <sz val="10"/>
      <color theme="1"/>
      <name val="Arial"/>
      <family val="2"/>
    </font>
    <font>
      <b/>
      <sz val="10"/>
      <name val="Arial"/>
      <family val="2"/>
    </font>
    <font>
      <sz val="12"/>
      <color theme="1"/>
      <name val="Arial"/>
      <family val="2"/>
    </font>
    <font>
      <b/>
      <sz val="12"/>
      <color theme="1"/>
      <name val="Arial"/>
      <family val="2"/>
    </font>
    <font>
      <sz val="11"/>
      <color theme="1"/>
      <name val="Calibri"/>
      <family val="2"/>
      <scheme val="minor"/>
    </font>
    <font>
      <sz val="12"/>
      <color rgb="FF000000"/>
      <name val="Arial"/>
      <family val="2"/>
    </font>
    <font>
      <sz val="12"/>
      <color indexed="8"/>
      <name val="Arial"/>
      <family val="2"/>
    </font>
    <font>
      <sz val="11"/>
      <color theme="1"/>
      <name val="Arial"/>
      <family val="2"/>
    </font>
    <font>
      <b/>
      <sz val="11"/>
      <color theme="1"/>
      <name val="Arial"/>
      <family val="2"/>
    </font>
    <font>
      <u/>
      <sz val="11"/>
      <color theme="10"/>
      <name val="Calibri"/>
      <family val="2"/>
      <scheme val="minor"/>
    </font>
    <font>
      <sz val="1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165" fontId="10"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5" fillId="0" borderId="0" applyNumberFormat="0" applyFill="0" applyBorder="0" applyAlignment="0" applyProtection="0"/>
  </cellStyleXfs>
  <cellXfs count="87">
    <xf numFmtId="0" fontId="0" fillId="0" borderId="0" xfId="0"/>
    <xf numFmtId="0" fontId="3" fillId="0" borderId="0" xfId="0" applyFont="1" applyAlignment="1" applyProtection="1">
      <alignment vertical="center"/>
      <protection locked="0"/>
    </xf>
    <xf numFmtId="0" fontId="2" fillId="0" borderId="0" xfId="0" applyFont="1" applyBorder="1" applyAlignment="1" applyProtection="1">
      <alignment vertical="center"/>
      <protection locked="0"/>
    </xf>
    <xf numFmtId="0" fontId="2" fillId="0" borderId="0" xfId="0" applyFont="1" applyBorder="1" applyAlignment="1" applyProtection="1">
      <alignment horizontal="left" vertical="center"/>
      <protection locked="0"/>
    </xf>
    <xf numFmtId="1" fontId="2" fillId="0" borderId="0" xfId="0" applyNumberFormat="1" applyFont="1" applyBorder="1" applyAlignment="1" applyProtection="1">
      <alignment horizontal="left" vertical="center"/>
      <protection locked="0"/>
    </xf>
    <xf numFmtId="0" fontId="2" fillId="0" borderId="1" xfId="0" applyFont="1" applyBorder="1" applyAlignment="1" applyProtection="1">
      <alignment horizontal="left" vertical="center" wrapText="1"/>
      <protection locked="0"/>
    </xf>
    <xf numFmtId="0" fontId="3" fillId="0" borderId="2" xfId="0" applyFont="1" applyBorder="1" applyAlignment="1" applyProtection="1">
      <alignment vertical="center" wrapText="1"/>
      <protection locked="0"/>
    </xf>
    <xf numFmtId="1" fontId="3" fillId="0" borderId="2" xfId="0" applyNumberFormat="1" applyFont="1" applyBorder="1" applyAlignment="1" applyProtection="1">
      <alignment vertical="center"/>
      <protection locked="0"/>
    </xf>
    <xf numFmtId="0" fontId="3" fillId="0" borderId="2" xfId="0" applyFont="1" applyBorder="1" applyAlignment="1" applyProtection="1">
      <alignment vertical="center"/>
      <protection locked="0"/>
    </xf>
    <xf numFmtId="0" fontId="2" fillId="0" borderId="3" xfId="0" applyFont="1" applyBorder="1" applyAlignment="1" applyProtection="1">
      <alignment horizontal="left" vertical="center" wrapText="1"/>
      <protection locked="0"/>
    </xf>
    <xf numFmtId="0" fontId="3" fillId="0" borderId="0" xfId="0" applyFont="1" applyBorder="1" applyAlignment="1" applyProtection="1">
      <alignment vertical="center" wrapText="1"/>
      <protection locked="0"/>
    </xf>
    <xf numFmtId="1" fontId="3" fillId="0" borderId="0" xfId="0" applyNumberFormat="1" applyFont="1" applyBorder="1" applyAlignment="1" applyProtection="1">
      <alignment vertical="center"/>
      <protection locked="0"/>
    </xf>
    <xf numFmtId="0" fontId="3" fillId="0" borderId="0" xfId="0" applyFont="1" applyBorder="1" applyAlignment="1" applyProtection="1">
      <alignment vertical="center"/>
      <protection locked="0"/>
    </xf>
    <xf numFmtId="166" fontId="3" fillId="0" borderId="0" xfId="0" applyNumberFormat="1" applyFont="1" applyBorder="1" applyAlignment="1" applyProtection="1">
      <alignment vertical="center" wrapText="1"/>
      <protection locked="0"/>
    </xf>
    <xf numFmtId="166" fontId="3" fillId="0" borderId="0" xfId="0" applyNumberFormat="1" applyFont="1" applyBorder="1" applyAlignment="1" applyProtection="1">
      <alignment horizontal="center" vertical="center" wrapText="1"/>
      <protection locked="0"/>
    </xf>
    <xf numFmtId="0" fontId="2" fillId="0" borderId="4" xfId="0" applyFont="1" applyBorder="1" applyAlignment="1" applyProtection="1">
      <alignment horizontal="left" vertical="center" wrapText="1"/>
      <protection locked="0"/>
    </xf>
    <xf numFmtId="0" fontId="2" fillId="0" borderId="5" xfId="0" applyFont="1" applyBorder="1" applyAlignment="1" applyProtection="1">
      <alignment vertical="center"/>
      <protection locked="0"/>
    </xf>
    <xf numFmtId="0" fontId="2" fillId="0" borderId="5" xfId="0" applyFont="1" applyBorder="1" applyAlignment="1" applyProtection="1">
      <alignment horizontal="center" vertical="center"/>
      <protection locked="0"/>
    </xf>
    <xf numFmtId="1" fontId="2" fillId="0" borderId="5" xfId="0" applyNumberFormat="1" applyFont="1" applyBorder="1" applyAlignment="1" applyProtection="1">
      <alignment horizontal="center" vertical="center"/>
      <protection locked="0"/>
    </xf>
    <xf numFmtId="0" fontId="3" fillId="0" borderId="5" xfId="0" applyFont="1" applyBorder="1" applyAlignment="1" applyProtection="1">
      <alignment vertical="center"/>
      <protection locked="0"/>
    </xf>
    <xf numFmtId="0" fontId="5" fillId="0" borderId="0" xfId="0" applyFont="1" applyAlignment="1" applyProtection="1">
      <alignment vertical="center"/>
      <protection locked="0"/>
    </xf>
    <xf numFmtId="0" fontId="1" fillId="0" borderId="6" xfId="0" applyFont="1" applyBorder="1" applyAlignment="1">
      <alignment vertical="center"/>
    </xf>
    <xf numFmtId="0" fontId="2" fillId="0" borderId="6"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1" fontId="3" fillId="0" borderId="0" xfId="0" applyNumberFormat="1" applyFont="1" applyAlignment="1" applyProtection="1">
      <alignment vertical="center"/>
      <protection locked="0"/>
    </xf>
    <xf numFmtId="0" fontId="6" fillId="2" borderId="6" xfId="0" applyFont="1" applyFill="1" applyBorder="1" applyAlignment="1" applyProtection="1">
      <alignment horizontal="center" vertical="center" wrapText="1"/>
      <protection locked="0"/>
    </xf>
    <xf numFmtId="0" fontId="6" fillId="2" borderId="6" xfId="0" applyFont="1" applyFill="1" applyBorder="1" applyAlignment="1">
      <alignment horizontal="center" vertical="center" wrapText="1"/>
    </xf>
    <xf numFmtId="0" fontId="8" fillId="0" borderId="0" xfId="0" applyFont="1" applyAlignment="1" applyProtection="1">
      <alignment horizontal="center" vertical="center"/>
      <protection locked="0"/>
    </xf>
    <xf numFmtId="0" fontId="7" fillId="2" borderId="6" xfId="0" applyFont="1" applyFill="1" applyBorder="1" applyAlignment="1">
      <alignment horizontal="center" vertical="center" wrapText="1"/>
    </xf>
    <xf numFmtId="0" fontId="3" fillId="0" borderId="7" xfId="0" applyFont="1" applyBorder="1" applyAlignment="1" applyProtection="1">
      <alignment vertical="center"/>
      <protection locked="0"/>
    </xf>
    <xf numFmtId="0" fontId="3" fillId="0" borderId="8" xfId="0" applyFont="1" applyBorder="1" applyAlignment="1" applyProtection="1">
      <alignment vertical="center"/>
      <protection locked="0"/>
    </xf>
    <xf numFmtId="166" fontId="3" fillId="0" borderId="8" xfId="0" applyNumberFormat="1" applyFont="1" applyBorder="1" applyAlignment="1" applyProtection="1">
      <alignment vertical="center" wrapText="1"/>
      <protection locked="0"/>
    </xf>
    <xf numFmtId="166" fontId="3" fillId="0" borderId="8" xfId="0" applyNumberFormat="1" applyFont="1" applyBorder="1" applyAlignment="1" applyProtection="1">
      <alignment horizontal="center" vertical="center" wrapText="1"/>
      <protection locked="0"/>
    </xf>
    <xf numFmtId="0" fontId="3" fillId="0" borderId="9" xfId="0" applyFont="1" applyBorder="1" applyAlignment="1" applyProtection="1">
      <alignment vertical="center"/>
      <protection locked="0"/>
    </xf>
    <xf numFmtId="0" fontId="8" fillId="0" borderId="0" xfId="0" applyFont="1" applyAlignment="1">
      <alignment vertical="center" wrapText="1"/>
    </xf>
    <xf numFmtId="0" fontId="8" fillId="0" borderId="0" xfId="0" applyFont="1" applyAlignment="1">
      <alignment vertical="center"/>
    </xf>
    <xf numFmtId="0" fontId="9" fillId="0" borderId="0" xfId="0" applyFont="1" applyAlignment="1">
      <alignment vertical="center"/>
    </xf>
    <xf numFmtId="0" fontId="9" fillId="0" borderId="0" xfId="0" applyFont="1"/>
    <xf numFmtId="1" fontId="8" fillId="0" borderId="0" xfId="0" applyNumberFormat="1" applyFont="1" applyAlignment="1">
      <alignment vertical="center"/>
    </xf>
    <xf numFmtId="0" fontId="0" fillId="0" borderId="0" xfId="0" applyAlignment="1">
      <alignment wrapText="1"/>
    </xf>
    <xf numFmtId="0" fontId="0" fillId="0" borderId="0" xfId="0" applyAlignment="1">
      <alignment wrapText="1"/>
    </xf>
    <xf numFmtId="0" fontId="2" fillId="0" borderId="0" xfId="0" applyFont="1" applyBorder="1" applyAlignment="1" applyProtection="1">
      <alignment horizontal="left" vertical="center"/>
      <protection locked="0"/>
    </xf>
    <xf numFmtId="0" fontId="0" fillId="0" borderId="0" xfId="0" applyAlignment="1">
      <alignment horizontal="center"/>
    </xf>
    <xf numFmtId="0" fontId="3" fillId="0" borderId="2"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protection locked="0"/>
    </xf>
    <xf numFmtId="0" fontId="8" fillId="0" borderId="0" xfId="0" applyFont="1" applyAlignment="1">
      <alignment horizontal="center" vertical="center"/>
    </xf>
    <xf numFmtId="0" fontId="8" fillId="0" borderId="0" xfId="0" applyFont="1" applyAlignment="1">
      <alignment vertical="top" wrapText="1"/>
    </xf>
    <xf numFmtId="0" fontId="0" fillId="0" borderId="0" xfId="0" applyAlignment="1">
      <alignment wrapText="1"/>
    </xf>
    <xf numFmtId="0" fontId="8" fillId="0" borderId="0" xfId="0" applyFont="1" applyAlignment="1">
      <alignment vertical="center" wrapText="1"/>
    </xf>
    <xf numFmtId="0" fontId="8" fillId="0" borderId="0" xfId="0" applyFont="1" applyFill="1" applyBorder="1" applyAlignment="1" applyProtection="1">
      <alignment horizontal="center" vertical="center"/>
      <protection locked="0"/>
    </xf>
    <xf numFmtId="0" fontId="8" fillId="0" borderId="0" xfId="0" applyFont="1" applyAlignment="1">
      <alignment horizontal="left" vertical="center" wrapText="1"/>
    </xf>
    <xf numFmtId="0" fontId="3" fillId="0" borderId="6" xfId="0" applyFont="1" applyFill="1" applyBorder="1" applyAlignment="1" applyProtection="1">
      <alignment horizontal="center" vertical="center" wrapText="1"/>
      <protection locked="0"/>
    </xf>
    <xf numFmtId="41" fontId="11" fillId="0" borderId="6" xfId="2" applyFont="1" applyBorder="1" applyAlignment="1">
      <alignment horizontal="center" vertical="center"/>
    </xf>
    <xf numFmtId="167" fontId="8" fillId="0" borderId="6" xfId="0" applyNumberFormat="1" applyFont="1" applyBorder="1" applyAlignment="1">
      <alignment horizontal="center" vertical="center"/>
    </xf>
    <xf numFmtId="0" fontId="8" fillId="0" borderId="0" xfId="0" applyFont="1"/>
    <xf numFmtId="0" fontId="8" fillId="0" borderId="0" xfId="0" applyFont="1" applyFill="1" applyBorder="1"/>
    <xf numFmtId="0" fontId="8" fillId="0" borderId="0" xfId="0" applyFont="1" applyFill="1"/>
    <xf numFmtId="0" fontId="1" fillId="0" borderId="0" xfId="0" applyFont="1" applyBorder="1" applyAlignment="1">
      <alignment horizontal="center"/>
    </xf>
    <xf numFmtId="41" fontId="0" fillId="0" borderId="0" xfId="0" applyNumberFormat="1" applyBorder="1"/>
    <xf numFmtId="0" fontId="0" fillId="0" borderId="0" xfId="0" applyBorder="1"/>
    <xf numFmtId="41" fontId="13" fillId="0" borderId="6" xfId="2" applyFont="1" applyFill="1" applyBorder="1" applyAlignment="1">
      <alignment horizontal="center" vertical="center" wrapText="1"/>
    </xf>
    <xf numFmtId="0" fontId="3" fillId="0" borderId="6" xfId="0" applyFont="1" applyFill="1" applyBorder="1" applyAlignment="1" applyProtection="1">
      <alignment horizontal="left" vertical="center" wrapText="1"/>
      <protection locked="0"/>
    </xf>
    <xf numFmtId="164" fontId="12" fillId="0" borderId="6" xfId="3" applyFont="1" applyFill="1" applyBorder="1" applyAlignment="1">
      <alignment horizontal="center" vertical="center" wrapText="1"/>
    </xf>
    <xf numFmtId="167" fontId="0" fillId="0" borderId="6" xfId="0" applyNumberFormat="1" applyBorder="1"/>
    <xf numFmtId="3" fontId="9" fillId="0" borderId="0" xfId="0" applyNumberFormat="1" applyFont="1" applyAlignment="1">
      <alignment vertical="center"/>
    </xf>
    <xf numFmtId="0" fontId="6" fillId="0" borderId="0" xfId="0" applyFont="1" applyAlignment="1">
      <alignment vertical="center"/>
    </xf>
    <xf numFmtId="0" fontId="15" fillId="0" borderId="0" xfId="4"/>
    <xf numFmtId="0" fontId="14" fillId="0" borderId="0" xfId="0" applyFont="1"/>
    <xf numFmtId="0" fontId="15" fillId="0" borderId="0" xfId="4" applyBorder="1" applyAlignment="1" applyProtection="1">
      <alignment vertical="center"/>
      <protection locked="0"/>
    </xf>
    <xf numFmtId="167" fontId="8" fillId="0" borderId="6" xfId="1" applyNumberFormat="1" applyFont="1" applyBorder="1" applyAlignment="1">
      <alignment horizontal="center" vertical="center"/>
    </xf>
    <xf numFmtId="167" fontId="8" fillId="0" borderId="6" xfId="1" applyNumberFormat="1" applyFont="1" applyFill="1" applyBorder="1" applyAlignment="1">
      <alignment horizontal="center" vertical="center"/>
    </xf>
    <xf numFmtId="0" fontId="16" fillId="0" borderId="0" xfId="0" applyFont="1" applyBorder="1" applyAlignment="1" applyProtection="1">
      <alignment horizontal="center" vertical="center" wrapText="1"/>
      <protection locked="0"/>
    </xf>
    <xf numFmtId="0" fontId="2" fillId="0" borderId="0" xfId="0" applyFont="1" applyBorder="1" applyAlignment="1" applyProtection="1">
      <alignment vertical="center"/>
      <protection locked="0"/>
    </xf>
    <xf numFmtId="0" fontId="2" fillId="0" borderId="0" xfId="0" applyFont="1" applyBorder="1" applyAlignment="1" applyProtection="1">
      <alignment horizontal="left" vertical="center"/>
      <protection locked="0"/>
    </xf>
    <xf numFmtId="0" fontId="4" fillId="0" borderId="0" xfId="0" applyFont="1" applyBorder="1" applyAlignment="1" applyProtection="1">
      <alignment horizontal="center" vertical="top" wrapText="1"/>
      <protection locked="0"/>
    </xf>
    <xf numFmtId="0" fontId="4" fillId="0" borderId="0" xfId="0" applyFont="1" applyBorder="1" applyAlignment="1" applyProtection="1">
      <alignment horizontal="center" vertical="top"/>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9" fillId="0" borderId="0" xfId="0" applyFont="1" applyAlignment="1">
      <alignment vertical="top" wrapText="1"/>
    </xf>
    <xf numFmtId="0" fontId="9" fillId="0" borderId="0" xfId="0" applyFont="1" applyAlignment="1">
      <alignment vertical="top"/>
    </xf>
    <xf numFmtId="0" fontId="9" fillId="0" borderId="0" xfId="0" applyFont="1" applyAlignment="1">
      <alignment wrapText="1"/>
    </xf>
    <xf numFmtId="0" fontId="0" fillId="0" borderId="0" xfId="0" applyAlignment="1">
      <alignment wrapText="1"/>
    </xf>
    <xf numFmtId="0" fontId="8" fillId="0" borderId="0" xfId="0" applyFont="1" applyAlignment="1">
      <alignment horizontal="left" vertical="top" wrapText="1"/>
    </xf>
    <xf numFmtId="0" fontId="8" fillId="0" borderId="0" xfId="0" applyFont="1" applyAlignment="1">
      <alignment horizontal="left" vertical="center" wrapText="1"/>
    </xf>
    <xf numFmtId="0" fontId="0" fillId="3" borderId="0" xfId="0" applyFill="1" applyAlignment="1">
      <alignment horizontal="center" vertical="center"/>
    </xf>
  </cellXfs>
  <cellStyles count="5">
    <cellStyle name="Hipervínculo" xfId="4" builtinId="8"/>
    <cellStyle name="Millares [0]" xfId="2" builtinId="6"/>
    <cellStyle name="Moneda" xfId="1"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editAs="oneCell">
    <xdr:from>
      <xdr:col>1</xdr:col>
      <xdr:colOff>673100</xdr:colOff>
      <xdr:row>31</xdr:row>
      <xdr:rowOff>149272</xdr:rowOff>
    </xdr:from>
    <xdr:to>
      <xdr:col>1</xdr:col>
      <xdr:colOff>1263650</xdr:colOff>
      <xdr:row>36</xdr:row>
      <xdr:rowOff>171449</xdr:rowOff>
    </xdr:to>
    <xdr:pic>
      <xdr:nvPicPr>
        <xdr:cNvPr id="3" name="Imagen 2">
          <a:extLst>
            <a:ext uri="{FF2B5EF4-FFF2-40B4-BE49-F238E27FC236}">
              <a16:creationId xmlns:a16="http://schemas.microsoft.com/office/drawing/2014/main" id="{C68B0673-14D8-AC45-B640-00FE6BFD9E4A}"/>
            </a:ext>
          </a:extLst>
        </xdr:cNvPr>
        <xdr:cNvPicPr>
          <a:picLocks noChangeAspect="1"/>
        </xdr:cNvPicPr>
      </xdr:nvPicPr>
      <xdr:blipFill>
        <a:blip xmlns:r="http://schemas.openxmlformats.org/officeDocument/2006/relationships" r:embed="rId1"/>
        <a:stretch>
          <a:fillRect/>
        </a:stretch>
      </xdr:blipFill>
      <xdr:spPr>
        <a:xfrm>
          <a:off x="1930400" y="14081172"/>
          <a:ext cx="590550" cy="1000077"/>
        </a:xfrm>
        <a:prstGeom prst="rect">
          <a:avLst/>
        </a:prstGeom>
      </xdr:spPr>
    </xdr:pic>
    <xdr:clientData/>
  </xdr:twoCellAnchor>
  <xdr:twoCellAnchor editAs="oneCell">
    <xdr:from>
      <xdr:col>0</xdr:col>
      <xdr:colOff>212816</xdr:colOff>
      <xdr:row>0</xdr:row>
      <xdr:rowOff>38916</xdr:rowOff>
    </xdr:from>
    <xdr:to>
      <xdr:col>1</xdr:col>
      <xdr:colOff>170090</xdr:colOff>
      <xdr:row>4</xdr:row>
      <xdr:rowOff>278946</xdr:rowOff>
    </xdr:to>
    <xdr:pic>
      <xdr:nvPicPr>
        <xdr:cNvPr id="4" name="Imagen 3">
          <a:extLst>
            <a:ext uri="{FF2B5EF4-FFF2-40B4-BE49-F238E27FC236}">
              <a16:creationId xmlns:a16="http://schemas.microsoft.com/office/drawing/2014/main" id="{91301D9D-D058-404D-8BED-8116394EE3D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2816" y="38916"/>
          <a:ext cx="1079863" cy="98161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arlos.martinez@camnet.com.co" TargetMode="External"/><Relationship Id="rId1" Type="http://schemas.openxmlformats.org/officeDocument/2006/relationships/hyperlink" Target="mailto:carlos.martinez@camnet.com.c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47"/>
  <sheetViews>
    <sheetView tabSelected="1" topLeftCell="A19" zoomScale="140" zoomScaleNormal="140" workbookViewId="0">
      <selection activeCell="D20" sqref="D20"/>
    </sheetView>
  </sheetViews>
  <sheetFormatPr baseColWidth="10" defaultRowHeight="14.4" x14ac:dyDescent="0.3"/>
  <cols>
    <col min="1" max="1" width="16.44140625" customWidth="1"/>
    <col min="2" max="2" width="17.33203125" customWidth="1"/>
    <col min="3" max="3" width="19.44140625" customWidth="1"/>
    <col min="4" max="4" width="57" style="42" customWidth="1"/>
    <col min="5" max="6" width="15.44140625" customWidth="1"/>
    <col min="7" max="7" width="24.6640625" customWidth="1"/>
    <col min="8" max="8" width="20" customWidth="1"/>
    <col min="9" max="9" width="14.44140625" customWidth="1"/>
    <col min="10" max="10" width="19.109375" customWidth="1"/>
    <col min="11" max="11" width="16.6640625" customWidth="1"/>
    <col min="12" max="12" width="15.6640625" customWidth="1"/>
  </cols>
  <sheetData>
    <row r="1" spans="1:15" s="1" customFormat="1" ht="16.5" customHeight="1" x14ac:dyDescent="0.3">
      <c r="A1" s="73" t="s">
        <v>0</v>
      </c>
      <c r="B1" s="73"/>
      <c r="C1" s="73"/>
      <c r="D1" s="73"/>
      <c r="E1" s="73"/>
      <c r="F1" s="73"/>
      <c r="G1" s="73"/>
      <c r="H1" s="73"/>
      <c r="I1" s="73"/>
      <c r="J1" s="73"/>
      <c r="K1" s="73"/>
      <c r="L1" s="73"/>
      <c r="M1" s="73"/>
      <c r="N1" s="73"/>
      <c r="O1" s="73"/>
    </row>
    <row r="2" spans="1:15" s="1" customFormat="1" ht="13.5" customHeight="1" x14ac:dyDescent="0.3">
      <c r="A2" s="73" t="s">
        <v>1</v>
      </c>
      <c r="B2" s="74"/>
      <c r="C2" s="74"/>
      <c r="D2" s="74"/>
      <c r="E2" s="74"/>
      <c r="F2" s="74"/>
      <c r="G2" s="74"/>
      <c r="H2" s="74"/>
      <c r="I2" s="74"/>
      <c r="J2" s="74"/>
      <c r="K2" s="74"/>
      <c r="L2" s="74"/>
      <c r="M2" s="74"/>
      <c r="N2" s="74"/>
      <c r="O2" s="74"/>
    </row>
    <row r="3" spans="1:15" s="1" customFormat="1" ht="12" customHeight="1" x14ac:dyDescent="0.3">
      <c r="A3" s="73" t="s">
        <v>2</v>
      </c>
      <c r="B3" s="74"/>
      <c r="C3" s="74"/>
      <c r="D3" s="74"/>
      <c r="E3" s="74"/>
      <c r="F3" s="74"/>
      <c r="G3" s="74"/>
      <c r="H3" s="74"/>
      <c r="I3" s="74"/>
      <c r="J3" s="74"/>
      <c r="K3" s="74"/>
      <c r="L3" s="74"/>
      <c r="M3" s="74"/>
      <c r="N3" s="74"/>
      <c r="O3" s="74"/>
    </row>
    <row r="4" spans="1:15" s="1" customFormat="1" ht="16.5" customHeight="1" x14ac:dyDescent="0.3">
      <c r="A4" s="73" t="s">
        <v>27</v>
      </c>
      <c r="B4" s="74"/>
      <c r="C4" s="74"/>
      <c r="D4" s="74"/>
      <c r="E4" s="74"/>
      <c r="F4" s="74"/>
      <c r="G4" s="74"/>
      <c r="H4" s="74"/>
      <c r="I4" s="74"/>
      <c r="J4" s="74"/>
      <c r="K4" s="74"/>
      <c r="L4" s="74"/>
      <c r="M4" s="74"/>
      <c r="N4" s="74"/>
      <c r="O4" s="74"/>
    </row>
    <row r="5" spans="1:15" s="1" customFormat="1" ht="23.25" customHeight="1" x14ac:dyDescent="0.3">
      <c r="A5" s="2"/>
      <c r="B5" s="3"/>
      <c r="C5" s="41"/>
      <c r="D5" s="23"/>
      <c r="E5" s="41"/>
      <c r="F5" s="41"/>
      <c r="G5" s="41"/>
      <c r="H5" s="3"/>
      <c r="I5" s="3"/>
      <c r="J5" s="4"/>
      <c r="K5" s="3"/>
      <c r="L5" s="3"/>
      <c r="M5" s="3"/>
      <c r="N5" s="3"/>
      <c r="O5" s="3"/>
    </row>
    <row r="6" spans="1:15" s="1" customFormat="1" ht="49.5" customHeight="1" x14ac:dyDescent="0.3">
      <c r="A6" s="75" t="s">
        <v>3</v>
      </c>
      <c r="B6" s="76"/>
      <c r="C6" s="76"/>
      <c r="D6" s="76"/>
      <c r="E6" s="76"/>
      <c r="F6" s="76"/>
      <c r="G6" s="76"/>
      <c r="H6" s="76"/>
      <c r="I6" s="76"/>
      <c r="J6" s="76"/>
      <c r="K6" s="76"/>
      <c r="L6" s="76"/>
      <c r="M6" s="76"/>
      <c r="N6" s="76"/>
      <c r="O6" s="76"/>
    </row>
    <row r="7" spans="1:15" ht="15" thickBot="1" x14ac:dyDescent="0.35"/>
    <row r="8" spans="1:15" s="1" customFormat="1" ht="12" customHeight="1" x14ac:dyDescent="0.3">
      <c r="A8" s="5" t="s">
        <v>4</v>
      </c>
      <c r="B8" s="6" t="s">
        <v>52</v>
      </c>
      <c r="C8" s="6"/>
      <c r="D8" s="43"/>
      <c r="E8" s="6"/>
      <c r="F8" s="6"/>
      <c r="G8" s="6"/>
      <c r="H8" s="6"/>
      <c r="I8" s="6"/>
      <c r="J8" s="7"/>
      <c r="K8" s="8"/>
      <c r="L8" s="8"/>
      <c r="M8" s="8"/>
      <c r="N8" s="8"/>
      <c r="O8" s="29"/>
    </row>
    <row r="9" spans="1:15" s="1" customFormat="1" ht="12" customHeight="1" x14ac:dyDescent="0.3">
      <c r="A9" s="9" t="s">
        <v>5</v>
      </c>
      <c r="B9" s="72" t="s">
        <v>53</v>
      </c>
      <c r="C9" s="72"/>
      <c r="D9" s="44"/>
      <c r="E9" s="10"/>
      <c r="F9" s="10"/>
      <c r="G9" s="10"/>
      <c r="H9" s="10"/>
      <c r="I9" s="10"/>
      <c r="J9" s="11"/>
      <c r="K9" s="12"/>
      <c r="L9" s="12"/>
      <c r="M9" s="12"/>
      <c r="N9" s="12"/>
      <c r="O9" s="30"/>
    </row>
    <row r="10" spans="1:15" s="1" customFormat="1" ht="12" customHeight="1" x14ac:dyDescent="0.3">
      <c r="A10" s="9" t="s">
        <v>6</v>
      </c>
      <c r="B10" s="12" t="s">
        <v>48</v>
      </c>
      <c r="C10" s="12"/>
      <c r="D10" s="45"/>
      <c r="E10" s="12"/>
      <c r="F10" s="12"/>
      <c r="G10" s="12"/>
      <c r="H10" s="12"/>
      <c r="I10" s="12"/>
      <c r="J10" s="11"/>
      <c r="K10" s="12"/>
      <c r="L10" s="12"/>
      <c r="M10" s="12"/>
      <c r="N10" s="12"/>
      <c r="O10" s="30"/>
    </row>
    <row r="11" spans="1:15" s="1" customFormat="1" ht="12" customHeight="1" x14ac:dyDescent="0.3">
      <c r="A11" s="9" t="s">
        <v>7</v>
      </c>
      <c r="B11" s="12" t="s">
        <v>54</v>
      </c>
      <c r="C11" s="12"/>
      <c r="D11" s="45"/>
      <c r="E11" s="12"/>
      <c r="F11" s="12"/>
      <c r="G11" s="12"/>
      <c r="H11" s="12"/>
      <c r="I11" s="12"/>
      <c r="J11" s="11"/>
      <c r="K11" s="12"/>
      <c r="L11" s="12"/>
      <c r="M11" s="12"/>
      <c r="N11" s="13"/>
      <c r="O11" s="31"/>
    </row>
    <row r="12" spans="1:15" s="1" customFormat="1" ht="12" customHeight="1" x14ac:dyDescent="0.3">
      <c r="A12" s="9" t="s">
        <v>8</v>
      </c>
      <c r="B12" s="12">
        <v>7169655</v>
      </c>
      <c r="C12" s="12"/>
      <c r="D12" s="45"/>
      <c r="E12" s="12"/>
      <c r="F12" s="12"/>
      <c r="G12" s="12"/>
      <c r="H12" s="12"/>
      <c r="I12" s="23" t="s">
        <v>25</v>
      </c>
      <c r="J12" s="11">
        <v>3102808257</v>
      </c>
      <c r="K12" s="12"/>
      <c r="L12" s="12"/>
      <c r="M12" s="12"/>
      <c r="N12" s="14"/>
      <c r="O12" s="32"/>
    </row>
    <row r="13" spans="1:15" s="1" customFormat="1" ht="12" customHeight="1" x14ac:dyDescent="0.3">
      <c r="A13" s="9" t="s">
        <v>9</v>
      </c>
      <c r="B13" s="69" t="s">
        <v>50</v>
      </c>
      <c r="C13" s="12"/>
      <c r="D13" s="45"/>
      <c r="E13" s="12"/>
      <c r="F13" s="12"/>
      <c r="G13" s="12"/>
      <c r="H13" s="12"/>
      <c r="I13" s="12"/>
      <c r="J13" s="11"/>
      <c r="K13" s="12"/>
      <c r="L13" s="12"/>
      <c r="M13" s="12"/>
      <c r="N13" s="14"/>
      <c r="O13" s="32"/>
    </row>
    <row r="14" spans="1:15" s="20" customFormat="1" ht="12" customHeight="1" thickBot="1" x14ac:dyDescent="0.35">
      <c r="A14" s="15" t="s">
        <v>10</v>
      </c>
      <c r="B14" s="16" t="s">
        <v>55</v>
      </c>
      <c r="C14" s="16"/>
      <c r="D14" s="17"/>
      <c r="E14" s="17"/>
      <c r="F14" s="17"/>
      <c r="G14" s="17"/>
      <c r="H14" s="17"/>
      <c r="I14" s="17"/>
      <c r="J14" s="18"/>
      <c r="K14" s="17"/>
      <c r="L14" s="19"/>
      <c r="M14" s="19"/>
      <c r="N14" s="19"/>
      <c r="O14" s="33"/>
    </row>
    <row r="16" spans="1:15" s="1" customFormat="1" ht="21" customHeight="1" x14ac:dyDescent="0.3">
      <c r="A16" s="21" t="s">
        <v>28</v>
      </c>
      <c r="B16" s="22"/>
      <c r="C16" s="22"/>
      <c r="D16" s="22"/>
      <c r="E16" s="23"/>
      <c r="F16" s="23"/>
      <c r="G16" s="23"/>
      <c r="H16" s="23"/>
      <c r="I16" s="23"/>
      <c r="J16" s="24"/>
    </row>
    <row r="17" spans="1:16" s="27" customFormat="1" ht="48.75" customHeight="1" x14ac:dyDescent="0.3">
      <c r="A17" s="25" t="s">
        <v>11</v>
      </c>
      <c r="B17" s="25" t="s">
        <v>12</v>
      </c>
      <c r="C17" s="25" t="s">
        <v>26</v>
      </c>
      <c r="D17" s="26" t="s">
        <v>13</v>
      </c>
      <c r="E17" s="25" t="s">
        <v>14</v>
      </c>
      <c r="F17" s="25" t="s">
        <v>15</v>
      </c>
      <c r="G17" s="28" t="s">
        <v>40</v>
      </c>
      <c r="H17" s="28" t="s">
        <v>31</v>
      </c>
      <c r="I17" s="28" t="s">
        <v>32</v>
      </c>
      <c r="J17" s="28" t="s">
        <v>33</v>
      </c>
      <c r="K17" s="28" t="s">
        <v>16</v>
      </c>
      <c r="L17" s="28" t="s">
        <v>17</v>
      </c>
      <c r="N17" s="50"/>
      <c r="O17" s="50"/>
    </row>
    <row r="18" spans="1:16" s="55" customFormat="1" ht="120.75" customHeight="1" x14ac:dyDescent="0.25">
      <c r="A18" s="52">
        <v>1</v>
      </c>
      <c r="B18" s="52">
        <v>43232100</v>
      </c>
      <c r="C18" s="52" t="s">
        <v>34</v>
      </c>
      <c r="D18" s="62" t="s">
        <v>42</v>
      </c>
      <c r="E18" s="52" t="s">
        <v>35</v>
      </c>
      <c r="F18" s="52">
        <v>1</v>
      </c>
      <c r="G18" s="61">
        <v>5813422</v>
      </c>
      <c r="H18" s="63">
        <v>5724850</v>
      </c>
      <c r="I18" s="52" t="s">
        <v>45</v>
      </c>
      <c r="J18" s="70" t="s">
        <v>46</v>
      </c>
      <c r="K18" s="54">
        <f>+H18</f>
        <v>5724850</v>
      </c>
      <c r="L18" s="54">
        <f>+K18</f>
        <v>5724850</v>
      </c>
      <c r="N18" s="56"/>
      <c r="O18" s="56"/>
      <c r="P18" s="55" t="s">
        <v>41</v>
      </c>
    </row>
    <row r="19" spans="1:16" s="57" customFormat="1" ht="120.75" customHeight="1" x14ac:dyDescent="0.25">
      <c r="A19" s="52">
        <v>2</v>
      </c>
      <c r="B19" s="52">
        <v>43232100</v>
      </c>
      <c r="C19" s="52" t="s">
        <v>34</v>
      </c>
      <c r="D19" s="62" t="s">
        <v>43</v>
      </c>
      <c r="E19" s="52" t="s">
        <v>35</v>
      </c>
      <c r="F19" s="52">
        <v>1</v>
      </c>
      <c r="G19" s="61">
        <v>2672805</v>
      </c>
      <c r="H19" s="63">
        <v>2592800</v>
      </c>
      <c r="I19" s="52" t="s">
        <v>45</v>
      </c>
      <c r="J19" s="71" t="s">
        <v>46</v>
      </c>
      <c r="K19" s="54">
        <f t="shared" ref="K19:K20" si="0">+H19</f>
        <v>2592800</v>
      </c>
      <c r="L19" s="54">
        <f t="shared" ref="L19:L20" si="1">+K19</f>
        <v>2592800</v>
      </c>
      <c r="N19" s="56"/>
      <c r="O19" s="56"/>
    </row>
    <row r="20" spans="1:16" s="57" customFormat="1" ht="120.75" customHeight="1" x14ac:dyDescent="0.25">
      <c r="A20" s="52">
        <v>3</v>
      </c>
      <c r="B20" s="52">
        <v>43232005</v>
      </c>
      <c r="C20" s="52" t="s">
        <v>34</v>
      </c>
      <c r="D20" s="62" t="s">
        <v>44</v>
      </c>
      <c r="E20" s="52" t="s">
        <v>35</v>
      </c>
      <c r="F20" s="52">
        <v>1</v>
      </c>
      <c r="G20" s="61">
        <v>2923823</v>
      </c>
      <c r="H20" s="63">
        <v>2895690</v>
      </c>
      <c r="I20" s="52" t="s">
        <v>45</v>
      </c>
      <c r="J20" s="71" t="s">
        <v>46</v>
      </c>
      <c r="K20" s="54">
        <f t="shared" si="0"/>
        <v>2895690</v>
      </c>
      <c r="L20" s="54">
        <f t="shared" si="1"/>
        <v>2895690</v>
      </c>
      <c r="N20" s="56"/>
      <c r="O20" s="56"/>
    </row>
    <row r="21" spans="1:16" ht="30" customHeight="1" x14ac:dyDescent="0.3">
      <c r="A21" s="77" t="s">
        <v>38</v>
      </c>
      <c r="B21" s="78"/>
      <c r="C21" s="78"/>
      <c r="D21" s="78"/>
      <c r="E21" s="78"/>
      <c r="F21" s="79"/>
      <c r="G21" s="53">
        <f>+SUM(G18:G20)</f>
        <v>11410050</v>
      </c>
      <c r="L21" s="64">
        <f>SUM(L18:L20)</f>
        <v>11213340</v>
      </c>
    </row>
    <row r="22" spans="1:16" x14ac:dyDescent="0.3">
      <c r="A22" s="58"/>
      <c r="B22" s="58"/>
      <c r="C22" s="58"/>
      <c r="D22" s="58"/>
      <c r="E22" s="58"/>
      <c r="F22" s="58"/>
      <c r="G22" s="59"/>
      <c r="L22" s="60"/>
    </row>
    <row r="23" spans="1:16" ht="51" customHeight="1" x14ac:dyDescent="0.3">
      <c r="B23" s="86" t="s">
        <v>39</v>
      </c>
      <c r="C23" s="86"/>
      <c r="D23" s="86"/>
      <c r="E23" s="86"/>
      <c r="F23" s="86"/>
      <c r="G23" s="86"/>
      <c r="H23" s="86"/>
      <c r="I23" s="86"/>
      <c r="J23" s="86"/>
      <c r="K23" s="86"/>
      <c r="L23" s="86"/>
    </row>
    <row r="24" spans="1:16" ht="60.75" customHeight="1" x14ac:dyDescent="0.3">
      <c r="B24" s="84" t="s">
        <v>36</v>
      </c>
      <c r="C24" s="84"/>
      <c r="D24" s="84"/>
      <c r="E24" s="84"/>
      <c r="F24" s="84"/>
      <c r="G24" s="84"/>
      <c r="H24" s="84"/>
      <c r="I24" s="84"/>
      <c r="J24" s="84"/>
      <c r="K24" s="84"/>
      <c r="L24" s="84"/>
      <c r="M24" s="84"/>
      <c r="N24" s="84"/>
      <c r="O24" s="84"/>
    </row>
    <row r="25" spans="1:16" ht="15" customHeight="1" x14ac:dyDescent="0.3">
      <c r="A25" s="34"/>
      <c r="C25" s="47"/>
      <c r="D25" s="48"/>
      <c r="E25" s="48"/>
      <c r="F25" s="48"/>
      <c r="G25" s="48"/>
      <c r="H25" s="48"/>
      <c r="I25" s="48"/>
      <c r="J25" s="48"/>
      <c r="K25" s="48"/>
      <c r="L25" s="48"/>
      <c r="M25" s="48"/>
      <c r="N25" s="48"/>
      <c r="O25" s="48"/>
    </row>
    <row r="26" spans="1:16" ht="70.5" customHeight="1" x14ac:dyDescent="0.3">
      <c r="A26" s="34"/>
      <c r="B26" s="84" t="s">
        <v>29</v>
      </c>
      <c r="C26" s="84"/>
      <c r="D26" s="84"/>
      <c r="E26" s="84"/>
      <c r="F26" s="84"/>
      <c r="G26" s="84"/>
      <c r="H26" s="84"/>
      <c r="I26" s="84"/>
      <c r="J26" s="84"/>
      <c r="K26" s="84"/>
      <c r="L26" s="84"/>
      <c r="M26" s="84"/>
      <c r="N26" s="84"/>
      <c r="O26" s="84"/>
    </row>
    <row r="27" spans="1:16" ht="15" customHeight="1" x14ac:dyDescent="0.3">
      <c r="A27" s="34"/>
      <c r="B27" s="48"/>
      <c r="C27" s="48"/>
      <c r="D27" s="48"/>
      <c r="E27" s="48"/>
      <c r="F27" s="48"/>
      <c r="G27" s="48"/>
      <c r="H27" s="48"/>
      <c r="I27" s="48"/>
      <c r="J27" s="48"/>
      <c r="K27" s="48"/>
      <c r="L27" s="48"/>
      <c r="M27" s="48"/>
      <c r="N27" s="48"/>
      <c r="O27" s="48"/>
    </row>
    <row r="28" spans="1:16" ht="78" customHeight="1" x14ac:dyDescent="0.3">
      <c r="A28" s="34"/>
      <c r="B28" s="84" t="s">
        <v>30</v>
      </c>
      <c r="C28" s="84"/>
      <c r="D28" s="84"/>
      <c r="E28" s="84"/>
      <c r="F28" s="84"/>
      <c r="G28" s="84"/>
      <c r="H28" s="84"/>
      <c r="I28" s="84"/>
      <c r="J28" s="84"/>
      <c r="K28" s="84"/>
      <c r="L28" s="84"/>
      <c r="M28" s="84"/>
      <c r="N28" s="84"/>
      <c r="O28" s="84"/>
    </row>
    <row r="29" spans="1:16" ht="30.75" customHeight="1" x14ac:dyDescent="0.3">
      <c r="A29" s="34"/>
      <c r="B29" s="85" t="s">
        <v>37</v>
      </c>
      <c r="C29" s="85"/>
      <c r="D29" s="85"/>
      <c r="E29" s="85"/>
      <c r="F29" s="85"/>
      <c r="G29" s="85"/>
      <c r="H29" s="85"/>
      <c r="I29" s="85"/>
      <c r="J29" s="85"/>
      <c r="K29" s="85"/>
      <c r="L29" s="85"/>
      <c r="M29" s="85"/>
      <c r="N29" s="85"/>
      <c r="O29" s="85"/>
    </row>
    <row r="30" spans="1:16" ht="30.75" customHeight="1" x14ac:dyDescent="0.3">
      <c r="A30" s="49"/>
      <c r="B30" s="51"/>
      <c r="C30" s="51"/>
      <c r="D30" s="51"/>
      <c r="E30" s="51"/>
      <c r="F30" s="51"/>
      <c r="G30" s="51"/>
      <c r="H30" s="51"/>
      <c r="I30" s="51"/>
      <c r="J30" s="51"/>
      <c r="K30" s="51"/>
      <c r="L30" s="51"/>
      <c r="M30" s="51"/>
      <c r="N30" s="51"/>
      <c r="O30" s="51"/>
    </row>
    <row r="31" spans="1:16" ht="30.75" customHeight="1" x14ac:dyDescent="0.3">
      <c r="A31" s="49"/>
      <c r="B31" s="85" t="s">
        <v>47</v>
      </c>
      <c r="C31" s="85"/>
      <c r="D31" s="85"/>
      <c r="E31" s="85"/>
      <c r="F31" s="85"/>
      <c r="G31" s="85"/>
      <c r="H31" s="85"/>
      <c r="I31" s="85"/>
      <c r="J31" s="85"/>
      <c r="K31" s="85"/>
      <c r="L31" s="85"/>
      <c r="M31" s="85"/>
      <c r="N31" s="85"/>
      <c r="O31" s="85"/>
    </row>
    <row r="32" spans="1:16" ht="14.25" customHeight="1" x14ac:dyDescent="0.3">
      <c r="A32" s="49"/>
      <c r="B32" s="51"/>
      <c r="C32" s="51"/>
      <c r="D32" s="51"/>
      <c r="E32" s="51"/>
      <c r="F32" s="51"/>
      <c r="G32" s="51"/>
      <c r="H32" s="51"/>
      <c r="I32" s="51"/>
      <c r="J32" s="51"/>
      <c r="K32" s="51"/>
      <c r="L32" s="51"/>
      <c r="M32" s="51"/>
      <c r="N32" s="51"/>
      <c r="O32" s="51"/>
    </row>
    <row r="33" spans="1:15" ht="15" x14ac:dyDescent="0.3">
      <c r="A33" s="34"/>
      <c r="B33" s="48"/>
      <c r="C33" s="48"/>
      <c r="D33" s="48"/>
      <c r="E33" s="48"/>
      <c r="F33" s="48"/>
      <c r="G33" s="48"/>
      <c r="H33" s="48"/>
      <c r="I33" s="48"/>
      <c r="J33" s="48"/>
      <c r="K33" s="48"/>
      <c r="L33" s="48"/>
      <c r="M33" s="48"/>
      <c r="N33" s="48"/>
      <c r="O33" s="48"/>
    </row>
    <row r="34" spans="1:15" ht="15" x14ac:dyDescent="0.3">
      <c r="A34" s="34"/>
      <c r="B34" s="48"/>
      <c r="C34" s="48"/>
      <c r="D34" s="48"/>
      <c r="E34" s="48"/>
      <c r="F34" s="48"/>
      <c r="G34" s="48"/>
      <c r="H34" s="48"/>
      <c r="I34" s="48"/>
      <c r="J34" s="48"/>
      <c r="K34" s="48"/>
      <c r="L34" s="48"/>
      <c r="M34" s="48"/>
      <c r="N34" s="48"/>
      <c r="O34" s="48"/>
    </row>
    <row r="35" spans="1:15" ht="15" x14ac:dyDescent="0.3">
      <c r="A35" s="34"/>
      <c r="B35" s="48"/>
      <c r="C35" s="48"/>
      <c r="D35" s="48"/>
      <c r="E35" s="48"/>
      <c r="F35" s="48"/>
      <c r="G35" s="48"/>
      <c r="H35" s="48"/>
      <c r="I35" s="48"/>
      <c r="J35" s="48"/>
      <c r="K35" s="48"/>
      <c r="L35" s="48"/>
      <c r="M35" s="48"/>
      <c r="N35" s="48"/>
      <c r="O35" s="48"/>
    </row>
    <row r="36" spans="1:15" ht="15" customHeight="1" x14ac:dyDescent="0.3">
      <c r="A36" s="34"/>
      <c r="B36" s="48"/>
      <c r="C36" s="48"/>
      <c r="D36" s="48"/>
      <c r="E36" s="48"/>
      <c r="F36" s="48"/>
      <c r="G36" s="48"/>
      <c r="H36" s="48"/>
      <c r="I36" s="48"/>
      <c r="J36" s="48"/>
      <c r="K36" s="48"/>
      <c r="L36" s="48"/>
      <c r="M36" s="48"/>
      <c r="N36" s="48"/>
      <c r="O36" s="48"/>
    </row>
    <row r="37" spans="1:15" ht="15" customHeight="1" x14ac:dyDescent="0.3">
      <c r="A37" s="34"/>
      <c r="B37" s="82" t="s">
        <v>51</v>
      </c>
      <c r="C37" s="82"/>
      <c r="D37" s="83"/>
      <c r="E37" s="40"/>
      <c r="F37" s="40"/>
      <c r="G37" s="40"/>
      <c r="H37" s="39"/>
      <c r="I37" s="39"/>
      <c r="J37" s="39"/>
      <c r="K37" s="39"/>
      <c r="L37" s="39"/>
      <c r="M37" s="39"/>
      <c r="N37" s="39"/>
      <c r="O37" s="39"/>
    </row>
    <row r="38" spans="1:15" ht="15" customHeight="1" x14ac:dyDescent="0.3">
      <c r="A38" s="35"/>
      <c r="B38" s="83"/>
      <c r="C38" s="83"/>
      <c r="D38" s="83"/>
      <c r="E38" s="40"/>
      <c r="F38" s="40"/>
      <c r="G38" s="40"/>
      <c r="H38" s="35"/>
      <c r="I38" s="35"/>
      <c r="J38" s="35"/>
      <c r="K38" s="35"/>
      <c r="L38" s="35"/>
      <c r="M38" s="35"/>
      <c r="N38" s="35"/>
      <c r="O38" s="35"/>
    </row>
    <row r="39" spans="1:15" ht="15.6" x14ac:dyDescent="0.3">
      <c r="A39" s="35"/>
      <c r="B39" s="80" t="s">
        <v>18</v>
      </c>
      <c r="C39" s="80"/>
      <c r="D39" s="81"/>
      <c r="E39" s="81"/>
      <c r="F39" s="81"/>
      <c r="G39" s="81"/>
      <c r="H39" s="81"/>
      <c r="I39" s="81"/>
      <c r="J39" s="81"/>
      <c r="K39" s="81"/>
      <c r="L39" s="81"/>
      <c r="M39" s="81"/>
      <c r="N39" s="81"/>
      <c r="O39" s="81"/>
    </row>
    <row r="40" spans="1:15" ht="15.6" x14ac:dyDescent="0.3">
      <c r="A40" s="35"/>
      <c r="B40" s="36" t="s">
        <v>19</v>
      </c>
      <c r="C40" s="65">
        <v>79634185</v>
      </c>
      <c r="D40" s="46"/>
      <c r="E40" s="35"/>
      <c r="F40" s="35"/>
      <c r="G40" s="35"/>
      <c r="H40" s="35"/>
      <c r="I40" s="35"/>
      <c r="J40" s="35"/>
      <c r="K40" s="35"/>
      <c r="L40" s="35"/>
      <c r="M40" s="35"/>
      <c r="N40" s="35"/>
      <c r="O40" s="35"/>
    </row>
    <row r="41" spans="1:15" ht="15.6" x14ac:dyDescent="0.3">
      <c r="A41" s="35"/>
      <c r="B41" s="36" t="s">
        <v>20</v>
      </c>
      <c r="C41" s="36" t="s">
        <v>48</v>
      </c>
      <c r="D41" s="46"/>
      <c r="E41" s="35"/>
      <c r="F41" s="35"/>
      <c r="G41" s="35"/>
      <c r="H41" s="35"/>
      <c r="I41" s="35"/>
      <c r="J41" s="35"/>
      <c r="K41" s="35"/>
      <c r="L41" s="35"/>
      <c r="M41" s="35"/>
      <c r="N41" s="35"/>
      <c r="O41" s="35"/>
    </row>
    <row r="42" spans="1:15" ht="15.6" x14ac:dyDescent="0.3">
      <c r="A42" s="35"/>
      <c r="B42" s="37" t="s">
        <v>21</v>
      </c>
      <c r="C42" s="37" t="s">
        <v>49</v>
      </c>
      <c r="D42" s="46"/>
      <c r="E42" s="35"/>
      <c r="F42" s="35"/>
      <c r="G42" s="35"/>
      <c r="H42" s="35"/>
      <c r="I42" s="35"/>
      <c r="J42" s="38"/>
      <c r="K42" s="35"/>
      <c r="L42" s="35"/>
      <c r="M42" s="35"/>
      <c r="N42" s="35"/>
      <c r="O42" s="35"/>
    </row>
    <row r="43" spans="1:15" ht="15.6" x14ac:dyDescent="0.3">
      <c r="A43" s="35"/>
      <c r="B43" s="66" t="s">
        <v>22</v>
      </c>
      <c r="C43" s="36">
        <v>7169655</v>
      </c>
      <c r="D43" s="46"/>
      <c r="E43" s="35"/>
      <c r="F43" s="35"/>
      <c r="G43" s="35"/>
      <c r="H43" s="35"/>
      <c r="I43" s="35"/>
      <c r="J43" s="38"/>
      <c r="K43" s="35"/>
      <c r="L43" s="35"/>
      <c r="M43" s="35"/>
      <c r="N43" s="35"/>
      <c r="O43" s="35"/>
    </row>
    <row r="44" spans="1:15" ht="15.6" x14ac:dyDescent="0.3">
      <c r="A44" s="35"/>
      <c r="B44" s="36" t="s">
        <v>23</v>
      </c>
      <c r="C44" s="36">
        <v>7169655</v>
      </c>
      <c r="D44" s="46"/>
      <c r="E44" s="35"/>
      <c r="F44" s="35"/>
      <c r="G44" s="35"/>
      <c r="H44" s="35"/>
      <c r="I44" s="35"/>
      <c r="J44" s="38"/>
      <c r="K44" s="35"/>
      <c r="L44" s="35"/>
      <c r="M44" s="35"/>
      <c r="N44" s="35"/>
      <c r="O44" s="35"/>
    </row>
    <row r="45" spans="1:15" ht="15" x14ac:dyDescent="0.3">
      <c r="A45" s="35"/>
      <c r="B45" s="68" t="s">
        <v>24</v>
      </c>
      <c r="C45" s="67" t="s">
        <v>50</v>
      </c>
      <c r="D45" s="46"/>
      <c r="E45" s="35"/>
      <c r="F45" s="35"/>
      <c r="G45" s="35"/>
      <c r="H45" s="35"/>
      <c r="I45" s="35"/>
      <c r="J45" s="38"/>
      <c r="K45" s="35"/>
      <c r="L45" s="35"/>
      <c r="M45" s="35"/>
      <c r="N45" s="35"/>
      <c r="O45" s="35"/>
    </row>
    <row r="46" spans="1:15" ht="15" x14ac:dyDescent="0.3">
      <c r="A46" s="35"/>
      <c r="B46" s="35"/>
      <c r="C46" s="35"/>
      <c r="D46" s="46"/>
      <c r="E46" s="35"/>
      <c r="F46" s="35"/>
      <c r="G46" s="35"/>
      <c r="H46" s="35"/>
      <c r="I46" s="35"/>
      <c r="J46" s="38"/>
      <c r="K46" s="35"/>
      <c r="L46" s="35"/>
      <c r="M46" s="35"/>
      <c r="N46" s="35"/>
      <c r="O46" s="35"/>
    </row>
    <row r="47" spans="1:15" ht="15" x14ac:dyDescent="0.3">
      <c r="A47" s="35"/>
      <c r="B47" s="35"/>
      <c r="C47" s="35"/>
      <c r="D47" s="46"/>
      <c r="E47" s="35"/>
      <c r="F47" s="35"/>
      <c r="G47" s="35"/>
      <c r="H47" s="35"/>
      <c r="I47" s="35"/>
      <c r="J47" s="38"/>
      <c r="K47" s="35"/>
      <c r="L47" s="35"/>
      <c r="M47" s="35"/>
      <c r="N47" s="35"/>
      <c r="O47" s="35"/>
    </row>
  </sheetData>
  <mergeCells count="15">
    <mergeCell ref="A21:F21"/>
    <mergeCell ref="B39:O39"/>
    <mergeCell ref="B37:D38"/>
    <mergeCell ref="B28:O28"/>
    <mergeCell ref="B26:O26"/>
    <mergeCell ref="B24:O24"/>
    <mergeCell ref="B29:O29"/>
    <mergeCell ref="B31:O31"/>
    <mergeCell ref="B23:L23"/>
    <mergeCell ref="B9:C9"/>
    <mergeCell ref="A1:O1"/>
    <mergeCell ref="A2:O2"/>
    <mergeCell ref="A3:O3"/>
    <mergeCell ref="A4:O4"/>
    <mergeCell ref="A6:O6"/>
  </mergeCells>
  <dataValidations count="1">
    <dataValidation type="textLength" operator="lessThanOrEqual" allowBlank="1" showInputMessage="1" showErrorMessage="1" errorTitle="Mensaje" error="el numero maximo de caracteres para la referencia es 100" sqref="H18:H20" xr:uid="{00000000-0002-0000-0000-000000000000}">
      <formula1>100</formula1>
    </dataValidation>
  </dataValidations>
  <hyperlinks>
    <hyperlink ref="C45" r:id="rId1" xr:uid="{18793D56-20A7-5242-962D-B2A65004FEE2}"/>
    <hyperlink ref="B13" r:id="rId2" xr:uid="{E2EF37CE-0D1A-BF46-B8F1-61F3481C0C1F}"/>
  </hyperlinks>
  <pageMargins left="0" right="0" top="0" bottom="0" header="0.31496062992125984" footer="0.31496062992125984"/>
  <pageSetup scale="34"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 PROPUESTA ECONOM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damaris.casallas</dc:creator>
  <cp:lastModifiedBy>David Martinez</cp:lastModifiedBy>
  <cp:lastPrinted>2021-07-09T12:10:37Z</cp:lastPrinted>
  <dcterms:created xsi:type="dcterms:W3CDTF">2021-02-01T22:17:46Z</dcterms:created>
  <dcterms:modified xsi:type="dcterms:W3CDTF">2021-07-09T12:50:20Z</dcterms:modified>
</cp:coreProperties>
</file>