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601"/>
  <workbookPr defaultThemeVersion="124226"/>
  <mc:AlternateContent xmlns:mc="http://schemas.openxmlformats.org/markup-compatibility/2006">
    <mc:Choice Requires="x15">
      <x15ac:absPath xmlns:x15ac="http://schemas.microsoft.com/office/spreadsheetml/2010/11/ac" url="C:\Users\luz.acero\Desktop\1900443-2020  julio 12\"/>
    </mc:Choice>
  </mc:AlternateContent>
  <xr:revisionPtr revIDLastSave="0" documentId="13_ncr:1_{C0AC40DC-2F77-4428-8382-604D35EE83BF}" xr6:coauthVersionLast="43" xr6:coauthVersionMax="43" xr10:uidLastSave="{00000000-0000-0000-0000-000000000000}"/>
  <bookViews>
    <workbookView xWindow="-120" yWindow="-120" windowWidth="24240" windowHeight="13140" xr2:uid="{00000000-000D-0000-FFFF-FFFF00000000}"/>
  </bookViews>
  <sheets>
    <sheet name="Informe de Supervisión" sheetId="1" r:id="rId1"/>
  </sheets>
  <definedNames>
    <definedName name="_xlnm.Print_Area" localSheetId="0">'Informe de Supervisión'!$A$1:$Z$379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28" i="1" l="1"/>
  <c r="C128" i="1"/>
  <c r="F40" i="1" l="1"/>
  <c r="G135" i="1"/>
  <c r="M150" i="1"/>
  <c r="M153" i="1"/>
  <c r="M156" i="1"/>
  <c r="M161" i="1"/>
</calcChain>
</file>

<file path=xl/sharedStrings.xml><?xml version="1.0" encoding="utf-8"?>
<sst xmlns="http://schemas.openxmlformats.org/spreadsheetml/2006/main" count="917" uniqueCount="553">
  <si>
    <t>1. Datos generales</t>
  </si>
  <si>
    <t>Período del informe</t>
  </si>
  <si>
    <t>Número de contrato/convenio:</t>
  </si>
  <si>
    <t>Tipo de contrato/convenio</t>
  </si>
  <si>
    <t>De Aportes</t>
  </si>
  <si>
    <t>Fecha suscripción contrato/convenio:</t>
  </si>
  <si>
    <t>Valor Inicial del contrato/convenio</t>
  </si>
  <si>
    <t>Plazo de Ejecución Inicial (hasta cuándo):</t>
  </si>
  <si>
    <t>Objeto</t>
  </si>
  <si>
    <t>Alcance del objeto (si aplica)</t>
  </si>
  <si>
    <t>2. Datos supervisor</t>
  </si>
  <si>
    <t>Nombre y cargo Supervisor ICBF (según cláusula de supervisión del contrato/convenio)</t>
  </si>
  <si>
    <t>Nombre y cargo Supervisor ICBF (que conoció de la ejecución del contrato/convenio)</t>
  </si>
  <si>
    <t>Nombre y cargo Supervisor ICBF (según memorando de designación, si aplica)</t>
  </si>
  <si>
    <t>Fecha memorando de designación de supervisión (si aplica)</t>
  </si>
  <si>
    <t>Nombre Supervisor ICBF (para efectos de liquidación)</t>
  </si>
  <si>
    <t>Supervisores otras entidades (cooperantes) - (Si aplica)</t>
  </si>
  <si>
    <r>
      <t xml:space="preserve">Otros supervisores </t>
    </r>
    <r>
      <rPr>
        <b/>
        <sz val="10"/>
        <color theme="1"/>
        <rFont val="Arial"/>
        <family val="2"/>
      </rPr>
      <t>(*)</t>
    </r>
  </si>
  <si>
    <t>Cargos de otros supervisores</t>
  </si>
  <si>
    <r>
      <rPr>
        <b/>
        <i/>
        <u/>
        <sz val="8"/>
        <color theme="1"/>
        <rFont val="Arial"/>
        <family val="2"/>
      </rPr>
      <t>(*)</t>
    </r>
    <r>
      <rPr>
        <i/>
        <u/>
        <sz val="8"/>
        <color theme="1"/>
        <rFont val="Arial"/>
        <family val="2"/>
      </rPr>
      <t xml:space="preserve"> Si se trata de varios supervisores, deberán relacionarse todos.</t>
    </r>
  </si>
  <si>
    <t>3. Datos contratista</t>
  </si>
  <si>
    <t>Nombre Contratista:</t>
  </si>
  <si>
    <t>Cédula o NIT:</t>
  </si>
  <si>
    <t>Dirección:</t>
  </si>
  <si>
    <t>Correo electrónico:</t>
  </si>
  <si>
    <t>Representante Legal que suscribió el contrato/convenio:</t>
  </si>
  <si>
    <r>
      <t xml:space="preserve">Representante Legal que suscribirá el acta de Liquidación </t>
    </r>
    <r>
      <rPr>
        <b/>
        <sz val="10"/>
        <color theme="1"/>
        <rFont val="Arial"/>
        <family val="2"/>
      </rPr>
      <t>(i):</t>
    </r>
  </si>
  <si>
    <r>
      <t xml:space="preserve">Fecha Certificado Actualizado de Existencia y Representación Legal </t>
    </r>
    <r>
      <rPr>
        <b/>
        <sz val="10"/>
        <color theme="1"/>
        <rFont val="Arial"/>
        <family val="2"/>
      </rPr>
      <t>(i)</t>
    </r>
    <r>
      <rPr>
        <sz val="10"/>
        <color theme="1"/>
        <rFont val="Arial"/>
        <family val="2"/>
      </rPr>
      <t>:</t>
    </r>
  </si>
  <si>
    <r>
      <rPr>
        <b/>
        <i/>
        <u/>
        <sz val="8"/>
        <color theme="1"/>
        <rFont val="Arial"/>
        <family val="2"/>
      </rPr>
      <t xml:space="preserve">(i) </t>
    </r>
    <r>
      <rPr>
        <i/>
        <u/>
        <sz val="8"/>
        <color theme="1"/>
        <rFont val="Arial"/>
        <family val="2"/>
      </rPr>
      <t>Estos datos sólo deberán diligenciarse en el Informe Final para liquidación.</t>
    </r>
  </si>
  <si>
    <t>4. Plazo de duración del contrato/convenio</t>
  </si>
  <si>
    <t>Desde cuándo:</t>
  </si>
  <si>
    <t>Hasta cuándo:</t>
  </si>
  <si>
    <t>Fecha aprobación pólizas:</t>
  </si>
  <si>
    <t>Fecha expedición R.P.:</t>
  </si>
  <si>
    <t>Fecha inicio del contrato/convenio:</t>
  </si>
  <si>
    <t>Fecha documento de Prórroga (si aplica):</t>
  </si>
  <si>
    <t>Prorrogado hasta cuándo (si aplica):</t>
  </si>
  <si>
    <t>Fecha aprobación póliza de la prorroga:</t>
  </si>
  <si>
    <t>Fecha de terminación:</t>
  </si>
  <si>
    <t>Si se presentan más prórrogas, incluir más filas para éstas.</t>
  </si>
  <si>
    <t>5. Información presupuestal</t>
  </si>
  <si>
    <t>Aporte ICBF</t>
  </si>
  <si>
    <t>Aporte Contratista (si aplica)</t>
  </si>
  <si>
    <t>No. de CDP:</t>
  </si>
  <si>
    <t>Fecha CDP:</t>
  </si>
  <si>
    <t>Valor de CDP:</t>
  </si>
  <si>
    <t>No. de RP:</t>
  </si>
  <si>
    <t>Fecha RP:</t>
  </si>
  <si>
    <t>Valor de RP:</t>
  </si>
  <si>
    <t>(+) ADICIONES</t>
  </si>
  <si>
    <t>Fecha Documento Adición:</t>
  </si>
  <si>
    <t>Valor Adición:</t>
  </si>
  <si>
    <t>Descripción del concepto de adición realizada en el periodo:</t>
  </si>
  <si>
    <t>No.CDP Adición:</t>
  </si>
  <si>
    <t>Fecha CDP Adición:</t>
  </si>
  <si>
    <t>Valor CDP Adición:</t>
  </si>
  <si>
    <t>Valor de CDP Adición</t>
  </si>
  <si>
    <t>No. de RP Adición:</t>
  </si>
  <si>
    <t>Fecha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</si>
  <si>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</si>
  <si>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</si>
  <si>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</si>
  <si>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</si>
  <si>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</si>
  <si>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</si>
  <si>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</si>
  <si>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</si>
  <si>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</si>
  <si>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CDP disminución :</t>
  </si>
  <si>
    <t>Valor CDP disminución :</t>
  </si>
  <si>
    <t>No. de RP disminución :</t>
  </si>
  <si>
    <t>Fecha RP disminución :</t>
  </si>
  <si>
    <t>Valor RP disminución :</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</si>
  <si>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</si>
  <si>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</si>
  <si>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</si>
  <si>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</si>
  <si>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</si>
  <si>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</si>
  <si>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</si>
  <si>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DESEMBOLSO</t>
  </si>
  <si>
    <t>SOPORTE</t>
  </si>
  <si>
    <t>6. Información relacionada con la contratación derivada (si aplica)</t>
  </si>
  <si>
    <t>El supervisor certifica la existencia de contratación derivada del Contrato (Convenio) No. _____ de ____, consistente en _______ (cantidad) contratos, suscritos por __________ (contratante), con el fin de _________ (objeto).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</si>
  <si>
    <t>Este aparte sólo debe diligenciarse en el evento de existir contratación derivada. Se debe allegar la relación de la misma y la certificación de paz y salvo debidamente suscrita por el Contratante correspondiente.</t>
  </si>
  <si>
    <t>7. Certificaciones para pagos suscritas por el supervisor</t>
  </si>
  <si>
    <t>Periodo certificado</t>
  </si>
  <si>
    <t>Fecha de certificación</t>
  </si>
  <si>
    <t>Valor pagado</t>
  </si>
  <si>
    <t>Observaciones</t>
  </si>
  <si>
    <t>8. Pagos Efectuados según estado de cuenta o información suministrada por la Dirección Financiera</t>
  </si>
  <si>
    <t>Número de pago/desembolso, según cláusula de forma de pago</t>
  </si>
  <si>
    <t>Valor de desembolsos según minuta contractual (A)</t>
  </si>
  <si>
    <t>Valor pagado o desembolsado (B)</t>
  </si>
  <si>
    <t xml:space="preserve">Diferencia
(A-B) </t>
  </si>
  <si>
    <t>Fecha y número de la orden de pago correspondiente</t>
  </si>
  <si>
    <t>Observaciones 
(si el valor pagado fue diferente al pactado en la minuta, describir breve justificación, descuentos y concepto de los mismos)</t>
  </si>
  <si>
    <t>9. Descuentos/Liberaciones/Reducciones al valor (si aplica)</t>
  </si>
  <si>
    <t>Fecha Descuento/Liberación/Reducción</t>
  </si>
  <si>
    <t>Valor Descuento/Liberación/Reducción</t>
  </si>
  <si>
    <t>Concepto Descuento/Liberación/Reducción</t>
  </si>
  <si>
    <t>TOTAL</t>
  </si>
  <si>
    <t>10. Reintegros  efectuados (si aplica)</t>
  </si>
  <si>
    <t>Fecha reintegro</t>
  </si>
  <si>
    <t>Valor reintegro</t>
  </si>
  <si>
    <t>Comprobante reintegro</t>
  </si>
  <si>
    <t>Concepto reintegro</t>
  </si>
  <si>
    <t xml:space="preserve">11. Resumen ejecución presupuestal acumulado (aplica también para informe final) </t>
  </si>
  <si>
    <t>Concepto</t>
  </si>
  <si>
    <t>Valor</t>
  </si>
  <si>
    <t>Valor Inicial del convenio o contrato</t>
  </si>
  <si>
    <t>Aporte inicial en dinero por EL ICBF</t>
  </si>
  <si>
    <t>Aporte inicial en especie por EL ICBF</t>
  </si>
  <si>
    <t>Aporte inicial  en dinero por CONTRATISTA</t>
  </si>
  <si>
    <t>Aporte inicial  en especie por CONTRATISTA</t>
  </si>
  <si>
    <t>Total</t>
  </si>
  <si>
    <t>Valor adiciones</t>
  </si>
  <si>
    <t xml:space="preserve">Adición aporte ICBF </t>
  </si>
  <si>
    <t>Adición aporte CONTRATISTA</t>
  </si>
  <si>
    <t xml:space="preserve">Total </t>
  </si>
  <si>
    <t>Valor disminuciones</t>
  </si>
  <si>
    <t>Disminuciones aporte ICBF</t>
  </si>
  <si>
    <t>Disminuciones aporte CONTRATISTA</t>
  </si>
  <si>
    <t>Valor total del convenio o contrato</t>
  </si>
  <si>
    <t>Aporte dinero por EL ICBF</t>
  </si>
  <si>
    <t>Aporte en especie por EL ICBF</t>
  </si>
  <si>
    <t>Aporte en dinero por CONTRATISTA</t>
  </si>
  <si>
    <t>Aporte en especie por CONTRATISTA</t>
  </si>
  <si>
    <t xml:space="preserve">Valor total pagado por el ICBF </t>
  </si>
  <si>
    <t>Valor total ejecutado recursos del ICBF</t>
  </si>
  <si>
    <t>Recursos reintegrados al ICBF</t>
  </si>
  <si>
    <t>Valor consignaciones - rendimientos financieros (si aplica)*</t>
  </si>
  <si>
    <t>Valor total ejecutado recursos del CONTRATISTA</t>
  </si>
  <si>
    <t>Saldo pendiente por reintegrar al ICBF</t>
  </si>
  <si>
    <t xml:space="preserve">Saldo Pendiente por Pagar </t>
  </si>
  <si>
    <t>Saldo pendiente por liberar **</t>
  </si>
  <si>
    <t>* Para el informe fina,l debe adjuntarse a este documento extractos de cuenta bancaria que soporten el valor reportado de rendimientos financieros, copias de consignaciones de rendimientos y certificación de la Dirección Finaciera que avale dichas consignaciones.</t>
  </si>
  <si>
    <t>**  El saldo pendiente por liberar corresponde a (En caso de existir saldos pendientes por liberar se deberán justificar las razones por la cuales dicho valor no fue ejecutado por el contratista)………</t>
  </si>
  <si>
    <t>Fecha estado de cuenta</t>
  </si>
  <si>
    <t xml:space="preserve">12. Garantías </t>
  </si>
  <si>
    <t xml:space="preserve">Amparos </t>
  </si>
  <si>
    <t>Compañía aseguradora</t>
  </si>
  <si>
    <t>No. de póliza</t>
  </si>
  <si>
    <t xml:space="preserve">Vigencia </t>
  </si>
  <si>
    <t>Desde</t>
  </si>
  <si>
    <t>Hasta</t>
  </si>
  <si>
    <t>Responsabilidad civil extracontractual</t>
  </si>
  <si>
    <t>Calidad del servicio</t>
  </si>
  <si>
    <t>Cumplimiento del contrato</t>
  </si>
  <si>
    <t>Pago de Salarios, Prestaciones Sociales e Indemnizaciones Laborales</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</si>
  <si>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</si>
  <si>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13. Sanciones</t>
  </si>
  <si>
    <t xml:space="preserve">Marque con una "X" el tipo de sanción impuesta al contratista. </t>
  </si>
  <si>
    <r>
      <t xml:space="preserve">Tipo de Sanción
 </t>
    </r>
    <r>
      <rPr>
        <b/>
        <sz val="10"/>
        <color theme="0" tint="-0.499984740745262"/>
        <rFont val="Arial"/>
        <family val="2"/>
      </rPr>
      <t xml:space="preserve">(seleccionar con una x) </t>
    </r>
  </si>
  <si>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</si>
  <si>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</si>
  <si>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</si>
  <si>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</si>
  <si>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r>
      <t>Multa.</t>
    </r>
    <r>
      <rPr>
        <sz val="7"/>
        <color theme="1"/>
        <rFont val="Arial"/>
        <family val="2"/>
      </rPr>
      <t xml:space="preserve"> (art. 17 Ley 1150 de 2007)</t>
    </r>
  </si>
  <si>
    <r>
      <t>Declaratoria de incumplimiento con cobro de perjuicios.</t>
    </r>
    <r>
      <rPr>
        <sz val="7"/>
        <color theme="1"/>
        <rFont val="Arial"/>
        <family val="2"/>
      </rPr>
      <t xml:space="preserve"> (art. 17 Ley 1150 de 2007)</t>
    </r>
  </si>
  <si>
    <t>Parcial</t>
  </si>
  <si>
    <r>
      <t xml:space="preserve">Caducidad </t>
    </r>
    <r>
      <rPr>
        <sz val="7"/>
        <color theme="1"/>
        <rFont val="Arial"/>
        <family val="2"/>
      </rPr>
      <t xml:space="preserve"> (art. 14, 18. Ley 1150 de 2007)</t>
    </r>
  </si>
  <si>
    <t>14. Cumplimiento de Obligaciones</t>
  </si>
  <si>
    <t xml:space="preserve">Cumplimiento de Obligaciones: Cuarta -Obligaciones  Generales del Contrato y/o Convenio (i) </t>
  </si>
  <si>
    <t>Cumplimiento (SI, NO, N/A) (ii)</t>
  </si>
  <si>
    <t>Documento que evidencia el cumplimiento de la obligación y ubicación de éste . (iii)</t>
  </si>
  <si>
    <t>Observaciones (iv)</t>
  </si>
  <si>
    <t xml:space="preserve">Cumplimiento de Obligaciones Especificas del Contrato/ convenio (i) </t>
  </si>
  <si>
    <t xml:space="preserve">Cumplimiento (SI, NO, N/A) (ii) </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</si>
  <si>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</si>
  <si>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</si>
  <si>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</si>
  <si>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</si>
  <si>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</si>
  <si>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</si>
  <si>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</si>
  <si>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NO</t>
  </si>
  <si>
    <t>Luego del seguimiento detectó alguno con alta probabilidad de ocurrencia?</t>
  </si>
  <si>
    <t>Detalle cual(es) riesgos detectó con alta probabilidad de ocurrencia:</t>
  </si>
  <si>
    <t>Observaciones adicionales:</t>
  </si>
  <si>
    <r>
      <t xml:space="preserve">Si hay algún riesgo que se materializó o que tiene alta probabilidad de ocurrencia debe informarse a  la </t>
    </r>
    <r>
      <rPr>
        <i/>
        <u/>
        <sz val="9"/>
        <color theme="1"/>
        <rFont val="Arial"/>
        <family val="2"/>
      </rPr>
      <t>Dirección de Planeación, Subdirección de mejoramiento</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</si>
  <si>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</si>
  <si>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</si>
  <si>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</si>
  <si>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Firma</t>
  </si>
  <si>
    <t>Nombre Legalizador de cuentas</t>
  </si>
  <si>
    <t>Cargo Supervisor</t>
  </si>
  <si>
    <t>Cargo Legalizador de cuentas</t>
  </si>
  <si>
    <t>Nombre Revisor Técnico</t>
  </si>
  <si>
    <t>Nombre otro revisor</t>
  </si>
  <si>
    <t>Cargo Revisor Técnico</t>
  </si>
  <si>
    <t>Cargo otro revisor</t>
  </si>
  <si>
    <t>Nota: Si se requiere la firma de más personas que intervinieron en el ejercicio de supervisión, se podrán incluir.</t>
  </si>
  <si>
    <t xml:space="preserve"> Fomentar el fortalecimiento familiar y comunitario de los pueblos étnicos, a través de acciones que recuperen y afiancen sus valores culturales y apoyen la producción de alimentos para el autoconsumo con el fin de contribuir a supervivencia, a su desarrollo autónomo y a su inclusión social</t>
  </si>
  <si>
    <r>
      <rPr>
        <b/>
        <sz val="10"/>
        <rFont val="Arial"/>
        <family val="2"/>
      </rPr>
      <t xml:space="preserve">OCTAVA FORMA DE PAGO. El ICBF desembolsara su aporte, teniendo en cuenta la resolución 3333 de 2015, de la siguiente forma: </t>
    </r>
    <r>
      <rPr>
        <b/>
        <sz val="10"/>
        <color rgb="FFFF0000"/>
        <rFont val="Arial"/>
        <family val="2"/>
      </rPr>
      <t xml:space="preserve">
</t>
    </r>
  </si>
  <si>
    <r>
      <t xml:space="preserve">
A. PRIMER DESEMBOLSO. </t>
    </r>
    <r>
      <rPr>
        <sz val="10"/>
        <rFont val="Arial"/>
        <family val="2"/>
      </rPr>
      <t>Treinta por ciento (30%) del valor del aporte ICBF previa aprobación del supervisor de lo siguiente.</t>
    </r>
  </si>
  <si>
    <r>
      <rPr>
        <b/>
        <sz val="10"/>
        <rFont val="Arial"/>
        <family val="2"/>
      </rPr>
      <t xml:space="preserve">1. </t>
    </r>
    <r>
      <rPr>
        <sz val="10"/>
        <rFont val="Arial"/>
        <family val="2"/>
      </rPr>
      <t>Un documento en el que conste la socialización de la modalidad con la autoridad y/o representante de la comunidad, en donde se especifique la propuesta, las actividades aprobadas para su implementación, y el presupuesto aprobado y asignado a cada una de ellas.</t>
    </r>
    <r>
      <rPr>
        <sz val="10"/>
        <color rgb="FFFF0000"/>
        <rFont val="Arial"/>
        <family val="2"/>
      </rPr>
      <t xml:space="preserve"> </t>
    </r>
    <r>
      <rPr>
        <b/>
        <u/>
        <sz val="10"/>
        <rFont val="Arial"/>
        <family val="2"/>
      </rPr>
      <t>PARAGRAFO:</t>
    </r>
    <r>
      <rPr>
        <b/>
        <sz val="10"/>
        <rFont val="Arial"/>
        <family val="2"/>
      </rPr>
      <t xml:space="preserve"> </t>
    </r>
    <r>
      <rPr>
        <sz val="10"/>
        <rFont val="Arial"/>
        <family val="2"/>
      </rPr>
      <t xml:space="preserve">Esta socialización se podrá realizar de manera virtual y/o presencial atendiendo los protocolos de reuniones establecidos por las autoridades tradicionales en sus comunidades. </t>
    </r>
  </si>
  <si>
    <r>
      <rPr>
        <b/>
        <sz val="10"/>
        <rFont val="Arial"/>
        <family val="2"/>
      </rPr>
      <t xml:space="preserve">2. </t>
    </r>
    <r>
      <rPr>
        <sz val="10"/>
        <rFont val="Arial"/>
        <family val="2"/>
      </rPr>
      <t>Un documento que contenga:</t>
    </r>
    <r>
      <rPr>
        <b/>
        <sz val="10"/>
        <rFont val="Arial"/>
        <family val="2"/>
      </rPr>
      <t xml:space="preserve"> a)</t>
    </r>
    <r>
      <rPr>
        <sz val="10"/>
        <rFont val="Arial"/>
        <family val="2"/>
      </rPr>
      <t xml:space="preserve"> Reporte matriz de contratación recurso humano. </t>
    </r>
    <r>
      <rPr>
        <b/>
        <sz val="10"/>
        <rFont val="Arial"/>
        <family val="2"/>
      </rPr>
      <t xml:space="preserve">b) </t>
    </r>
    <r>
      <rPr>
        <sz val="10"/>
        <rFont val="Arial"/>
        <family val="2"/>
      </rPr>
      <t xml:space="preserve">Reporte de aprobación del profesional psicosocial a vincular,    </t>
    </r>
    <r>
      <rPr>
        <b/>
        <sz val="10"/>
        <rFont val="Arial"/>
        <family val="2"/>
      </rPr>
      <t>c)</t>
    </r>
    <r>
      <rPr>
        <sz val="10"/>
        <rFont val="Arial"/>
        <family val="2"/>
      </rPr>
      <t xml:space="preserve"> Acta y listados de asistencia de la jornada de capacitación del talento humano, virtual y/o presencial, presentando en medio magnético.</t>
    </r>
  </si>
  <si>
    <r>
      <rPr>
        <b/>
        <sz val="10"/>
        <rFont val="Arial"/>
        <family val="2"/>
      </rPr>
      <t xml:space="preserve">3. </t>
    </r>
    <r>
      <rPr>
        <sz val="10"/>
        <rFont val="Arial"/>
        <family val="2"/>
      </rPr>
      <t>Plan operativo de trabajo, que corresponde al Cuadro 16 del proyecto presentado, que dé cuenta del cronograma de trabajo, actividades, tiempos y responsables.</t>
    </r>
  </si>
  <si>
    <r>
      <rPr>
        <b/>
        <sz val="10"/>
        <rFont val="Arial"/>
        <family val="2"/>
      </rPr>
      <t xml:space="preserve">4. </t>
    </r>
    <r>
      <rPr>
        <sz val="10"/>
        <rFont val="Arial"/>
        <family val="2"/>
      </rPr>
      <t xml:space="preserve">Un documento asociado a la entrega de insumos y materiales que contenga: </t>
    </r>
    <r>
      <rPr>
        <b/>
        <sz val="10"/>
        <rFont val="Arial"/>
        <family val="2"/>
      </rPr>
      <t>a)</t>
    </r>
    <r>
      <rPr>
        <sz val="10"/>
        <rFont val="Arial"/>
        <family val="2"/>
      </rPr>
      <t xml:space="preserve">. Acta que dé cuenta de la entrega al 100% de las familias étnicas beneficiarias de la Guía Orientadora de Trabajo en el Hogar con las orientaciones y estrategias metodológicas para su desarrollo.  </t>
    </r>
    <r>
      <rPr>
        <b/>
        <sz val="10"/>
        <rFont val="Arial"/>
        <family val="2"/>
      </rPr>
      <t>b)</t>
    </r>
    <r>
      <rPr>
        <sz val="10"/>
        <rFont val="Arial"/>
        <family val="2"/>
      </rPr>
      <t xml:space="preserve"> Acta de articulación, virtual y/o presencial, con el ICBF donde se definan las condiciones y entrega de Bienestarina, en los casos que aplique.</t>
    </r>
  </si>
  <si>
    <r>
      <rPr>
        <b/>
        <sz val="10"/>
        <rFont val="Arial"/>
        <family val="2"/>
      </rPr>
      <t xml:space="preserve">5. </t>
    </r>
    <r>
      <rPr>
        <sz val="10"/>
        <rFont val="Arial"/>
        <family val="2"/>
      </rPr>
      <t xml:space="preserve">Documento técnico con la Propuesta metodológica que precise los mecanismos y las actividades a realizar en la implementación de la Guía Orientadora de Trabajo en el Hogar que es el instrumento para el desarrollo de la Estrategia Encuentros en Familia Étnica y los componentes de fortalecimiento cultural y apoyo a la producción de alimentos para el autoconsumo. </t>
    </r>
  </si>
  <si>
    <r>
      <t>.</t>
    </r>
    <r>
      <rPr>
        <b/>
        <sz val="10"/>
        <rFont val="Arial"/>
        <family val="2"/>
      </rPr>
      <t xml:space="preserve"> 6.</t>
    </r>
    <r>
      <rPr>
        <sz val="10"/>
        <rFont val="Arial"/>
        <family val="2"/>
      </rPr>
      <t xml:space="preserve"> Matriz de presupuesto para la ejecución de la propuesta con los gastos y valores establecidos.  </t>
    </r>
  </si>
  <si>
    <r>
      <rPr>
        <b/>
        <sz val="10"/>
        <rFont val="Arial"/>
        <family val="2"/>
      </rPr>
      <t xml:space="preserve">
B. SEGUNDO DESEMBOLSO</t>
    </r>
    <r>
      <rPr>
        <sz val="10"/>
        <rFont val="Arial"/>
        <family val="2"/>
      </rPr>
      <t>: Cuarenta por ciento (40%) del valor del aporte ICBF previa aprobación por parte del supervisor de lo siguiente:</t>
    </r>
  </si>
  <si>
    <r>
      <rPr>
        <b/>
        <sz val="10"/>
        <rFont val="Arial"/>
        <family val="2"/>
      </rPr>
      <t>1.</t>
    </r>
    <r>
      <rPr>
        <sz val="10"/>
        <rFont val="Arial"/>
        <family val="2"/>
      </rPr>
      <t xml:space="preserve"> Formato de seguimiento F1 que evidencie:</t>
    </r>
    <r>
      <rPr>
        <b/>
        <sz val="10"/>
        <rFont val="Arial"/>
        <family val="2"/>
      </rPr>
      <t xml:space="preserve"> a)</t>
    </r>
    <r>
      <rPr>
        <sz val="10"/>
        <rFont val="Arial"/>
        <family val="2"/>
      </rPr>
      <t xml:space="preserve"> Productos correspondientes al 30% de avance en el desarrollo de las actividades y temas contenidos en  la Guía Orientadora de Trabajo en el Hogar dentro de la estrategia Encuentros en Familia Étnica y los componentes de fortalecimiento cultural y apoyo a la producción de alimentos para el autoconsumo, con evidencia de acompañamiento y seguimiento al menos el 20% de las familias étnicas beneficiarias, según lo establecido en el cronograma - “Acciones/actividades a realizar” Cuadro 16 del Formato para Presentación de la propuesta TEB. </t>
    </r>
    <r>
      <rPr>
        <b/>
        <sz val="10"/>
        <rFont val="Arial"/>
        <family val="2"/>
      </rPr>
      <t>b)</t>
    </r>
    <r>
      <rPr>
        <sz val="10"/>
        <rFont val="Arial"/>
        <family val="2"/>
      </rPr>
      <t xml:space="preserve">  La entrega a las familias beneficiarias del proyecto del 50% de los insumos para la implementación de los componentes de apoyo priorizados. </t>
    </r>
    <r>
      <rPr>
        <b/>
        <sz val="10"/>
        <rFont val="Arial"/>
        <family val="2"/>
      </rPr>
      <t>c)</t>
    </r>
    <r>
      <rPr>
        <sz val="10"/>
        <rFont val="Arial"/>
        <family val="2"/>
      </rPr>
      <t xml:space="preserve"> El 10% de avance de las actividades desarrolladas en los componentes priorizados. </t>
    </r>
  </si>
  <si>
    <r>
      <rPr>
        <b/>
        <sz val="10"/>
        <rFont val="Arial"/>
        <family val="2"/>
      </rPr>
      <t>2.</t>
    </r>
    <r>
      <rPr>
        <sz val="10"/>
        <rFont val="Arial"/>
        <family val="2"/>
      </rPr>
      <t xml:space="preserve"> Matriz de contratación que dé cuenta del 30% o más del recurso humano contratado para la ejecución del proyecto. </t>
    </r>
  </si>
  <si>
    <r>
      <rPr>
        <b/>
        <sz val="10"/>
        <rFont val="Arial"/>
        <family val="2"/>
      </rPr>
      <t xml:space="preserve">3. </t>
    </r>
    <r>
      <rPr>
        <b/>
        <sz val="10"/>
        <color rgb="FFFF0000"/>
        <rFont val="Arial"/>
        <family val="2"/>
      </rPr>
      <t xml:space="preserve"> </t>
    </r>
    <r>
      <rPr>
        <sz val="10"/>
        <rFont val="Arial"/>
        <family val="2"/>
      </rPr>
      <t xml:space="preserve">Reporte de caracterización y cargue del 50% de las familias beneficiarias de la propuesta, de acuerdo con los instrumentos establecidos por el ICBF.  </t>
    </r>
  </si>
  <si>
    <t xml:space="preserve">4. En el evento que se contemple la entrega de complemento nutricional Bienestarina Más®, a las familias beneficiadas de la modalidad, se deberá suministrar el formato de control de entrega al corte de la presentación del informe en los formatos definidos por el ICBF. </t>
  </si>
  <si>
    <r>
      <rPr>
        <b/>
        <sz val="10"/>
        <rFont val="Arial"/>
        <family val="2"/>
      </rPr>
      <t>5.</t>
    </r>
    <r>
      <rPr>
        <sz val="10"/>
        <rFont val="Arial"/>
        <family val="2"/>
      </rPr>
      <t xml:space="preserve"> Entrega del informe técnico descriptivo que contenga: </t>
    </r>
    <r>
      <rPr>
        <b/>
        <sz val="10"/>
        <rFont val="Arial"/>
        <family val="2"/>
      </rPr>
      <t>a)</t>
    </r>
    <r>
      <rPr>
        <sz val="10"/>
        <rFont val="Arial"/>
        <family val="2"/>
      </rPr>
      <t xml:space="preserve"> Las acciones desarrolladas en el marco de la implementación de la Guía Orientadora de Trabajo en el Hogar dentro de la Estrategia Encuentros en Familia Étnica y en los componentes de apoyo priorizados para la presente vigencia.</t>
    </r>
    <r>
      <rPr>
        <b/>
        <sz val="10"/>
        <rFont val="Arial"/>
        <family val="2"/>
      </rPr>
      <t xml:space="preserve"> b)</t>
    </r>
    <r>
      <rPr>
        <sz val="10"/>
        <rFont val="Arial"/>
        <family val="2"/>
      </rPr>
      <t xml:space="preserve"> Acciones realizadas respecto a la recepción y entrega de Bienestarina Más®. </t>
    </r>
    <r>
      <rPr>
        <b/>
        <sz val="10"/>
        <rFont val="Arial"/>
        <family val="2"/>
      </rPr>
      <t xml:space="preserve"> c)</t>
    </r>
    <r>
      <rPr>
        <sz val="10"/>
        <rFont val="Arial"/>
        <family val="2"/>
      </rPr>
      <t xml:space="preserve"> Avances de las actividades de seguimiento, control y evaluación.                                                                                                                                                                                                                                                                                                                                                                                                                                                                                                                                                                                                                                                                                                                                                                                                                                                                                                                                                                                                                                                                                                                                                                                                                                                                                                                        </t>
    </r>
  </si>
  <si>
    <r>
      <rPr>
        <b/>
        <sz val="10"/>
        <rFont val="Arial"/>
        <family val="2"/>
      </rPr>
      <t xml:space="preserve">6. </t>
    </r>
    <r>
      <rPr>
        <sz val="10"/>
        <rFont val="Arial"/>
        <family val="2"/>
      </rPr>
      <t xml:space="preserve">Propuesta de sistematización en documento (fílmico, documental – cartilla, libro, folleto entre otros) que permita evidenciar la experiencia, los cambios significativos, los resultados y aprendizajes obtenidos con la ejecución del proyecto. </t>
    </r>
  </si>
  <si>
    <r>
      <rPr>
        <b/>
        <sz val="10"/>
        <rFont val="Arial"/>
        <family val="2"/>
      </rPr>
      <t>7.</t>
    </r>
    <r>
      <rPr>
        <sz val="10"/>
        <rFont val="Arial"/>
        <family val="2"/>
      </rPr>
      <t xml:space="preserve"> Entrega del Informe Financiero con los respectivos soportes de gastos. </t>
    </r>
  </si>
  <si>
    <r>
      <t xml:space="preserve">C. TERCER DESEMBOLSO. </t>
    </r>
    <r>
      <rPr>
        <sz val="10"/>
        <rFont val="Arial"/>
        <family val="2"/>
      </rPr>
      <t xml:space="preserve">Veinte por ciento (20%) del valor del aporte ICBF, previa aprobación por parte del supervisor de lo siguiente: </t>
    </r>
    <r>
      <rPr>
        <b/>
        <sz val="10"/>
        <rFont val="Arial"/>
        <family val="2"/>
      </rPr>
      <t xml:space="preserve"> </t>
    </r>
  </si>
  <si>
    <r>
      <rPr>
        <b/>
        <sz val="10"/>
        <rFont val="Arial"/>
        <family val="2"/>
      </rPr>
      <t>1.</t>
    </r>
    <r>
      <rPr>
        <sz val="10"/>
        <rFont val="Arial"/>
        <family val="2"/>
      </rPr>
      <t xml:space="preserve"> Formato de seguimiento F1 que evidencie:  </t>
    </r>
    <r>
      <rPr>
        <b/>
        <sz val="10"/>
        <rFont val="Arial"/>
        <family val="2"/>
      </rPr>
      <t>a).</t>
    </r>
    <r>
      <rPr>
        <sz val="10"/>
        <rFont val="Arial"/>
        <family val="2"/>
      </rPr>
      <t xml:space="preserve"> Productos correspondientes al 70% de avance en el desarrollo de las actividades y temas contenidos en  la Guía Orientadora de Trabajo en el Hogar dentro de la estrategia Encuentros en Familia Étnica y los componentes de fortalecimiento cultural y apoyo a la producción de alimentos para el autoconsumo, con evidencia de acompañamiento y seguimiento al menos al 20% de las familias beneficiarias, según lo establecido en el cronograma - “Acciones/actividades a realizar” Cuadro 16 del Formato para Presentación de la propuesta TEB. </t>
    </r>
    <r>
      <rPr>
        <b/>
        <sz val="10"/>
        <rFont val="Arial"/>
        <family val="2"/>
      </rPr>
      <t>b)</t>
    </r>
    <r>
      <rPr>
        <sz val="10"/>
        <rFont val="Arial"/>
        <family val="2"/>
      </rPr>
      <t xml:space="preserve">  La entrega a las familias étnicas beneficiarias del proyecto del 100% de los insumos para la implementación de los componentes de apoyo priorizados. </t>
    </r>
    <r>
      <rPr>
        <b/>
        <sz val="10"/>
        <rFont val="Arial"/>
        <family val="2"/>
      </rPr>
      <t>c)</t>
    </r>
    <r>
      <rPr>
        <sz val="10"/>
        <rFont val="Arial"/>
        <family val="2"/>
      </rPr>
      <t xml:space="preserve"> El 70% de avance de las actividades desarrolladas en los componentes priorizados. </t>
    </r>
  </si>
  <si>
    <r>
      <rPr>
        <b/>
        <sz val="10"/>
        <rFont val="Arial"/>
        <family val="2"/>
      </rPr>
      <t>2.</t>
    </r>
    <r>
      <rPr>
        <sz val="10"/>
        <rFont val="Arial"/>
        <family val="2"/>
      </rPr>
      <t xml:space="preserve"> Matriz de contratación que dé cuenta del 100% del recurso humano contratado para la ejecución del proyecto. </t>
    </r>
  </si>
  <si>
    <r>
      <rPr>
        <b/>
        <sz val="10"/>
        <rFont val="Arial"/>
        <family val="2"/>
      </rPr>
      <t>3</t>
    </r>
    <r>
      <rPr>
        <sz val="10"/>
        <rFont val="Arial"/>
        <family val="2"/>
      </rPr>
      <t xml:space="preserve">. Reporte de caracterización y cargue del 100% de las familias beneficiarias de la propuesta, de acuerdo con los instrumentos establecidos por el ICBF. </t>
    </r>
    <r>
      <rPr>
        <b/>
        <sz val="10"/>
        <color rgb="FFFF0000"/>
        <rFont val="Arial"/>
        <family val="2"/>
      </rPr>
      <t xml:space="preserve"> </t>
    </r>
  </si>
  <si>
    <r>
      <rPr>
        <b/>
        <sz val="10"/>
        <rFont val="Arial"/>
        <family val="2"/>
      </rPr>
      <t>4.</t>
    </r>
    <r>
      <rPr>
        <sz val="10"/>
        <rFont val="Arial"/>
        <family val="2"/>
      </rPr>
      <t xml:space="preserve"> En el evento que se contemple la entrega de complemento nutricional Bienestarina Más®, a las familias beneficiadas de la modalidad, se deberá suministrar el formato de control de entrega al corte de la presentación del informe en los formatos definidos por el ICBF. </t>
    </r>
  </si>
  <si>
    <r>
      <rPr>
        <b/>
        <sz val="10"/>
        <rFont val="Arial"/>
        <family val="2"/>
      </rPr>
      <t xml:space="preserve">5. </t>
    </r>
    <r>
      <rPr>
        <sz val="10"/>
        <rFont val="Arial"/>
        <family val="2"/>
      </rPr>
      <t xml:space="preserve">Entrega del informe técnico descriptivo que contenga: </t>
    </r>
    <r>
      <rPr>
        <b/>
        <sz val="10"/>
        <rFont val="Arial"/>
        <family val="2"/>
      </rPr>
      <t>a)</t>
    </r>
    <r>
      <rPr>
        <sz val="10"/>
        <rFont val="Arial"/>
        <family val="2"/>
      </rPr>
      <t xml:space="preserve"> Las acciones desarrolladas en el marco de la implementación de la Guía Orientadora de Trabajo en el Hogar dentro de la Estrategia Encuentros en Familia Étnica y en los componentes de apoyo priorizados para la presente vigencia. </t>
    </r>
    <r>
      <rPr>
        <b/>
        <sz val="10"/>
        <rFont val="Arial"/>
        <family val="2"/>
      </rPr>
      <t>b)</t>
    </r>
    <r>
      <rPr>
        <sz val="10"/>
        <rFont val="Arial"/>
        <family val="2"/>
      </rPr>
      <t xml:space="preserve"> acciones realizadas respecto a la recepción y entrega de Bienestarina Más®.  </t>
    </r>
    <r>
      <rPr>
        <b/>
        <sz val="10"/>
        <rFont val="Arial"/>
        <family val="2"/>
      </rPr>
      <t>c).</t>
    </r>
    <r>
      <rPr>
        <sz val="10"/>
        <rFont val="Arial"/>
        <family val="2"/>
      </rPr>
      <t xml:space="preserve"> Avances de las actividades de seguimiento, control y evaluación.</t>
    </r>
  </si>
  <si>
    <r>
      <rPr>
        <b/>
        <sz val="10"/>
        <rFont val="Arial"/>
        <family val="2"/>
      </rPr>
      <t xml:space="preserve">6. </t>
    </r>
    <r>
      <rPr>
        <sz val="10"/>
        <rFont val="Arial"/>
        <family val="2"/>
      </rPr>
      <t xml:space="preserve">Propuesta de sistematización aprobada. </t>
    </r>
  </si>
  <si>
    <r>
      <rPr>
        <b/>
        <sz val="10"/>
        <rFont val="Arial"/>
        <family val="2"/>
      </rPr>
      <t>7.</t>
    </r>
    <r>
      <rPr>
        <sz val="10"/>
        <rFont val="Arial"/>
        <family val="2"/>
      </rPr>
      <t xml:space="preserve"> Entrega del Informe Financiero con los respectivos soportes de gastos.
</t>
    </r>
  </si>
  <si>
    <r>
      <t xml:space="preserve">D. CUARTO DESEMBOLSO. </t>
    </r>
    <r>
      <rPr>
        <sz val="10"/>
        <rFont val="Arial"/>
        <family val="2"/>
      </rPr>
      <t xml:space="preserve">Diez por ciento (10%) del valor del aporte ICBF, previa aprobación por parte del supervisor de lo siguiente: </t>
    </r>
  </si>
  <si>
    <r>
      <rPr>
        <b/>
        <sz val="10"/>
        <rFont val="Arial"/>
        <family val="2"/>
      </rPr>
      <t>1.</t>
    </r>
    <r>
      <rPr>
        <sz val="10"/>
        <rFont val="Arial"/>
        <family val="2"/>
      </rPr>
      <t xml:space="preserve">Formato de seguimiento F1 que evidencie: </t>
    </r>
    <r>
      <rPr>
        <b/>
        <sz val="10"/>
        <rFont val="Arial"/>
        <family val="2"/>
      </rPr>
      <t xml:space="preserve">a) </t>
    </r>
    <r>
      <rPr>
        <sz val="10"/>
        <rFont val="Arial"/>
        <family val="2"/>
      </rPr>
      <t xml:space="preserve"> Productos correspondientes al 100% de avance en el desarrollo de las actividades y temas contenidos en  la Guía Orientadora de Trabajo en el Hogar dentro de la estrategia Encuentros en Familia Étnica y los componentes de fortalecimiento cultural y apoyo a la producción de alimentos para el autoconsumo, con evidencia de acompañamiento y seguimiento al menos el 20% de las familias étnicas beneficiarias, según lo establecido en el cronograma - “Acciones/actividades a realizar” Cuadro 16 del Formato para Presentación de la propuesta TEB. </t>
    </r>
    <r>
      <rPr>
        <b/>
        <sz val="10"/>
        <rFont val="Arial"/>
        <family val="2"/>
      </rPr>
      <t xml:space="preserve">b) </t>
    </r>
    <r>
      <rPr>
        <sz val="10"/>
        <rFont val="Arial"/>
        <family val="2"/>
      </rPr>
      <t>100% de avance de las acciones orientadas al fortalecimiento del rol de la mujer y/o construcción de Paz (en caso de que aplique).</t>
    </r>
    <r>
      <rPr>
        <b/>
        <sz val="10"/>
        <rFont val="Arial"/>
        <family val="2"/>
      </rPr>
      <t xml:space="preserve"> c) </t>
    </r>
    <r>
      <rPr>
        <sz val="10"/>
        <rFont val="Arial"/>
        <family val="2"/>
      </rPr>
      <t xml:space="preserve">El 100% de actividades de los componentes priorizados desarrolladas con las familias étnicas beneficiarias del proyecto. . </t>
    </r>
  </si>
  <si>
    <r>
      <rPr>
        <b/>
        <sz val="10"/>
        <rFont val="Arial"/>
        <family val="2"/>
      </rPr>
      <t>2.</t>
    </r>
    <r>
      <rPr>
        <sz val="10"/>
        <rFont val="Arial"/>
        <family val="2"/>
      </rPr>
      <t xml:space="preserve"> En el evento que se contemple la entrega de complemento nutricional Bienestarina Más®, a las familias beneficiadas de la modalidad, se deberá suministrar el formato de control de entrega al corte de la presentación del informe en los formatos definidos por el ICBF.  </t>
    </r>
  </si>
  <si>
    <r>
      <rPr>
        <b/>
        <sz val="10"/>
        <rFont val="Arial"/>
        <family val="2"/>
      </rPr>
      <t xml:space="preserve">3. </t>
    </r>
    <r>
      <rPr>
        <sz val="10"/>
        <rFont val="Arial"/>
        <family val="2"/>
      </rPr>
      <t xml:space="preserve">Entrega del informe técnico descriptivo que contenga: </t>
    </r>
    <r>
      <rPr>
        <b/>
        <sz val="10"/>
        <rFont val="Arial"/>
        <family val="2"/>
      </rPr>
      <t>a)</t>
    </r>
    <r>
      <rPr>
        <sz val="10"/>
        <rFont val="Arial"/>
        <family val="2"/>
      </rPr>
      <t xml:space="preserve"> Las acciones desarrolladas y los logros en el marco de la implementación de la Guía Orientadora de Trabajo en el Hogar dentro de la Estrategia Encuentros en Familia Étnica y en los componentes de apoyo priorizados para la presente vigencia. </t>
    </r>
    <r>
      <rPr>
        <b/>
        <sz val="10"/>
        <rFont val="Arial"/>
        <family val="2"/>
      </rPr>
      <t>b)</t>
    </r>
    <r>
      <rPr>
        <sz val="10"/>
        <rFont val="Arial"/>
        <family val="2"/>
      </rPr>
      <t xml:space="preserve"> acciones realizadas respecto a la recepción y entrega de Bienestarina Más® en caso de que aplique.  </t>
    </r>
    <r>
      <rPr>
        <b/>
        <sz val="10"/>
        <rFont val="Arial"/>
        <family val="2"/>
      </rPr>
      <t xml:space="preserve">c). </t>
    </r>
    <r>
      <rPr>
        <sz val="10"/>
        <rFont val="Arial"/>
        <family val="2"/>
      </rPr>
      <t xml:space="preserve">Avances de las actividades de seguimiento, control y evaluación. </t>
    </r>
    <r>
      <rPr>
        <b/>
        <sz val="10"/>
        <rFont val="Arial"/>
        <family val="2"/>
      </rPr>
      <t>d)</t>
    </r>
    <r>
      <rPr>
        <sz val="10"/>
        <rFont val="Arial"/>
        <family val="2"/>
      </rPr>
      <t xml:space="preserve"> Informe final de gastos de la propuesta con los respectivos soportes, debe incluir los gastos pagados a la fecha de presentación del informe y los gastos pendientes por pagar por parte del contratista.</t>
    </r>
    <r>
      <rPr>
        <b/>
        <sz val="10"/>
        <rFont val="Arial"/>
        <family val="2"/>
      </rPr>
      <t xml:space="preserve"> e) </t>
    </r>
    <r>
      <rPr>
        <sz val="10"/>
        <rFont val="Arial"/>
        <family val="2"/>
      </rPr>
      <t xml:space="preserve">Cuadro final que contenga la totalidad de los elementos e insumos entregados por el contratista a las familias, según lo aprobado en la propuesta.  </t>
    </r>
  </si>
  <si>
    <r>
      <rPr>
        <b/>
        <sz val="10"/>
        <rFont val="Arial"/>
        <family val="2"/>
      </rPr>
      <t>4.</t>
    </r>
    <r>
      <rPr>
        <sz val="10"/>
        <rFont val="Arial"/>
        <family val="2"/>
      </rPr>
      <t xml:space="preserve"> Propuesta de sistematización desarrollada en documento (fílmico, documental – cartilla, libro, folleto entre otros). </t>
    </r>
  </si>
  <si>
    <r>
      <rPr>
        <b/>
        <sz val="10"/>
        <rFont val="Arial"/>
        <family val="2"/>
      </rPr>
      <t>5.</t>
    </r>
    <r>
      <rPr>
        <sz val="10"/>
        <rFont val="Arial"/>
        <family val="2"/>
      </rPr>
      <t xml:space="preserve"> Entrega del Informe Financiero con los respectivos soportes de gastos.</t>
    </r>
  </si>
  <si>
    <r>
      <rPr>
        <b/>
        <sz val="10"/>
        <rFont val="Arial"/>
        <family val="2"/>
      </rPr>
      <t xml:space="preserve">PARÁGRAGO PRIMERO: </t>
    </r>
    <r>
      <rPr>
        <sz val="10"/>
        <rFont val="Arial"/>
        <family val="2"/>
      </rPr>
      <t xml:space="preserve">Para efectos de los desembolsos se define como cargue de información dentro de la presente relación contractual, la actividad a cargo del contratista, encaminada a cargar las fichas de caracterización de las familias beneficiarias de forma digital de acuerdo con los instrumentos y herramientas definidos y aprobados por la Dirección de Familias y Comunidades, </t>
    </r>
  </si>
  <si>
    <r>
      <rPr>
        <b/>
        <sz val="10"/>
        <rFont val="Arial"/>
        <family val="2"/>
      </rPr>
      <t xml:space="preserve">PARÁGRAFO SEGUNDO: </t>
    </r>
    <r>
      <rPr>
        <sz val="10"/>
        <rFont val="Arial"/>
        <family val="2"/>
      </rPr>
      <t>Los pagos se realizarán previo cumplimiento de los requisitos establecidos en el contrato y de conformidad con el procedimiento de revisión de documentos de cobro y generación de pagos, establecido por la Dirección Financiera.</t>
    </r>
  </si>
  <si>
    <r>
      <rPr>
        <b/>
        <sz val="10"/>
        <rFont val="Arial"/>
        <family val="2"/>
      </rPr>
      <t>PARÁGRAFO TERCERO:</t>
    </r>
    <r>
      <rPr>
        <sz val="10"/>
        <rFont val="Arial"/>
        <family val="2"/>
      </rPr>
      <t xml:space="preserve"> Todos los pagos se realizarán conforme a la disponibilidad del PAC del Instituto Colombiano de Bienestar Familiar.</t>
    </r>
  </si>
  <si>
    <t xml:space="preserve">1. Constituir y allegar al ICBF las garantías requeridas dentro de los tres (3) días hábiles siguientes a la suscripción del contrato. </t>
  </si>
  <si>
    <t xml:space="preserve">2. Asumir la responsabilidad de todas las actividades relativas a la ejecución de las obligaciones establecidas en este contrato. </t>
  </si>
  <si>
    <t xml:space="preserve">3. Participar y apoyar al ICBF en todas las reuniones a las que éste lo convoque relacionadas con la ejecución del contrato. </t>
  </si>
  <si>
    <t xml:space="preserve">4. Compartir con el ICBF la información y las herramientas metodológicas necesarias para el cabal desarrollo del contrato. </t>
  </si>
  <si>
    <t xml:space="preserve">7. Activar la ruta de restablecimiento de derechos en caso de conocer que un niño, niña o adolescente participante se encuentra en riesgo o vulneración de derechos y hacer seguimiento quincenal a los casos durante la vigencia de este contrato. </t>
  </si>
  <si>
    <t xml:space="preserve">6. Atender los requerimientos, instrucciones y/o recomendaciones que durante el desarrollo del contrato le imparta el ICBF a través del supervisor del mismo, para una correcta ejecución y cumplimiento de sus obligaciones. </t>
  </si>
  <si>
    <t xml:space="preserve">5. Entregar al supervisor del contrato los informes que se soliciten sobre cualquier aspecto y/o resultados obtenidos, cuando así se requiera. </t>
  </si>
  <si>
    <t xml:space="preserve">8. Disponer bajo su propia responsabilidad del personal idóneo, competente y asumir el pago de salarios, prestaciones e indemnizaciones de carácter laboral a que hubiere lugar; de todos los elementos y la gestión de los espacios necesarios para la correcta prestación de las actividades esenciales de la modalidad. </t>
  </si>
  <si>
    <t xml:space="preserve">9. Llevar la contabilidad separada, que permita identificar claramente la ejecución de los recursos asociados a la propuesta aprobada, de acuerdo con las normas y procedimientos legalmente establecidos y suministrar la información mensual, debidamente avalada por el contador, sobre la ejecución de los recursos entregados por el ICBF. </t>
  </si>
  <si>
    <t xml:space="preserve">10. Presentar la información y soportes que en desarrollo del control fiscal requieran los organismos de control. </t>
  </si>
  <si>
    <t xml:space="preserve">11. Devolver al ICBF, una vez finalizado la ejecución del contrato, los documentos que en desarrollo del contrato se hayan producido, e igualmente todos los archivos que se hayan generado en cumplimiento de sus obligaciones y al Grupo Administrativo, los bienes devolutivos que le hayan sido asignados en custodia. </t>
  </si>
  <si>
    <t xml:space="preserve">12. Colaborar con el ICBF en el suministro y respuesta de la información correspondiente, a los requerimientos efectuados por los organismos de control del Estado Colombiano en relación con la ejecución, desarrollo o implementación del contrato objeto del presente documento. </t>
  </si>
  <si>
    <t>13. Utilizar la imagen del ICBF de acuerdo con los lineamientos establecidos por éste. Salvo autorización expresa y escrita de las partes ningún funcionario, podrá utilizar el nombre, emblema o sello oficial de la otra parte para fines publicitarios o de cualquier otra índole.</t>
  </si>
  <si>
    <t xml:space="preserve">14. Aceptar y permitir que los contenidos desarrollados en el marco de este contrato puedan ser utilizados por el Sistema Nacional de Bienestar Familiar en otros procesos que sean realizados a nivel nacional y territorial. </t>
  </si>
  <si>
    <t xml:space="preserve">15. Mantener correctamente actualizados cada uno de los sistemas de información que maneje en desarrollo de su actividad. </t>
  </si>
  <si>
    <t xml:space="preserve">16. No utilizar con fines lucrativos el material resultado de la ejecución de este proceso. El uso y circulación de estos contenidos por las partes, sólo podrá hacerse con fines relacionados con la ejecución contractual; siempre y cuando exista autorización informada y consentida con firma por parte de los padres o representantes y de los niños, niñas y adolescentes participantes sobre su expresa aceptación para tal fin. </t>
  </si>
  <si>
    <t xml:space="preserve">17. Cumplir con la política de buen trato para con los demás colaboradores internos y externos del Instituto Colombiano de Bienestar Familiar, y actuar con responsabilidad, eficiencia y transparencia. </t>
  </si>
  <si>
    <t xml:space="preserve">18. Disponer de una cuenta bancaria de ahorros exclusiva para el contrato y llevar una contabilidad independiente para el manejo de los recursos aportados por el ICBF. Los rendimientos financieros que estos recursos puedan generar deben ser reintegrados a la cuenta bancaria, a nombre del ICBF, que será suministrada por el supervisor del contrato conforme a las directrices del grupo financiero. </t>
  </si>
  <si>
    <t xml:space="preserve">19. Reintegrar los recursos aportados y no ejecutados, de acuerdo con las instrucciones que para tal efecto imparta el ICBF a través del supervisor. </t>
  </si>
  <si>
    <t xml:space="preserve">20. Informar oportunamente cualquier anomalía o dificultad que advierta en el desarrollo del contrato y proponer alternativas de solución a las mismas. </t>
  </si>
  <si>
    <t xml:space="preserve">21. Cumplir con el objeto del contrato bajo su propia responsabilidad, por lo tanto, no existe ni existirá ningún tipo de subordinación, ni vínculo laboral alguno entre EL CONTRATISTA y el ICBF. Así mismo entre el personal contratado por el contratista para la ejecución del objeto contractual, y el ICBF, no existe vínculo laboral alguno. </t>
  </si>
  <si>
    <r>
      <t xml:space="preserve">23. Cumplir con las políticas de seguridad, los procedimientos para el manejo de la información definidos por el ICBF, los cuales se describen a continuación: </t>
    </r>
    <r>
      <rPr>
        <b/>
        <sz val="10"/>
        <color theme="1"/>
        <rFont val="Arial"/>
        <family val="2"/>
      </rPr>
      <t>a) HABEAS DATA.</t>
    </r>
    <r>
      <rPr>
        <sz val="10"/>
        <color theme="1"/>
        <rFont val="Arial"/>
        <family val="2"/>
      </rPr>
      <t xml:space="preserve"> La entrega de la información de beneficiarios de la modalidad permite el acceso a datos de carácter privado o reservado protegidos por el derecho fundamental del Habeas Data establecido en el artículo 15 de la Constitución Política de Colombia. Por consiguiente, todas las personas que intervienen en la generación, administración y manipulación de la información generada por la modalidad, se obligan a hacer uso de esta información de carácter privado o reservado con sujeción a las normas y disposiciones constitucionales y legales vigentes, y a la jurisprudencia de la Corte Constitucional sobre la materia. </t>
    </r>
    <r>
      <rPr>
        <b/>
        <sz val="10"/>
        <color theme="1"/>
        <rFont val="Arial"/>
        <family val="2"/>
      </rPr>
      <t>b) USO DE LA INFORMACIÓN.</t>
    </r>
    <r>
      <rPr>
        <sz val="10"/>
        <color theme="1"/>
        <rFont val="Arial"/>
        <family val="2"/>
      </rPr>
      <t xml:space="preserve"> Todas las personas que intervienen en la generación, administración y manipulación de la información generada por la modalidad, se comprometen a usarla exclusivamente para el propósito que fue señalado en su solicitud; y por lo tanto, se comprometen a no divulgar o suministrar más allá de ello, a terceros, privados o públicos, la información que le sea suministrada. </t>
    </r>
    <r>
      <rPr>
        <b/>
        <sz val="10"/>
        <color theme="1"/>
        <rFont val="Arial"/>
        <family val="2"/>
      </rPr>
      <t>c) DISTRIBUCIÓN DE LA INFORMACIÓN.</t>
    </r>
    <r>
      <rPr>
        <sz val="10"/>
        <color theme="1"/>
        <rFont val="Arial"/>
        <family val="2"/>
      </rPr>
      <t xml:space="preserve"> Todas las personas que intervienen en la generación, administración y manipulación de la información generada por la modalidad tienen restringida la circulación y entrega de esta información a terceros, totalmente ajenos al ámbito propio en el cual se obtuvo. Dicha información deberá ser protegida con la debida reserva, custodia y conservación, y sólo podrá ser utilizada para los fines de Ley, por parte de las personas naturales y jurídicas que accedan a ésta. Igualmente, en ningún caso se podrá publicar en medios de comunicación, información personal de las familias que se encuentren en la modalidad. </t>
    </r>
  </si>
  <si>
    <t xml:space="preserve">24. Guardar estricta reserva sobre toda la información y documentos a que tenga acceso, maneje en desarrollo de su actividad o que llegue a conocer en desarrollo del contrato. En consecuencia, se obliga al contratista a no divulgar por ningún medio dicha información o documentos a terceros, sin la previa autorización escrita del ICBF. Esta obligación permanecerá vigente aún después de la terminación por cualquier causa de la vinculación que ligue a las partes. Por lo tanto, en caso de que EL CONTRATANTE tenga prueba de que EL CONTRATISTA ha divulgado cualquier tipo de documentación o información que en forma alguna se relacione con el presente contrato, EL CONTRATISTA indemnizará los perjuicios que con tal hecho cause a EL CONTRATANTE. No se considerará incumplida esta cláusula cuando la información o documentos deban ser revelados por mandato judicial y/o legal o cuando la información manejada tenga el carácter de pública. </t>
  </si>
  <si>
    <t xml:space="preserve">25. Acatar las directrices que el ICBF disponga en caso de presentarse inundaciones, desastres naturales, epidemias y pandemias en el territorio nacional y estas situaciones afecten el normal desarrollo de la Modalidad Territorios Étnicos con Bienestar. </t>
  </si>
  <si>
    <t xml:space="preserve">26. Informar al ICBF, y/o a las autoridades competentes cuando se presenten peticiones o amenazas por parte de quienes actúen por fuera de la Ley con el fin de obligarlo a hacer u omitir algún acto o hecho en contra de la Ley. El incumplimiento de esta obligación y la celebración de pactos o acuerdo prohibidos darán lugar a la terminación del contrato. </t>
  </si>
  <si>
    <t xml:space="preserve">27. Cumplir las demás obligaciones a su cargo que se deriven de la naturaleza del contrato, y de las exigencias legales, entre ellas, aquellas de carácter tributario, en caso de que se generen. </t>
  </si>
  <si>
    <r>
      <t xml:space="preserve">28. Remitir al supervisor del contrato, dentro de los tres (3) días siguientes a la consignación, copia del documento donde conste la operación que, por concepto de reintegros, rendimientos financieros, multas o cualquier otro, se causen a favor de la Entidad en razón la ejecución del contrato.
</t>
    </r>
    <r>
      <rPr>
        <b/>
        <sz val="10"/>
        <color theme="1"/>
        <rFont val="Arial"/>
        <family val="2"/>
      </rPr>
      <t xml:space="preserve"> PARÁGRAFO PRIMERO: </t>
    </r>
    <r>
      <rPr>
        <sz val="10"/>
        <color theme="1"/>
        <rFont val="Arial"/>
        <family val="2"/>
      </rPr>
      <t xml:space="preserve">La consignación a que hace referencia esta obligación debe realizarse únicamente en la cuenta informada por escrito por el supervisor del contrato y en todo caso a nombre del ICBF. </t>
    </r>
  </si>
  <si>
    <t xml:space="preserve">29. Designar por escrito un representante  con el fin de que haga parte del Comité Técnico Operativo para el cumplimiento del presente contrato. </t>
  </si>
  <si>
    <t xml:space="preserve">30. Entregar al supervisor del contrato y presentar en Comité Técnico Operativo todos los productos requeridos en cada uno de los desembolsos. El informe financiero debe estar aprobado y firmado por el representante legal y/o contador público. </t>
  </si>
  <si>
    <t>31. Reportar al ICBF la información de caracterización requerida y realizar el cargue de la misma, de acuerdo con los instrumentos y herramientas que la Dirección de Familia y Comunidades del ICBF determine.</t>
  </si>
  <si>
    <r>
      <t>32. El valor del presente contrato incluye cualquier clase de impuesto que se cause o se llegare a causar; en tal evento</t>
    </r>
    <r>
      <rPr>
        <b/>
        <sz val="10"/>
        <color theme="1"/>
        <rFont val="Arial"/>
        <family val="2"/>
      </rPr>
      <t xml:space="preserve"> EL CONTRATISTA</t>
    </r>
    <r>
      <rPr>
        <sz val="10"/>
        <color theme="1"/>
        <rFont val="Arial"/>
        <family val="2"/>
      </rPr>
      <t xml:space="preserve"> se obliga a asumirlo, así como los costos directos e indirectos que se ocasionen para la ejecución del mismo. </t>
    </r>
    <r>
      <rPr>
        <b/>
        <sz val="10"/>
        <color theme="1"/>
        <rFont val="Arial"/>
        <family val="2"/>
      </rPr>
      <t>El ICBF</t>
    </r>
    <r>
      <rPr>
        <sz val="10"/>
        <color theme="1"/>
        <rFont val="Arial"/>
        <family val="2"/>
      </rPr>
      <t xml:space="preserve"> efectuará las retenciones que en materia de impuestos establezca la Ley. </t>
    </r>
  </si>
  <si>
    <t>33. Presentar de manera virtual y aportar evidencia de la misma al supervisor del contrato, los informes técnicos y financieros a la comunidad étnica beneficiaria de la propuesta a través de sus autoridades o representantes, relacionando en el mismo la inversión realizada de los recursos de contrapartida cuando a ello hubiere lugar. En el evento en que las medidas de protección y prevención ante la declaratoria de emergencia derivada del COVID-19 varíen por orientación del Gobierno Nacional y en coordinación con las autoridades étnicas, dicha actividad podrá ser realizada en el territorio con el cumplimiento de los protocolos sanitarios y de bioseguridad determinados tanto por el Gobierno Nacional como por las autoridades tradicionales.</t>
  </si>
  <si>
    <t xml:space="preserve">34. Entregar al supervisor del contrato al finalizar el plazo de ejecución, un informe técnico de ejecución final sobre el desarrollo de todas las actividades, en cumplimiento del cronograma y el plan de acción de la propuesta. </t>
  </si>
  <si>
    <t xml:space="preserve">35. Entregar al supervisor del contrato al finalizar el plazo de ejecución, un informe final de gastos de la propuesta, que debe incluir todos los pagos hasta la fecha de presentación del informe con sus respectivos soportes y los saldos pendientes por pagar por parte del contratista. El informe financiero final debe estar aprobado y firmado por el representante legal y/o contador público. </t>
  </si>
  <si>
    <t xml:space="preserve">36. Permitir al supervisor designado por el ICBF el acceso e inspección a sus instalaciones y/o territorios donde se encuentren las familias de grupos étnicos beneficiarias del proyecto, bien sea de manera presencial o virtual según lo aconsejen los protocolos de salud y los protocolos internos de las comunidades, responder oportunamente a las comunicaciones, facilitar de manera oportuna e integral libros de registro, archivos de contabilidad, actas, consolidados y demás información pertinente según la dinámica del objeto contratado. </t>
  </si>
  <si>
    <t xml:space="preserve">37. El operador debe guardar todos los documentos soporte de los gastos ejecutados con recursos ICBF y de contrapartida, en el caso que aplique, y debe entregar copia de todos los soportes al ICBF, los soportes deben ser aprobados por el supervisor del contrato.. </t>
  </si>
  <si>
    <t xml:space="preserve">38. Garantizar durante la ejecución contractual que el personal a su cargo cumpla con los protocolos sanitarios y de bioseguridad establecidos por el Gobierno Nacional y las respectivas autoridades de los grupos étnicos.. </t>
  </si>
  <si>
    <t xml:space="preserve">39. Acerca de los documentos e informes de que tratan los numeral 12, 37 y 38, su entrega puede hacerse de manera presencial, o remitirse por correo electrónico de quien actúe como representante legal del operador, por empresa de envíos o a través de Alcaldías o Personerías Municipales, Corregidores etc., según sea el caso </t>
  </si>
  <si>
    <t xml:space="preserve">31. Consolidar y entregar al supervisor del contrato el informe final de conformidad con el formato establecido por el ICBF. </t>
  </si>
  <si>
    <t>32. Hacer uso de los formatos e instrumentos definidos para la implementación y seguimiento de la modalidad Territorios Étnicos con Bienestar.</t>
  </si>
  <si>
    <t xml:space="preserve">A. Eje de gestión de calidad: </t>
  </si>
  <si>
    <t xml:space="preserve">1. Asegurar que el personal requerido para la ejecución del contrato cuente con el perfil de: Educación (formal: primaria, secundaria, pregrado, posgrado), formación (cursos específicos de la actividad a desarrollar como diplomados, seminarios, talleres entre otros) o experiencia para garantizar la óptima prestación del servicio. </t>
  </si>
  <si>
    <t xml:space="preserve">2. Socializar con el equipo de trabajo que realiza las actividades definidas en el contrato, la información básica del ICBF (Misión, Visión, Principios, Objetivos Estratégicos y Políticas del Sistema Integrado de Gestión SIGE) así como dar a conocer los diferentes documentos (lineamiento técnico, manual, procedimientos, guías, formatos, entre otros) necesarios para la operación de los servicios. </t>
  </si>
  <si>
    <t xml:space="preserve">B. Para el Eje de Política de Seguridad de la Información: </t>
  </si>
  <si>
    <t xml:space="preserve">1. Certificar el cumplimiento, seguimiento y revisión de los asuntos correspondientes a seguridad de la información enmarcado en la normativa interna vigente en virtud de la ejecución del objeto del contrato. </t>
  </si>
  <si>
    <t xml:space="preserve">2. Suscribir un documento de compromiso de confidencialidad el cual deberá ser entregado al supervisor del contrato una vez se firme el contrato. </t>
  </si>
  <si>
    <t xml:space="preserve">3.  Informar al supervisor, en el momento que ocurran incidentes de seguridad que afecten la disponibilidad, integridad y/o confidencialidad de la información del ICBF, en el marco de la ejecución del contrato. </t>
  </si>
  <si>
    <t xml:space="preserve">4. Prever el plan de recuperación y contingencia del servicio contratado ante los eventos que puedan afectar el cumplimiento de la ejecución del mismo. </t>
  </si>
  <si>
    <t xml:space="preserve">C. Para el Eje de Seguridad y Salud en el Trabajo: </t>
  </si>
  <si>
    <t xml:space="preserve">1. Realizar los exámenes médicos ocupacionales requeridos de acuerdo con las actividades propias del objeto contratado y la normatividad vigente. </t>
  </si>
  <si>
    <t xml:space="preserve">3. Presentar la identificación de peligros, valoración de riesgos y determinación de controles, documentados, en el marco de la Seguridad y Salud en el trabajo durante la ejecución del contrato o convenio. </t>
  </si>
  <si>
    <t xml:space="preserve">4. Realizar la inducción al equipo de trabajo que se empleará durante la ejecución del contrato o convenio en materia de Seguridad y Salud en el Trabajo. </t>
  </si>
  <si>
    <t xml:space="preserve">D. Para el Eje de Gestión Ambiental: </t>
  </si>
  <si>
    <t xml:space="preserve">1. Adoptar las medidas necesarias para el ahorro y uso eficiente de agua, energía, papel, y manejo de residuos que se generen durante la ejecución del contrato, de acuerdo con la política ambiental de la Entidad. </t>
  </si>
  <si>
    <t>2. Utilizar productos, empaques y materiales amigables con el medio ambiente.</t>
  </si>
  <si>
    <t xml:space="preserve">Fecha acta de inicio:  </t>
  </si>
  <si>
    <t xml:space="preserve">1. Obligaciones Específicas del contratista.  </t>
  </si>
  <si>
    <t>COMPONENTE</t>
  </si>
  <si>
    <t>OBJETIVO ESPECIFICO</t>
  </si>
  <si>
    <t>ACTIVIDADES</t>
  </si>
  <si>
    <t>PRODUCTO</t>
  </si>
  <si>
    <t>RECURSO HUMANO</t>
  </si>
  <si>
    <t>Socialización del proyecto (tiempo, actividades y presupuesto).</t>
  </si>
  <si>
    <t xml:space="preserve">Caracterización
</t>
  </si>
  <si>
    <t>Caracterizar las 100 familias beneficiarias</t>
  </si>
  <si>
    <t>Talento humano del operador</t>
  </si>
  <si>
    <t>Talento humano del operador (Profesional Psicosocial – dinamizador)</t>
  </si>
  <si>
    <t>Registro fotográfico, planillas de asistencia, informe de trabajo</t>
  </si>
  <si>
    <t>Componente de Fortalecimiento Cultural</t>
  </si>
  <si>
    <t>Componente de Producción de alimento para el autoconsumo</t>
  </si>
  <si>
    <t>Talento humano del operador (dinamizador o líder comunitario con conocimientos agropecuarios)</t>
  </si>
  <si>
    <t>Seguimiento</t>
  </si>
  <si>
    <t>Realizar seguimiento a la ejecución contractual</t>
  </si>
  <si>
    <t>Control</t>
  </si>
  <si>
    <t>Realizar acciones de control a la ejecución contractual</t>
  </si>
  <si>
    <t>Comité de veeduría.</t>
  </si>
  <si>
    <t>Evaluacion</t>
  </si>
  <si>
    <t>Sistematización</t>
  </si>
  <si>
    <t>Talento humano del Operador Responsable del proceso de sistematización del Operador</t>
  </si>
  <si>
    <t>N/A</t>
  </si>
  <si>
    <t>PAGO DEL PRIMER DESEMBOLSO</t>
  </si>
  <si>
    <t>22. Obrar con lealtad y buena fe en las distintas etapas contractuales, evitando cualquier tipo de dilaciones y tratamientos que afecten el objeto del contrato</t>
  </si>
  <si>
    <r>
      <t>NOTA: "</t>
    </r>
    <r>
      <rPr>
        <i/>
        <sz val="10"/>
        <color theme="1"/>
        <rFont val="Arial"/>
        <family val="2"/>
      </rPr>
      <t>Priorizado y evaluado por el Centro Zonal Norte, la Regional Cauca y avalado por la Dirección de Familia y Comunidades del ICBF. Estas actividades se desarrollarán en los tiempos y cronogramas presentados por el operador en la ficha proyecto numeral 16 “Acciones/actividades a realizar” y aprobados por el Comité Técnico del contrato; propuesta que hace parte integral del presente contrato</t>
    </r>
    <r>
      <rPr>
        <sz val="10"/>
        <color theme="1"/>
        <rFont val="Arial"/>
        <family val="2"/>
      </rPr>
      <t xml:space="preserve">" </t>
    </r>
  </si>
  <si>
    <t xml:space="preserve">1  Brindar el servicio objeto del presente contrato para 100 familias de la etnia Indígena, en el municipio de Miranda, de acuerdo con la propuesta presentada, la cual hace parte integral del presente contrato. </t>
  </si>
  <si>
    <t xml:space="preserve">3 Apoyar iniciativas que estén enmarcadas en valores culturales de los grupos étnicos, y que potencien su identidad y fortalezcan la reproducción de su cultura material e inmaterial. </t>
  </si>
  <si>
    <t xml:space="preserve">4 Garantizar que el talento humano reciba capacitación en los temas de lineamiento técnico, manual operativo y anexo adoptado mediante Resolución No. 3287 del 20 de abril de 2020, proferida por la Dirección General del ICBF, e instrumentos para la ejecución de la modalidad. </t>
  </si>
  <si>
    <t xml:space="preserve">5 Vincular un profesional del área Psicosocial para el desarrollo de la Estrategia Encuentros en Familia Étnica para que, de manera virtual, telefónica y/o presencial, en consideración a protocolos propios de reuniones establecidos por las autoridades tradicionales en sus comunidades, mantenga un acompañamiento y asistencia técnica para el desarrollo de sesiones de trabajo en casa a través de la implementación de las Guías Orientadoras de Trabajo en el Hogar. </t>
  </si>
  <si>
    <t xml:space="preserve">6. Comunicar por escrito a quien ejerza la supervisión del contrato la vinculación del talento humano, así como las modificaciones que se presenten durante la ejecución del mismo.  </t>
  </si>
  <si>
    <t xml:space="preserve">7. Para la vinculación y modificaciones que se efectúen respecto al talento humano por parte del contratista durante la ejecución contractual, deberá allegar al supervisor las autorizaciones de consulta de inhabilidades por delitos sexuales contra niños, niñas y adolescentes y los respectivos certificados, en cumplimiento de lo dispuesto en la Ley 1918 de 2018. </t>
  </si>
  <si>
    <t>8. Presentar por escrito al supervisor del contrato y al comité técnico operativo la propuesta metodológica de la implementación de la estrategia y los componentes de fortalecimiento cultural y apoyo a la producción de alimentos para el autoconsumo, de acuerdo con el formato definido por el ICBF</t>
  </si>
  <si>
    <t xml:space="preserve">9.Socializar de manera virtual y/o presencial, en consideración a protocolos propios de reuniones establecidos por las autoridades tradicionales en sus comunidades, con la autoridad la propuesta y presupuesto aprobado; la autoridad a su vez socializará esta información con la comunidad aplicando el protocolo propio de reuniones </t>
  </si>
  <si>
    <t xml:space="preserve">10. El operador deberá acompañar de manera permanente la socialización del proyecto, brindando asistencia técnica, insumos y orientaciones a las autoridades y familias de manera virtual y/o presencial según corresponda. Esta socialización deberá incluir la totalidad de actividades aprobadas para su implementación y el presupuesto asignado a cada una de ellas, con una descripción pormenorizada de los insumos a entregar. </t>
  </si>
  <si>
    <t xml:space="preserve">11. Desarrollar las acciones orientadas hacia el fortalecimiento de la mujer y/o construcción de Paz, en el caso que aplique, diligenciando el formato de seguimiento definido por el ICBF. </t>
  </si>
  <si>
    <t xml:space="preserve">12. Realizar durante el primer mes de ejecución la entrega de las Guías Orientadoras de Trabajo en el Hogar con las orientaciones y estrategias metodológicas para su desarrollo al cien por ciento (100%) de las familias beneficiarias del proyecto. </t>
  </si>
  <si>
    <t>13. Garantizar el seguimiento telefónico a por lo menos el 20% de las familias, de acuerdo con las condiciones de conectividad que presente el territorio, para orientar el desarrollo de una sesión familiar por mes, brindando asistencia técnica y acompañamiento a las autoridades y dinamizadores, para que trabajen los temas establecidos en las Guías Orientadoras de Trabajo en el Hogar. En el evento en que las medidas de protección y prevención de la situación actual del COVID- 19 varíen por orientación del Gobierno Nacional se podrá realizar el seguimiento de manera presencial, acatando las medidas sanitarias y de bioseguridad ordenadas por el Gobierno Nacional.</t>
  </si>
  <si>
    <t xml:space="preserve">14. En el evento en el que las medidas de protección y prevención ante la situación de COVID -19 varíen por orientación del Gobierno Nacional y en coordinación con las autoridades tradicionales, acatando las medidas sanitarias y de bioseguridad ordenadas por el Gobierno Nacional, el operador podrá realizar encuentros grupales – comunitarios mensualmente, de manera presencial para reforzar o promover espacios de reflexión en torno al desarrollo de los temas contenidos en  las Guías Orientadoras de Trabajo en el Hogar y atendiendo a las necesidades de las familias beneficiarias, en algunos casos, podrá realizarse ejercicio de acompañamiento en los hogares. </t>
  </si>
  <si>
    <t xml:space="preserve">15. Reportar mensualmente los resultados y logros esperados en la implementación de la estrategia y en los componentes de fortalecimiento cultural y apoyo a la producción de alimentos para el autoconsumo. </t>
  </si>
  <si>
    <t xml:space="preserve">16. Realizar las actividades de seguimiento, control y evaluación definidas en la propuesta que permitan el logro del objetivo general y los objetivos específicos de la ejecución de la Modalidad Territorios Étnicos con Bienestar. </t>
  </si>
  <si>
    <t xml:space="preserve">17. Priorizar la vinculación de sabedores, mayores (as), dinamizadores, técnicos y profesionales que pertenezcan a las comunidades Étnicas, para el desarrollo de acciones que se deban realizar en el marco de la ejecución de la propuesta (de acuerdo con sus usos y costumbres) teniendo en cuenta su perfil profesional o saberes propios. </t>
  </si>
  <si>
    <t xml:space="preserve">18.  Hacer entrega a la supervisión del contrato del documento que dé cuenta del recibo por parte de la comunidad beneficiaria de las Guías Orientadoras de Trabajo en el Hogar y las orientaciones y estrategias metodológicas para su desarrollo. </t>
  </si>
  <si>
    <t xml:space="preserve">20. Realizar la caracterización y cargue del cien por ciento (100%) del total de las familias beneficiarias de la propuesta de acuerdo con los instrumentos y herramientas definidas y aprobadas por la Dirección de Familias y Comunidades. </t>
  </si>
  <si>
    <t xml:space="preserve">21. Entregar al supervisor del contrato, todas las evidencias - soportes que den cuenta de la entrega de insumos, (aprobados según cada propuesta) a las familias, en el marco de la ejecución de la propuesta (Fotos, videos, actas de entrega, oficio de recibido, entre otros.). </t>
  </si>
  <si>
    <t xml:space="preserve">22. Presentar por escrito al supervisor del contrato y al comité técnico operativo el cuadro de presupuesto para la ejecución de la propuesta con los gastos y valores establecidos. </t>
  </si>
  <si>
    <t>23. Garantizar que la ejecución presupuestal sea acorde a los topes establecidos para la estrategia Encuentros en Familia y los componentes de fortalecimiento cultural y apoyo a la producción de alimentos para el autoconsumo aprobados para la propuesta</t>
  </si>
  <si>
    <t xml:space="preserve">24. Entregar al supervisor del contrato, un cuadro final que contenga la totalidad de los elementos e insumos entregados por el contratista a las familias, según lo aprobado en la propuesta. </t>
  </si>
  <si>
    <t xml:space="preserve">25.  Entregar al supervisor del contrato el producto final de la sistematización de acuerdo con lo aprobado en la propuesta. </t>
  </si>
  <si>
    <t xml:space="preserve">26. Adquirir y comprar, en caso de aplicar, las aves aprobadas para la propuesta, en Centros Agropecuarios autorizados los cuales expedirán el carné de vacunación y el certificado de sanidad,; estos documentos deben anexarse a los informes y soportes entregados para cada uno de los desembolsos según corresponda. Para el transporte de estas deben observar como mínimo los siguientes puntos: A. que el transporte garantice que las aves no sufran ninguna lesión; B. Que el transporte de las aves sea exclusivo y no incluya el transporte de otros elementos tales como sustancias químicas y/o agentes contaminantes; C. Las aves vayan en empaques (canastas, guacales plásticos previamente lavados y desinfectados) que faciliten su movilidad y garanticen su salud. </t>
  </si>
  <si>
    <t xml:space="preserve">27. Desarrollar las estrategias de seguimiento, monitoreo y evaluación establecidas en la propuesta, que permitan el logro de los objetivos específicos de la ejecución de la Modalidad. </t>
  </si>
  <si>
    <t xml:space="preserve">28. Reportar a la supervisión del contrato el 22 de cada mes el formato de seguimiento modalidad TEB con la información de las familias vinculadas y las actividades realizadas en el marco de la estrategia y de cada uno de los componentes de apoyo priorizados para la presente vigencia. </t>
  </si>
  <si>
    <t xml:space="preserve">29. Ejecutar la contrapartida de acuerdo con la propuesta presentada, en caso de que aplique. </t>
  </si>
  <si>
    <t xml:space="preserve">30. Presentar a la supervisión del contrato, los informes técnicos y financieros de acuerdo con la periodicidad establecida por el ICBF. </t>
  </si>
  <si>
    <t xml:space="preserve">33. Garantizar que las familias reportadas en el censo sean las familias atendidas con la propuesta aprobada; en caso de requerir un cambio o actualización, informar oportunamente a la supervisión del contrato. </t>
  </si>
  <si>
    <t xml:space="preserve">34. Asistir y participar de las reuniones, capacitaciones, procesos de inducción y comités técnicos operativos convocados por el ICBF. </t>
  </si>
  <si>
    <t xml:space="preserve">35. Cumplir con las demás obligaciones a su cargo que se deriven de la naturaleza del contrato. </t>
  </si>
  <si>
    <t xml:space="preserve">4. Demostrar mediante evidencias la implementación de acciones de mejora (correctivas o preventivas frente a cualquier situación que afecte la prestación del servicio) que permita tomar las decisiones a que haya lugar o experiencias exitosas que demuestren la mejora en la prestación del servicio </t>
  </si>
  <si>
    <t>ASEGURADORA SOLIDARIA DE COLOMBIA</t>
  </si>
  <si>
    <t>430-47-994000049505</t>
  </si>
  <si>
    <t>Encuentros en Familia</t>
  </si>
  <si>
    <t>Mitigar los impactos psicosociales causados a raíz de la presencia prolongada de las diferentes manifestaciones de conflicto que afectan la zona.</t>
  </si>
  <si>
    <t>ACTIVIDAD1. Construir una propuesta metodológica para el abordaje de las temáticas a trabajar al interior del hogar</t>
  </si>
  <si>
    <t>Documento con la propuesta metodológica .</t>
  </si>
  <si>
    <t>ACTIVIDAD  2:.
Entrega de las seis (6) guías orientadoras para el fortalecimiento familiar a cada una de las familias, se harán llegar a sus casas y/o mediante un encuentro en caso de ser necesario, para lo cual se tendrá en cuenta los protocolos internos propios del territorio de acuerdo a las disposiciones del gobierno nacional y territorial frente al Covid-19.</t>
  </si>
  <si>
    <t>Listado de entrega de materiales 
Registro fotográfico</t>
  </si>
  <si>
    <t>Registro fotográfico, listados de asistencia</t>
  </si>
  <si>
    <t>Talento humano del operador (Profesional Psicosocial – dinamizador</t>
  </si>
  <si>
    <t>Coordinación del proyecto</t>
  </si>
  <si>
    <t xml:space="preserve">Talento humano del Operador, </t>
  </si>
  <si>
    <t>Formato de acta de reunión de comité</t>
  </si>
  <si>
    <t>Comité de veeduría</t>
  </si>
  <si>
    <t>Se realizara la sistematización del formato de evaluación</t>
  </si>
  <si>
    <t>Aplicación de encuesta de satisfacción al 60% de las familias de manera telefónica, virtuales o presenciales según sea el caso de las comunidades</t>
  </si>
  <si>
    <t>36.Llevar un control de inventarios en el formato establecido por el ICBF, donde se registre el movimiento de los Alimentos de Alto Valor Nutricional, los saldos y las personas responsables de su recibo y distribución.</t>
  </si>
  <si>
    <t xml:space="preserve">37. Asegurarse que el punto de entrega almacene los Alimentos de Alto Valor Nutricional de conformidad con lo establecido en la cartilla “Distribución, cuidado y uso de Alimentos de Alto Valor Nutricional”. </t>
  </si>
  <si>
    <t xml:space="preserve">38. Velar porque los responsables de sus puntos de entrega verifiquen que la cantidad por sabor, el número de lote y la fecha de vencimiento de los Alimentos de Alto Valor Nutricional que reciben coincidan con la información registrada en la respectiva acta de entrega que deberá firmarse para evidenciar el recibo a satisfacción del producto y en la cual se debe dejar constancia de las inconformidades en el evento que las mismas existan. </t>
  </si>
  <si>
    <t>39. Informar dentro de los primeros 15 días de cada mes al ICBF, cuando el punto de entrega cuente con saldos de Alimentos de Alto Valor Nutricional, para que el ICBF pueda ajustar las cantidades a entregar en el siguiente mes</t>
  </si>
  <si>
    <t>3. OBLIGACIONES DEL CONTRATISTA RELACIONADAS CON LA RECEPCIÓN, ALMACENAMIENTO, SUMINISTRO, INVENTARIO Y CUSTODIA DE LOS ALIMENTOS DE ALTO VALOR NUTRICIONAL:</t>
  </si>
  <si>
    <t>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del mes</t>
  </si>
  <si>
    <t>2. Garantizar el adecuado uso de los Alimentos de Alto Valor Nutricional, en el suministro de la alimentación a los niños y niñas usuarios para la modalidad de atención</t>
  </si>
  <si>
    <t xml:space="preserve">3. Recibir el Alimento de Alto Valor Nutricional y garantizar la entrega a la comunidad beneficiaria. 
</t>
  </si>
  <si>
    <t xml:space="preserve">4. Informar al ICBF oportunamente sobre las dificultades presentadas en el desarrollo del servicio y las que afecten la cantidad y calidad de los Alimentos de Alto Valor Nutricional recibidos. 
</t>
  </si>
  <si>
    <t xml:space="preserve">5. Responsabilizarse del cuidado del producto desde el momento en que lo recibe en el punto primario de atención y durante todo el tiempo que permanezca bajo su custodia. </t>
  </si>
  <si>
    <t xml:space="preserve">6. Llevar control por escrito de la entrega de los Alimento de Alto Valor Nutricional a los usuarios o beneficiarios de la modalidad, el cual debe corresponder a la cantidad de usuarios programados, en los formatos definidos por el ICBF, estos soportes deben presentarse, mensualmente durante los diez primeros días siguientes al mes vencido, al Centro Zonal ICBF de influencia en el municipio donde está ubicado el punto de entrega. </t>
  </si>
  <si>
    <t xml:space="preserve">7. Transportar los Alimentos de Alto Valor Nutricional a la comunidad usuaria o beneficiaria del servicio en condiciones adecuadas que garanticen la inocuidad del AAVN. </t>
  </si>
  <si>
    <t xml:space="preserve">8. Solicitar y aceptar el apoyo y la asesoría técnica del ICBF en lo concerniente al manejo, recepción, custodia y distribución de los Alimentos de Alto Valor Nutricional. 
</t>
  </si>
  <si>
    <t xml:space="preserve">9. Realizar actividades que promuevan el control social para el adecuado uso de los Alimentos de Alto Valor Nutricional de acuerdo con las indicaciones dadas por el ICBF. </t>
  </si>
  <si>
    <t xml:space="preserve">10. Asistir a las capacitaciones, mesas públicas o audiencias de veeduría ciudadana a las cuales se le convoque por parte del ICBF. </t>
  </si>
  <si>
    <t xml:space="preserve">11. Utilizar los Alimentos de Alto Valor Nutricional únicamente para cumplir a cabalidad el objeto del presente contrato, de conformidad con las directrices, lineamientos, normas y procedimientos establecidos por el ICBF. 
</t>
  </si>
  <si>
    <t xml:space="preserve">12. Atender oportunamente los requerimientos que el ICBF realice, especialmente para dar respuesta a los organismos de control del Estado y novedades presentadas en las visitas realizadas por la Interventoría y/o el ICBF. </t>
  </si>
  <si>
    <t xml:space="preserve">13. Cancelar al ICBF el valor de los Alimentos de Alto Valor Nutricional cuando se presenten vencimientos o generen averías por mal almacenamiento o redistribución de producto, hurto o pérdida teniendo en cuenta el precio del mes de entrega o el precio definido por el ICBF en caso de entregarse otro tipo de alimento de Alto Valor Nutricional. </t>
  </si>
  <si>
    <t>14. Atender con oportunidad las visitas que se efectúen por parte del ICBF y/o la interventoría del contrato de producción y distribución de Alimentos de Alto Valor Nutricional y leer y firmar el acta de visita.</t>
  </si>
  <si>
    <t xml:space="preserve">15. Dar trámite oportuno, a las acciones preventivas y correctivas necesarias para la solución de las novedades reportadas por el ICBF. </t>
  </si>
  <si>
    <t>16. Al finalizar el contrato el operador deberá redistribuir por su cuenta (transportar de un lugar a otro) los saldos de los Alimentos de Alto Valor Nutricional que queden en sus puntos de entrega de acuerdo con las indicaciones que imparta el ICBF.</t>
  </si>
  <si>
    <t>OBLIGACIONES DEL CONTRATISTA EN EL MARCO DEL SISTEMA INTEGRADO DE GESTIÓN:</t>
  </si>
  <si>
    <t>3.  Conocer la percepción del beneficiario frente a la prestación del servicio, a través de la información brindada por el ICBF, en los casos que aplique</t>
  </si>
  <si>
    <t>5. Contar con información documentada para la recepción, tratamiento y respuesta a las peticiones, quejas, reclamos, felicitaciones y sugerencias, en el marco de la ejecución del objeto contractual</t>
  </si>
  <si>
    <t>2. Socializar la Política de Salud y Seguridad en el Trabajo del ICBF, en virtud de la ejecución del objeto del contrato o convenio</t>
  </si>
  <si>
    <t xml:space="preserve">5. Informar al ICBF los Accidentes de Trabajo y enfermedad Laboral – ATEL del personal a cargo del operador/contratista, reportados a la ARL y EPS, durante el plazo de ejecución del contrato o convenio. 
</t>
  </si>
  <si>
    <t>SEGUNDO DESEMBOLSO</t>
  </si>
  <si>
    <t>LUZ ADRIANA ACERO PEÑUELA - PROFESIONAL ESPECIALIZADO 2028 GRADO 17 CENTRO ZONAL NORTE</t>
  </si>
  <si>
    <t>SI</t>
  </si>
  <si>
    <t>POLIZA  DE SEGURO DE RESPONSABILIDAD CIVIL EXTRACONTRACTUAL N° 430-47-994000049505POLIZA  DE SEGURO DE CUMPLIMIENTON° 430-74-994000018020</t>
  </si>
  <si>
    <t>REPOSA EN ARCHIVOS DE  FINANCIERA  Y COPIA EN  EL AREA DE JURIDICA  DE LA REGIONAL CAUCA.CARPETA CONTRACTUAL.</t>
  </si>
  <si>
    <t>CARPETA  CONTRACTUAL.INFORMES TECNICOS Y FINANCIEROS.</t>
  </si>
  <si>
    <t>REPOSA EN ARCHIVOS DE  FINANCIERA  Y COPIA EN  EL AREA DE JURIDICA  DE LA REGIONAL CAUCA.ARCHIVO FISICO REPOSA EN ARCHIVO DEL OPERADOR. EN MEDIO DIGITAL (CD) EN EL ARCHIVO DE SUPERVISIÓN.</t>
  </si>
  <si>
    <t>FICHA DEL PROYECTO, ACTA DE CONCERTACIÓN CON LA COMUNIDAD</t>
  </si>
  <si>
    <t>REPOSA EN ARCHIVOS DE  FINANCIERA  Y COPIA EN  EL AREA DE JURIDICA  DE LA REGIONAL CAUCA. ACTAS COMITÉ TECNICO EN PODER DEL ENLACE REGIONAL DE FAMILIA Y COMUNIDADES DOCTORA OLGA PATRICIA PITO POLANCO</t>
  </si>
  <si>
    <t xml:space="preserve"> INFORME TECNICO DEL OPERADOR.</t>
  </si>
  <si>
    <t>NO APLICA</t>
  </si>
  <si>
    <t>NO SE PRESENTÓ DURANTE LA EJECCUCCIÓN  SITUACIÓN ALGUNA EN MENCIÓN.</t>
  </si>
  <si>
    <t>ARCHIVO FISICO REPOSA EN ARCHIVO DEL OPERADOR. EN MEDIO DIGITAL (CD) EN EL ARCHIVO DEL OPERADOR.</t>
  </si>
  <si>
    <t>ARCHIVO FISICO REPOSA EN ARCHIVO DEL OPERADOR . EN MEDIO DIGITAL (CD) EN EL ARCHIVO DE SUPERVISIÓN.</t>
  </si>
  <si>
    <t>INFORMES TECNICOS MENSUALES. LISTADOS Y ACTAS DE COMITÉ TECNICO, ACTA DE DEVOLUCIÓN DE SOPORTES DE CONTRATO</t>
  </si>
  <si>
    <t>REPOSA EN ARCHIVOS DE  FINANCIERA  Y COPIA EN  EL AREA DE JURIDICA  DE LA REGIONAL CAUCA.ARCHIVO FISICO REPOSA EN ARCHIVO DEL OPERADOR . EN MEDIO DIGITAL (CD) EN EL ARCHIVO DE SUPERVISIÓN. ACTA Y LISTADO DE COMITÉ TECNICO A CARGO DE ENLACE TECNICO OLGA PATRICIA PITO POLANCO</t>
  </si>
  <si>
    <t>ARCHIVO FISICO REPOSA EN ARCHIVO DEL OPERADOR.EN MEDIO DIGITAL (CD) EN EL ARCHIVO DE SUPERVISIÓN.</t>
  </si>
  <si>
    <t>SOPORTES DEL  APLICATIVO CUENTAME</t>
  </si>
  <si>
    <t>SE PRESENTARON DURANTE LA EJECUCION ALGUNAS DIFICULTADES POR FALLAS EN EL APLICATIVO CUÉNTAME, PERO EL OPERADOR LOGRÓ REALIZAR EL CARGUE.EN EL APLICATIVO CUENTAME Y EN REPORTES DE FORMATOS DE SEGUIMIENTO A CARGO DE ENLACE TECNICO OLGA PITO POLANCO</t>
  </si>
  <si>
    <t>LISTADOS DE ASISTENCIA, INFORMES MENSUALES, CD CON INFORMACION DE LA EJECUCION</t>
  </si>
  <si>
    <t>CORREOS ELECTRONICOS Y ACTAS DE COMITÉ</t>
  </si>
  <si>
    <t xml:space="preserve"> ACTAS COMITÉ TECNICO EN PODER DEL ENLACE REGIONAl DE FAMILIA Y COMUNIDADES DOCTORA OLGA PATRICIA PITO   POLANCO. ARCHIVO FISICO REPOSA EN ARCHIVO DEL OPERADOR . EN MEDIO DIGITAL (CD) EN EL ARCHIVO DE SUPERVISIÓN. ACTA Y LISTADO DE COMITÉ TECNICO A CARGO DE ENLACE TECNICO OLGA PATRICIA PITO POLANCO</t>
  </si>
  <si>
    <t>CERTIFICADO BANCARIO, CARPETA  CONTRACTUAL.INFORMES TECNICOS Y FINANCIEROS.</t>
  </si>
  <si>
    <t>ACTAS COMITÉ TECNICO EN PODER DEL ENLACE REGIONAl DE FAMILIA Y COMUNIDADES DOCTORA OLGA PATRICIA PITO   POLANCO. ARCHIVO FISICO REPOSA EN ARCHIVO DEL OPERADOR . EN MEDIO DIGITAL (CD) EN EL ARCHIVO DE SUPERVISIÓN.</t>
  </si>
  <si>
    <t>ACUERDO DE CONFIDENCIALIDAD, CARPETA  CONTRACTUAL.INFORMES TECNICOS Y FINANCIEROS.</t>
  </si>
  <si>
    <t>INFORMES MENSUALES DEL OPERADOR, REGISTROS FOTOGRÁFICOS, ACTAS DE COMITÉ TECNICO</t>
  </si>
  <si>
    <t>ACTAS COMITÉ TECNICO EN PODER DEL ENLACE REGIONAl DE FAMILIA Y COMUNIDADES DOCTORA OLGA PATRICIA PITO   POLANCO. ARCHIVO FISICO REPOSA EN ARCHIVO DEL OPERADOR . EN MEDIO DIGITAL (CD) EN EL ARCHIVO DE SUPERVISIÓN. ACTA Y LISTADO DE COMITÉ TECNICO A CARGO DE ENLACE TECNICO OLGA PATRICIA PITO POLANCO</t>
  </si>
  <si>
    <t>INFORMES MENSUALES DEL OPERADOR, INOFRME FINAL,  INFORMES FINANCIEROS ,CORREOS ELECTRONICOS, ACTAS DE COMITÉ TECNICO</t>
  </si>
  <si>
    <t>ARCHIVO FISICO REPOSA EN ARCHIVO DEL OPERADOR . EN MEDIO DIGITAL (CD) EN EL ARCHIVO DE SUPERVISIÓN.  ACTA Y LISTADO DE COMITÉ TECNICO A CARGO DE ENLACE TECNICO OLGA PATRICIA PITO POLANCO</t>
  </si>
  <si>
    <t>INFORME TECNICO Y FINANCIERO DEL OPERADOR</t>
  </si>
  <si>
    <t>ARCHIVO FISICO REPOSA EN ARCHIVO DEL OPERADOR. EN MEDIO DIGITAL (CD) EN EL ARCHIVO DE SUPERVISIÓN.</t>
  </si>
  <si>
    <t>SOPORTES ETAPA DE CONCERTACIÓN , ASAMBLEAS EN LA COMUNIDAD.INFORMES TECNICOS DEL OPERADOR . REGISTRO FOTOGRAFICO  Y LISTADO DE ASISTENCIA.</t>
  </si>
  <si>
    <t>INFORMES MENSUALES DEL OPERADOR,  INFORMES FINANCIEROS ,CORREOS ELECTRONICOS, ACTAS DE COMITÉ TECNICO</t>
  </si>
  <si>
    <t>INFORMES MENSUALES DEL OPERADOR,  INFORMES FINANCIEROS ,CORREOS ELECTRONICOS,  ACTA Y LISTADO DE COMITÉ TECNICO A CARGO DE ENLACE TECNICO OLGA PATRICIA PITO POLANCO</t>
  </si>
  <si>
    <t>NFORMES MENSUALES DEL OPERADOR, INOFRME FINAL FINANCIERO ,  INFORMES FINANCIEROS ,CORREOS ELECTRONICOS, ACTAS DE COMITÉ TECNICO</t>
  </si>
  <si>
    <t>ARCHIVO FISICO REPOSA EN ARCHIVO DEL OPERADOR.EN MEDIO DIGITAL (CD) EN EL ARCHIVO DE SUPERVISIÓN.  ACTA Y LISTADO DE COMITÉ TECNICO A CARGO DE ENLACE TECNICO OLGA PATRICIA PITO POLANCO</t>
  </si>
  <si>
    <t>INFORME TECNICO Y FINANCIERO DEL OPERADOR, ACTAS DE VISITAS DE SUPERVISIÓN Y ACTAS COMITÉ TECNICO.</t>
  </si>
  <si>
    <t xml:space="preserve">ACTAS COMITÉ TECNICO EN PODER DEL ENLACE REGIONAl DE FAMILIA Y COMUNIDADES DOCTORA OLGA PATRICIA PITO   POLANCO. ARCHIVO FISICO REPOSA EN ARCHIVO DEL OPERADOR . EN MEDIO DIGITAL (CD) EN EL ARCHIVO DE SUPERVISIÓN.  </t>
  </si>
  <si>
    <t>INFORME TECNICO Y LISTADOS DE ASISTENCIAS</t>
  </si>
  <si>
    <t xml:space="preserve">SI </t>
  </si>
  <si>
    <t>INFORMES MENSUALES DEL OPERADOR, REGISTROS FOTOGRÁFICOS, ACTAS DE COMITÉ. OFICIO DE PODER REPRESENTACIÓN  EN COMITÉ TECNICO.</t>
  </si>
  <si>
    <t>INFORME TECNICO MENSUAL</t>
  </si>
  <si>
    <t>INFORME TECNICO MENSUAL, ACTA DE SOCIALIZACIÓN DE LA PROPUESTA, REGISTRO FOTOGRAFICO Y LISTADOS DE ASISTENCIA.</t>
  </si>
  <si>
    <t xml:space="preserve"> INFORME TECNICO MENSUAL,FORMATOS DE FICHAS  DE CARACTERIZACIÓN  Y REPORTE DE CARACTERIZACIÓN EN EL APLICATIVO CUENTAME </t>
  </si>
  <si>
    <t>INFORME TECNICO MENSUAL,FORMATO DE PROPUESTA METODOLOGICA  PARA EL ABORDAJE DE LAS TEMÁTICAS FAMILIARES</t>
  </si>
  <si>
    <t>INFORME TECNICO MENSUAL, LISTADOS DE ENTREGA  DE GUIAS ORIENTADORAS AL FORTALECIMIENTO FAMILIAR,REGISTRO FOTOGRAFICO.</t>
  </si>
  <si>
    <t>INFORME TECNICO MENSUAL,LISTADOS DE ASISTENCIA, INFORMES DE ACTIVIDADES, REGISTRO FOTOGRAFICO.</t>
  </si>
  <si>
    <t>INFORME TECNICO MENSUAL, LISTADOS DE ASISTENCIA, INFORMES DE ACTIVIDADES, REGISTRO FOTOGRAFICO.</t>
  </si>
  <si>
    <t>INFORME TECNICO MENSUAL, REPORTES DE LEGALIZACIÓN DE CUENTAS,LISTADOS DE ASISTENCIA, INFORMES DE ACTIVIDADES, REGISTRO FOTOGRAFICO.</t>
  </si>
  <si>
    <t>insumos de sistematización, recetario y video que recogen la experiencia.</t>
  </si>
  <si>
    <t>FORMATO PRESENTACIÓN DE PROYECYO, ACTA DE CONCERTACIÓN CONLA COMUNIDAD, INFORME TECNICO MENSUAL,REGISTRO FOTOGRAFICO, LISTADO DE ASISTENCIA. ACTA COMITÉ TECNICO</t>
  </si>
  <si>
    <t>ACTA DE INDUCCIÓN DEL TALENTO HUMANO, INFORME TECNICO , LISTADOS DE ASISTENCIA, REGISTRO  FOTOGRAFICO. ACTA COMITÉ TECNICO</t>
  </si>
  <si>
    <t>ARCHIVO FISICO REPOSA EN ARCHIVO DEL OPERADO. EN MEDIO DIGITAL (CD) EN EL ARCHIVO DE SUPERVISIÓN.</t>
  </si>
  <si>
    <t>SOPORTE DE VINCULACIÓN DEL TALENTO HUMANO</t>
  </si>
  <si>
    <t>FORMATO PROPUESTA METODOLOGICA. INFORME TECNICO MENSUAL,LISTADOS DE ASIETENCIA ENCUENTROS VIVENCIALES, REGISTRO FOTOGRAFICO</t>
  </si>
  <si>
    <t>INFORME TECNICO MENSUAL ,LISTADOS DE ASIETENCIA A LAS ASAMBLEAS EN LA COMUNIDAD, REGISTRO FOTOGRAFICO Y LISTADO DE LOS BENEFICIARIOS .SOPORTES LEGALES</t>
  </si>
  <si>
    <t xml:space="preserve"> ACTA DE CONCERTACIÓN Y SOCIALIZACIÓN CON LA COMUNIDAD, INFORME TECNICO , LISTADOS DE ASISTENCIA, REGISTRO  FOTOGRAFICO.</t>
  </si>
  <si>
    <t>INFORME TECNICO MENSUAL,LISTADOS DE ASISTENCIA , REGISTRO FOTOGRAFICO</t>
  </si>
  <si>
    <t xml:space="preserve">INFORMES TECNICOS MENSUALES , INFOMRES FINAL </t>
  </si>
  <si>
    <t xml:space="preserve"> INFORMES MESUALES,SOPORTES LEGALES</t>
  </si>
  <si>
    <t>ARCHIVO FISICO REPOSA EN ARCHIVO DEL OPERADOR.EN MEDIO  DIGITAL (CD) EN EL ARCHIVO DE SUPERVISIÓN. REGISTRO EN EL APLICATIVO CUENTAME</t>
  </si>
  <si>
    <t>ACTAS COMITÉ TECNICO Y SU LISTADO DE ASISTENCIA. INFORME TECNICO MENSUAL Y FINANCIERO, SOPORTES LEGALES</t>
  </si>
  <si>
    <t xml:space="preserve">ARCHIVO FISICO REPOSA EN ARCHIVO DEL OPERADOR. EN MEDIO DIGITAL (CD) EN EL ARCHIVO DE SUPERVISIÓN.ACTAS COMITÉ TECNICO EN PODER DEL ENLACE REGIONAl DE FAMILIA Y COMUNIDADES DOCTORA OLGA PATRICIA PITO   POLANCO. </t>
  </si>
  <si>
    <t>INFORME FINANCIERO Y LEGALIZACION DE CUENTAS, SOPORTES LEGALES</t>
  </si>
  <si>
    <t>SOPORTE DE ELEMEMTOS E INSUMOS ENTREGADOS, LISTADO DE FAMILAIS BENEFICIARIAS</t>
  </si>
  <si>
    <t>VIDEO Y CARTILLA DE SISTEMATIZACION</t>
  </si>
  <si>
    <t>INFORME TECNICO MENSUALSOPORTES DE LEGALIZACIÓN E INFORME FINANCIERO</t>
  </si>
  <si>
    <t>INFORME TECNICO MENSUAL,ACTAS DE COMITÉ DE VEEDURÍA, LSITADO DE ASISTENCIA</t>
  </si>
  <si>
    <t>FORMATO DE SEGUIMIENTO DILIGENCIADO</t>
  </si>
  <si>
    <t>INFORMES MENSUALES DEL OPERADOR, ACTA DE COMITÉ TECNICO.CORREOS ELECTRONICOS. LEGALIZACION FINANCIERA Y SOPORTES</t>
  </si>
  <si>
    <t>ARCHIVO FISICO REPOSA EN ARCHIVO DEL OPERADOR. EN MEDIO DIGITAL (CD) EN EL ARCHIVO DE SUPERVISIÓN. ACTAS COMITÉ TECNICO EN PODER DEL ENLACE REGIONAl DE FAMILIA Y COMUNIDADES DOCTORA OLGA PATRICIA PITO   POLANCO</t>
  </si>
  <si>
    <t>INFORMES MENSUALES DEL OPERADOR, ACTA DE COMITÉ TECNICO. REGISTRO FOTOGRAFICO</t>
  </si>
  <si>
    <t>INFORMES MENSUALES  Y ACTAS DE COMITÉ TECNICO</t>
  </si>
  <si>
    <t>ARCHIVO FISICO REPOSA EN ARCHIVO DEL OPERADOR.EN MEDIO DIGITAL (CD) EN EL ARCHIVO DE SUPERVISIÓN.ACTAS COMITÉ TECNICO EN PODER DEL ENLACE REGIONAl DE FAMILIA Y COMUNIDADES DOCTORA OLGA PATRICIA PITO   POLANCO</t>
  </si>
  <si>
    <t>CORREOS ELECTRONICOS, ACTAS DE COMITÉ, LISTAS DE ASISTENCIA A CAPACITACION .LEGALIZACIÓN DE CUENTAS CON SOPORTES.</t>
  </si>
  <si>
    <t>CORREOS ELECTRONICOS, ACTAS DE COMITÉ, INFORME TECNICO Y FINANCIERON MENSUAL.LEGALIZACIÓN DE CUENTAS CON SOPORTES. REQUERIMIENTOS</t>
  </si>
  <si>
    <t>FORMATOS DE NUTRICION DILIGENCIADOS, LISTADOS DE ENTREGA, ACTA DE VISITA DE SUPERVISIÓN.</t>
  </si>
  <si>
    <t>INFORMES MENSUALES DEL OPERADOR, LISTADOS DE ENTREGA, VISITA DE SUPERVISIÓN</t>
  </si>
  <si>
    <t>REPOSA EN ARCHIVO OFICINA FINANCIERA  Y COPIA EN LA OFICINA JURIDICA  DE LA REGIONAL CAUCA.CARPETA CONTRACTUAL.</t>
  </si>
  <si>
    <t>INFORMES TECNICOS MENSUALES , INFOMRES FINAL. LISTADOS DE ENTREGA, VISITA DE SUPERVISIÓN</t>
  </si>
  <si>
    <t>NO SE PRESENTÓ  NINGUNA SITUACIÓN RELACIONADA .</t>
  </si>
  <si>
    <t>FORMATOS DE NUTRICION DILIGENCIADOS, ACTA Y LISTADO CAPACITACION EN EL TEMA,  LISTADOS DE ENTREGA, ACTA DE VISITA DE SUPERVISIÓN.</t>
  </si>
  <si>
    <t>FORMATOS DE NUTRICION DILIGENCIADOS, ACTAS DE VEEDURIA, VISITA DE SUPERVISIÓN</t>
  </si>
  <si>
    <t xml:space="preserve">REQUERIMIENTO Y RESPUESTA DEL MISMO </t>
  </si>
  <si>
    <t>NO SE PRESENTÓ LA SITUACIÓN REFERIDA EN LA EJECUCCIÓN CONTRACTUAL</t>
  </si>
  <si>
    <t>REQUERIMIENTO, RESPUESTA DEL MISMO, CORREO INSTITUCIONALES Y LIBERACION DE RECURSOS</t>
  </si>
  <si>
    <t>NO SE PRESENTÓ DURANTE LA EJECCUCCIÓN  SITUACIÓN ALGUNA EN MENCIÓN</t>
  </si>
  <si>
    <t>SOPORTES DE  TALENTO HUMANO.</t>
  </si>
  <si>
    <t>SOPORTES DE  TALENTO HUMANO.ACTA DE CAPACITACION DE TALENTO HUMANO.</t>
  </si>
  <si>
    <t>FORMATO DE ENCUESTAS Y ANALIS DE LAS ENCUESTAS</t>
  </si>
  <si>
    <t>ACTAS DE COMITÉ E INFORMES DEL OPERADOR</t>
  </si>
  <si>
    <t xml:space="preserve">HUMANO, ACUERDO DE CONFIDENCIALIDAD
</t>
  </si>
  <si>
    <t>NO SE PRESENTÓ DURANTE LA EJECUCION SITUACION ALGUNA EN MENCIÓN.</t>
  </si>
  <si>
    <t xml:space="preserve">SOPORTES TALENTO HUMANO
</t>
  </si>
  <si>
    <t>SOPORTES DE INDUCCIÓN DEL TALENTO HUMANO</t>
  </si>
  <si>
    <t>SOPORTES  TALENTO HUMANO</t>
  </si>
  <si>
    <t>OFICIO DE  DESIGNACIÓN DE REPRESENTANTE DE SEGURIDAD Y SALUD DEL TRABAJO.</t>
  </si>
  <si>
    <t xml:space="preserve">ACTA DE COMITÉ, INFORMES TECNICOS DEL OPERADOR </t>
  </si>
  <si>
    <t xml:space="preserve"> LUZ ADRIANA ACERO P.</t>
  </si>
  <si>
    <r>
      <t>2. Dar estricto cumplimiento a la propuesta</t>
    </r>
    <r>
      <rPr>
        <b/>
        <sz val="10"/>
        <rFont val="Arial"/>
        <family val="2"/>
      </rPr>
      <t xml:space="preserve"> PRESENTADA DE  FORTALECIMIENTO FAMILIAR, RESCATE DE LAS TRADICIONES A TRAVÉS DE LA CULTURA AFRO PRODUCCIÓN DE ALIMENTOS PARA AUTOCONSUMO DE 100 FAMILIAS AFRO DE NUEVE VEREDAS DE LOS MUNICIPIOS DE VILLA RICA, PUERTO TEJADA Y GUACHENÉ EN EL NORTE DEL CAUCA, PARA CONTRIBUIR A MITIGAR RIESGOS Y VULNERACION DE DERECHO  la cual tiene como objetivo  el EMPODERAMIENTO Y APROPIACIÓN DE ESTRATEGIAS QUE FAVOREZCAN LAS DINÁMICAS FAMILIARES, MEDIANTE ACCIONES TENDIENTES AL RESCATE DE USOS Y COSTUMBRES DE LOS PUEBLOS AFRO DE LOS MUNICIPIOS DE GUACHENÉ, PUERTO TEJADA Y VILLA RICA.</t>
    </r>
    <r>
      <rPr>
        <sz val="10"/>
        <rFont val="Arial"/>
        <family val="2"/>
      </rPr>
      <t xml:space="preserve"> y como objetivos específicos: </t>
    </r>
  </si>
  <si>
    <t>Dar a conocer a las familias las actividades finales, costos y tareas.</t>
  </si>
  <si>
    <t>Se realizará la socialización del proyecto en forma virtual dirigida a todas las familias beneficiarias.</t>
  </si>
  <si>
    <t>Acta y Registro de asistencia virtual de las familias</t>
  </si>
  <si>
    <t>Fichas sociofamiliares y cargue en el aplicativo Cuéntame</t>
  </si>
  <si>
    <t>Aplicación de la ficha caracterización socio familiar a 100 familias beneficiarias del proyecto, vía telefónica o de manera virtual.</t>
  </si>
  <si>
    <t>ACTIVIDAD 3: 
Dos (2) charlas virtuales con cada familia para brindar orientación y acompañamiento  psicosocial mediante la utilización de las guías metodológicas ICBF, estarán a cargo del profesional psicosocial y un dinamizador que apoyará las acciones</t>
  </si>
  <si>
    <t>Llamada telefónica, registro fotográfico (opcional) 
Formato de firmas de los integrantes de la familia</t>
  </si>
  <si>
    <t>ACTVIDAD 4: Realizar seis (6) sesiones de trabajo al interior del hogar por cada una de las familias beneficiarias.</t>
  </si>
  <si>
    <t>Llamada telefónica, registro fotográfico (opcional) 
Formato de firmas de los integrantes de la familia.</t>
  </si>
  <si>
    <t>ACTIVIDAD 5: Acompañamiento del profesional psicosocial  para la implementación de las guías  y transmisión de experiencias de las familias en programas radiales por las emisoras comunitarias de la región</t>
  </si>
  <si>
    <t xml:space="preserve">Programas radiales y soportes del mismo </t>
  </si>
  <si>
    <t>ACTIVIDAD 6: Realizar el seguimiento a la implementación de las guías orientadoras de trabajo en el hogar a por lo menos el 20% de las familias participantes del proyecto.</t>
  </si>
  <si>
    <t>Promover el rescate de las raíces de la cultura afro desde las danzas y cantos tradicionales incentivando la utilización de instrumentos musicales típicos por miembros de las familias beneficiarias</t>
  </si>
  <si>
    <t>ACTIVIDAD 1: El Cultor y/o dinamizador de cada uno de los 3 municipios será la persona encargada de orientar todas las acciones del componente para la parte musical y de baile tradicional de la cultura afro, así como la manera en que se realizará la actividad del encuentro intergeneracional.</t>
  </si>
  <si>
    <t>ACTIVIDAD 2:Dar pautas para el uso de los instrumentos musicales (Cununo, maracas y guazá) para el acompañamiento musical en el encuentro.</t>
  </si>
  <si>
    <t xml:space="preserve">ACTIVIDAD 3: Entrega de 30 cununos, 40 guazá y 30 maracas para entregar en cada familia y que sirvan de capital semilla para el fomento del rescate cultural en las tradiciones musicales. </t>
  </si>
  <si>
    <t>ACTIVIDAD 4: Entrega de trajes tradicionales para el fortalecimiento de la danza con el fin de promover sus prácticas culturales</t>
  </si>
  <si>
    <t xml:space="preserve">ACTIVIDAD 5: Realización de 2 encuentros virtuales intergeneracionales en grupos de 50 familias, para la explicación de metodologías y orientación de la realización de actividades de danza y música. </t>
  </si>
  <si>
    <t>ACTIVIDAD 6: Realiza el Gran Encuentro Cultural Virtual de Familias y Comunidad de pueblos étnicos 2020, para la muestra artística y cultural de las 100 familias beneficiadas</t>
  </si>
  <si>
    <t>Incentivar la realización de actividades para el autoconsumo de alimentos producidos en los patios de sus viviendas.</t>
  </si>
  <si>
    <t>ACTIVIDAD 1:Brindar indicaciones para la cría de gallinas ponedoras en los patios familiares para producción de huevos para el autoconsumo del grupo familiar, por parte de un (1) técnico agropecuario.</t>
  </si>
  <si>
    <t>Registro fotográfico de la experiencia</t>
  </si>
  <si>
    <t>ACTIVIDAD 2: Construcción del corral y adecuación del terreno para las huertas caseras por parte de las familias beneficiarias.</t>
  </si>
  <si>
    <t xml:space="preserve">Registro fotográfico de la experiencia acta 
</t>
  </si>
  <si>
    <t>ACTIVIDAD 3: Compra y suministro de gallinas ponedoras de 16 semanas de vida en los patios, alimento y semillas para las 100 familias beneficiarias del proyecto.
La compra de las gallinas se realizará teniendo en cuenta las recomendaciones técnicas correspondientes.</t>
  </si>
  <si>
    <t xml:space="preserve">Facturas de compra </t>
  </si>
  <si>
    <t>Realizar reuniones de Comité de seguimiento para revisar cada uno de los componentes.</t>
  </si>
  <si>
    <t xml:space="preserve"> Listas de asistencias de las familias (pantallazos de presentación virtual)
- Informe de la actividad
- Encuesta de satisfacción
- Actas de asignación de instrumentos musicales.
- Actas de asignación de Vestuario
                                                                                                                                                                                                                                                                Folclórico.</t>
  </si>
  <si>
    <t>Comité de control social conformado por la integrantes de las familias beneficiarias, autoridades étnicas.</t>
  </si>
  <si>
    <t xml:space="preserve"> - Acta de conformación  (Votación de las familias para escoger el comité de control social)
- Informe de la actividad
- Registro en la Personería Municipal.
</t>
  </si>
  <si>
    <t>Realizar reunión del comité de control social para hacer seguimiento a las acciones técnicas e inversión del recurso.</t>
  </si>
  <si>
    <t>Listas de asistencias de las familias (pantallazos de presentación virtual)
- Informe de la actividad
- Encuesta de satisfacción 
- Actas de asignación de instrumentos musicales.
- Actas de asignación de Vestuario 
Folclórico.</t>
  </si>
  <si>
    <t>Evaluación de la gestión y desarrollo del proceso</t>
  </si>
  <si>
    <t>Análisis de los informes mensuales e indicadores de cumplimientos
Evaluación de componentes
Encuestas de satisfacción del ICBF virtual o telefónica para
presentarlas al equipo de supervisión encuesta y análisis
Informe mensual de los profesionales e informe de la organización</t>
  </si>
  <si>
    <t>Informe de indicadores de acuerdo a encuesta de satisfacción
Informes mensuales
Actas de la actividad de la veeduría</t>
  </si>
  <si>
    <t>Cartilla y video que recoja la experiencia de ejecución.</t>
  </si>
  <si>
    <t xml:space="preserve">Elaboración de una catilla que recopila la experiencia de las familias beneficiarias y del operador, resaltando los resultados del programa. 
Se imprimirán 130 cartillas los cuales ser distribuirán así:
100 para cada una de las familias beneficiarias
4 para el ICBF a nivel regional y zonal
13 ejemplares para UOAFROC
13 ejemplares para ACCN
Un video de toda la experiencia de ejecución y de las muestras culturales. </t>
  </si>
  <si>
    <t xml:space="preserve">Cartilla impresa y entregada
Lista de recibió de la cartilla 
Video con la experiencia. </t>
  </si>
  <si>
    <t xml:space="preserve">Fortalecimiento del Rol de la Mujer familiar </t>
  </si>
  <si>
    <t xml:space="preserve">Charla sobre derechos de la mujer. </t>
  </si>
  <si>
    <t>Brindar herramientas que le permitan empoderarse de sus derechos étnicos, la participación social y comunitaria y a su rol como mujer dentro de la familia</t>
  </si>
  <si>
    <t>Asistencia virtual
la charla
Firma de recibió del material de la actividad</t>
  </si>
  <si>
    <r>
      <t>19. Hacer entrega</t>
    </r>
    <r>
      <rPr>
        <sz val="10"/>
        <color rgb="FFFF0000"/>
        <rFont val="Arial"/>
        <family val="2"/>
      </rPr>
      <t xml:space="preserve"> de la p</t>
    </r>
    <r>
      <rPr>
        <sz val="10"/>
        <color theme="1"/>
        <rFont val="Arial"/>
        <family val="2"/>
      </rPr>
      <t>ropuesta metodológica en el formato definido por el ICBF, que describa los mecanismos y las actividades a realizar en la implementación de las Guías Orientadoras de Trabajo en el Hogar y los componentes de fortalecimiento cultural y apoyo a la producción de alimentos para el autoconsumo.</t>
    </r>
  </si>
  <si>
    <r>
      <t>FORMATO DE INFORME DE SUPERVISIÓN DEL CONTRATO/CONVENIO  No.  1900443</t>
    </r>
    <r>
      <rPr>
        <b/>
        <sz val="10"/>
        <color rgb="FFFF0000"/>
        <rFont val="Arial"/>
        <family val="2"/>
      </rPr>
      <t xml:space="preserve"> </t>
    </r>
    <r>
      <rPr>
        <b/>
        <sz val="10"/>
        <color theme="1"/>
        <rFont val="Arial"/>
        <family val="2"/>
      </rPr>
      <t>DE 2020</t>
    </r>
  </si>
  <si>
    <t>1900443 - 2020</t>
  </si>
  <si>
    <t>ASOCIACION CULTURAL CASA DEL NIÑO</t>
  </si>
  <si>
    <t>ARIE FELIPE ARANGON LABRADA</t>
  </si>
  <si>
    <t>800217959-2</t>
  </si>
  <si>
    <t>VEREDA AGUA AZUL-VILLA RICA CAUCA</t>
  </si>
  <si>
    <t>ASOCNINO@YAHOO.COM.CO</t>
  </si>
  <si>
    <t>1/09/2020 - 21/09/2020</t>
  </si>
  <si>
    <t>1/09/2020 - 30/09/2021</t>
  </si>
  <si>
    <t>1/11/2020 - 30/11/2020</t>
  </si>
  <si>
    <t>TERCER DESEMBOLSO</t>
  </si>
  <si>
    <t>TERCER DESEMBOLSO (20%)</t>
  </si>
  <si>
    <t>29/09/2020-267446520</t>
  </si>
  <si>
    <t>26/11/2020-336740220</t>
  </si>
  <si>
    <t>28/12/2020-386110920</t>
  </si>
  <si>
    <t>PRIMER DESEMBOLSO (30&amp;)</t>
  </si>
  <si>
    <t>SEGUNDO DESEMBOLSO (40%)</t>
  </si>
  <si>
    <t>430-74-9940000018020</t>
  </si>
  <si>
    <t>1/09/2020 - 31/12/2020</t>
  </si>
  <si>
    <t>1/12/2020-31/12/2020</t>
  </si>
  <si>
    <t>CUARTO DESEMBOLSO</t>
  </si>
  <si>
    <t>CUARTO DESEMBOLSO (105)</t>
  </si>
  <si>
    <t>26/01/2021-7541221</t>
  </si>
  <si>
    <t>ARCHIVO FISICO REPOSA EN ARCHIVO DEL OPERADOR . EN MEDIO DIGITAL (CD) EN EL ARCHIVO DE SUPERVISIÓN</t>
  </si>
  <si>
    <t xml:space="preserve"> INFORME FINAL</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</si>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</sst>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240A]* #,##0_-;\-[$$-240A]* #,##0_-;_-[$$-240A]* &quot;-&quot;??_-;_-@_-"/>
    <numFmt numFmtId="165" formatCode="[$-F800]dddd\,\ mmmm\ dd\,\ yyyy"/>
    <numFmt numFmtId="166" formatCode="_-[$$-240A]\ * #,##0_-;\-[$$-240A]\ * #,##0_-;_-[$$-240A]\ * &quot;-&quot;_-;_-@_-"/>
  </numFmts>
  <fonts count="34" x14ac:knownFonts="1">
    <font>
      <sz val="11"/>
      <color theme="1"/>
      <name val="Calibri"/>
      <family val="2"/>
      <scheme val="minor"/>
    </font>
    <font>
      <sz val="10"/>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i/>
      <sz val="10"/>
      <color theme="1"/>
      <name val="Arial"/>
      <family val="2"/>
    </font>
    <font>
      <i/>
      <u/>
      <sz val="8"/>
      <color theme="1"/>
      <name val="Arial"/>
      <family val="2"/>
    </font>
    <font>
      <b/>
      <i/>
      <u/>
      <sz val="8"/>
      <color theme="1"/>
      <name val="Arial"/>
      <family val="2"/>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sz val="8"/>
      <color theme="1"/>
      <name val="Arial"/>
      <family val="2"/>
    </font>
    <font>
      <b/>
      <u/>
      <sz val="10"/>
      <color theme="1"/>
      <name val="Arial"/>
      <family val="2"/>
    </font>
    <font>
      <sz val="10"/>
      <name val="Arial"/>
      <family val="2"/>
    </font>
    <font>
      <u/>
      <sz val="11"/>
      <color theme="10"/>
      <name val="Calibri"/>
      <family val="2"/>
      <scheme val="minor"/>
    </font>
    <font>
      <b/>
      <sz val="10"/>
      <color theme="1" tint="4.9989318521683403E-2"/>
      <name val="Arial"/>
      <family val="2"/>
    </font>
    <font>
      <sz val="10"/>
      <color theme="1" tint="4.9989318521683403E-2"/>
      <name val="Arial"/>
      <family val="2"/>
    </font>
    <font>
      <i/>
      <u/>
      <sz val="9"/>
      <color theme="1"/>
      <name val="Arial"/>
      <family val="2"/>
    </font>
    <font>
      <b/>
      <sz val="10"/>
      <color rgb="FFFF0000"/>
      <name val="Arial"/>
      <family val="2"/>
    </font>
    <font>
      <sz val="10"/>
      <color rgb="FFFF0000"/>
      <name val="Arial"/>
      <family val="2"/>
    </font>
    <font>
      <b/>
      <u/>
      <sz val="10"/>
      <name val="Arial"/>
      <family val="2"/>
    </font>
    <font>
      <sz val="11"/>
      <color rgb="FF000000"/>
      <name val="Arial Narrow"/>
      <family val="2"/>
    </font>
    <font>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5" tint="-0.249977111117893"/>
        <bgColor indexed="64"/>
      </patternFill>
    </fill>
  </fills>
  <borders count="4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top style="thin">
        <color auto="1"/>
      </top>
      <bottom style="double">
        <color indexed="64"/>
      </bottom>
      <diagonal/>
    </border>
    <border>
      <left/>
      <right/>
      <top style="thin">
        <color auto="1"/>
      </top>
      <bottom style="double">
        <color indexed="64"/>
      </bottom>
      <diagonal/>
    </border>
    <border>
      <left/>
      <right style="thin">
        <color auto="1"/>
      </right>
      <top style="thin">
        <color auto="1"/>
      </top>
      <bottom style="double">
        <color indexed="64"/>
      </bottom>
      <diagonal/>
    </border>
    <border>
      <left style="thin">
        <color auto="1"/>
      </left>
      <right/>
      <top/>
      <bottom style="double">
        <color indexed="64"/>
      </bottom>
      <diagonal/>
    </border>
    <border>
      <left/>
      <right style="thin">
        <color auto="1"/>
      </right>
      <top/>
      <bottom style="double">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auto="1"/>
      </bottom>
      <diagonal/>
    </border>
    <border>
      <left/>
      <right style="medium">
        <color indexed="64"/>
      </right>
      <top style="medium">
        <color indexed="64"/>
      </top>
      <bottom/>
      <diagonal/>
    </border>
    <border>
      <left style="medium">
        <color indexed="64"/>
      </left>
      <right/>
      <top style="thin">
        <color auto="1"/>
      </top>
      <bottom style="thin">
        <color auto="1"/>
      </bottom>
      <diagonal/>
    </border>
    <border>
      <left style="medium">
        <color indexed="64"/>
      </left>
      <right/>
      <top/>
      <bottom style="double">
        <color auto="1"/>
      </bottom>
      <diagonal/>
    </border>
    <border>
      <left/>
      <right style="medium">
        <color indexed="64"/>
      </right>
      <top/>
      <bottom style="double">
        <color auto="1"/>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style="thin">
        <color auto="1"/>
      </right>
      <top style="thin">
        <color auto="1"/>
      </top>
      <bottom/>
      <diagonal/>
    </border>
    <border>
      <left style="medium">
        <color indexed="64"/>
      </left>
      <right style="thin">
        <color auto="1"/>
      </right>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top/>
      <bottom style="thin">
        <color auto="1"/>
      </bottom>
      <diagonal/>
    </border>
    <border>
      <left style="medium">
        <color indexed="64"/>
      </left>
      <right/>
      <top/>
      <bottom style="medium">
        <color auto="1"/>
      </bottom>
      <diagonal/>
    </border>
    <border>
      <left/>
      <right style="medium">
        <color indexed="64"/>
      </right>
      <top/>
      <bottom style="medium">
        <color indexed="64"/>
      </bottom>
      <diagonal/>
    </border>
    <border>
      <left style="thin">
        <color auto="1"/>
      </left>
      <right/>
      <top style="double">
        <color indexed="64"/>
      </top>
      <bottom style="thin">
        <color indexed="64"/>
      </bottom>
      <diagonal/>
    </border>
    <border>
      <left/>
      <right/>
      <top style="double">
        <color indexed="64"/>
      </top>
      <bottom style="thin">
        <color indexed="64"/>
      </bottom>
      <diagonal/>
    </border>
    <border>
      <left/>
      <right style="thin">
        <color auto="1"/>
      </right>
      <top style="double">
        <color indexed="64"/>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double">
        <color indexed="64"/>
      </top>
      <bottom/>
      <diagonal/>
    </border>
    <border>
      <left/>
      <right style="thin">
        <color auto="1"/>
      </right>
      <top style="double">
        <color indexed="64"/>
      </top>
      <bottom/>
      <diagonal/>
    </border>
  </borders>
  <cellStyleXfs count="2">
    <xf numFmtId="0" fontId="0" fillId="0" borderId="0"/>
    <xf numFmtId="0" fontId="25" fillId="0" borderId="0" applyNumberFormat="0" applyFill="0" applyBorder="0" applyAlignment="0" applyProtection="0"/>
  </cellStyleXfs>
  <cellXfs count="433">
    <xf numFmtId="0" fontId="0" fillId="0" borderId="0" xfId="0"/>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2" borderId="0" xfId="0" applyFont="1" applyFill="1" applyBorder="1" applyAlignment="1">
      <alignment vertical="center" wrapText="1"/>
    </xf>
    <xf numFmtId="0" fontId="2" fillId="2" borderId="0" xfId="0" applyFont="1" applyFill="1" applyBorder="1" applyAlignment="1">
      <alignment vertical="center" wrapText="1"/>
    </xf>
    <xf numFmtId="0" fontId="1" fillId="2" borderId="0" xfId="0" applyFont="1" applyFill="1" applyBorder="1" applyAlignment="1">
      <alignment horizontal="justify"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14" xfId="0" applyFont="1" applyBorder="1" applyAlignment="1">
      <alignment horizontal="justify" vertical="center" wrapText="1"/>
    </xf>
    <xf numFmtId="0" fontId="2" fillId="0" borderId="0" xfId="0" applyFont="1" applyFill="1" applyBorder="1" applyAlignment="1">
      <alignment horizontal="justify" vertical="center" wrapText="1"/>
    </xf>
    <xf numFmtId="0" fontId="1" fillId="0" borderId="0" xfId="0" applyFont="1" applyFill="1" applyAlignment="1">
      <alignment horizontal="justify" vertical="center" wrapText="1"/>
    </xf>
    <xf numFmtId="0" fontId="1" fillId="0" borderId="0" xfId="0" applyFont="1" applyFill="1" applyBorder="1" applyAlignment="1">
      <alignment vertical="center" wrapText="1"/>
    </xf>
    <xf numFmtId="0" fontId="1" fillId="0" borderId="8" xfId="0" applyFont="1" applyFill="1" applyBorder="1" applyAlignment="1">
      <alignment vertical="center" wrapText="1"/>
    </xf>
    <xf numFmtId="0" fontId="1" fillId="0" borderId="3" xfId="0" applyFont="1" applyFill="1" applyBorder="1" applyAlignment="1">
      <alignment vertical="center" wrapText="1"/>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5" fillId="2" borderId="0" xfId="0" applyFont="1" applyFill="1" applyAlignment="1" applyProtection="1">
      <alignment vertical="center"/>
      <protection locked="0" hidden="1"/>
    </xf>
    <xf numFmtId="0" fontId="7" fillId="2" borderId="0" xfId="0" applyFont="1" applyFill="1" applyBorder="1" applyAlignment="1" applyProtection="1">
      <alignment vertical="center"/>
      <protection locked="0" hidden="1"/>
    </xf>
    <xf numFmtId="0" fontId="8" fillId="0" borderId="0" xfId="0" applyFont="1" applyBorder="1" applyAlignment="1" applyProtection="1">
      <alignment horizontal="left" vertical="center" wrapText="1" indent="1"/>
      <protection locked="0"/>
    </xf>
    <xf numFmtId="0" fontId="9" fillId="2" borderId="0" xfId="0" applyFont="1" applyFill="1" applyAlignment="1" applyProtection="1">
      <alignment vertical="center"/>
      <protection locked="0" hidden="1"/>
    </xf>
    <xf numFmtId="0" fontId="9" fillId="2" borderId="0" xfId="0" applyFont="1" applyFill="1" applyAlignment="1" applyProtection="1">
      <alignment vertical="center" wrapText="1"/>
      <protection locked="0" hidden="1"/>
    </xf>
    <xf numFmtId="0" fontId="2" fillId="2" borderId="0" xfId="0" applyFont="1" applyFill="1" applyBorder="1" applyAlignment="1">
      <alignment horizontal="left" vertical="center" wrapText="1"/>
    </xf>
    <xf numFmtId="0" fontId="1" fillId="0" borderId="17" xfId="0" applyFont="1" applyBorder="1" applyAlignment="1">
      <alignment vertical="center" wrapText="1"/>
    </xf>
    <xf numFmtId="0" fontId="2" fillId="0" borderId="16" xfId="0" applyFont="1" applyBorder="1" applyAlignment="1">
      <alignment horizontal="justify" vertical="center" wrapText="1"/>
    </xf>
    <xf numFmtId="0" fontId="2" fillId="0" borderId="17"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0" xfId="0" applyFont="1" applyBorder="1" applyAlignment="1">
      <alignment horizontal="justify" vertical="center" wrapText="1"/>
    </xf>
    <xf numFmtId="0" fontId="12" fillId="0" borderId="0" xfId="0" applyFont="1" applyFill="1" applyBorder="1" applyAlignment="1">
      <alignment horizontal="left" vertical="center" wrapText="1"/>
    </xf>
    <xf numFmtId="0" fontId="1" fillId="0" borderId="3" xfId="0" applyFont="1" applyBorder="1" applyAlignment="1">
      <alignment horizontal="justify" vertical="center" wrapText="1"/>
    </xf>
    <xf numFmtId="0" fontId="1"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16" fillId="0" borderId="0" xfId="0" applyFont="1" applyAlignment="1">
      <alignment horizontal="justify" vertical="center" wrapText="1"/>
    </xf>
    <xf numFmtId="0" fontId="1" fillId="0" borderId="0" xfId="0" applyFont="1" applyAlignment="1">
      <alignment vertical="center" wrapText="1"/>
    </xf>
    <xf numFmtId="0" fontId="2" fillId="0" borderId="0" xfId="0" applyFont="1" applyBorder="1" applyAlignment="1">
      <alignment vertical="center" wrapText="1"/>
    </xf>
    <xf numFmtId="0" fontId="2" fillId="0" borderId="17" xfId="0" applyFont="1" applyBorder="1" applyAlignment="1">
      <alignment vertical="center" wrapText="1"/>
    </xf>
    <xf numFmtId="0" fontId="1" fillId="0" borderId="28" xfId="0" applyFont="1" applyBorder="1" applyAlignment="1">
      <alignment horizontal="justify" vertical="center" wrapText="1"/>
    </xf>
    <xf numFmtId="0" fontId="12" fillId="0" borderId="16" xfId="0" applyFont="1" applyFill="1" applyBorder="1" applyAlignment="1">
      <alignment horizontal="left" vertical="center" wrapText="1"/>
    </xf>
    <xf numFmtId="0" fontId="1" fillId="0" borderId="17" xfId="0" applyFont="1" applyBorder="1" applyAlignment="1">
      <alignment horizontal="left" vertical="center" wrapText="1"/>
    </xf>
    <xf numFmtId="0" fontId="1" fillId="0" borderId="17" xfId="0" applyFont="1" applyBorder="1" applyAlignment="1">
      <alignment horizontal="left" vertical="top" wrapText="1"/>
    </xf>
    <xf numFmtId="0" fontId="2" fillId="0" borderId="16" xfId="0" applyFont="1" applyFill="1" applyBorder="1" applyAlignment="1">
      <alignment horizontal="justify" vertical="center" wrapText="1"/>
    </xf>
    <xf numFmtId="0" fontId="2" fillId="0" borderId="17" xfId="0" applyFont="1" applyFill="1" applyBorder="1" applyAlignment="1">
      <alignment horizontal="justify" vertical="center" wrapText="1"/>
    </xf>
    <xf numFmtId="0" fontId="1" fillId="0" borderId="30"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32" xfId="0" applyFont="1" applyBorder="1" applyAlignment="1">
      <alignment horizontal="justify" vertical="center" wrapText="1"/>
    </xf>
    <xf numFmtId="0" fontId="1" fillId="0" borderId="33" xfId="0" applyFont="1" applyBorder="1" applyAlignment="1">
      <alignment horizontal="justify" vertical="center" wrapText="1"/>
    </xf>
    <xf numFmtId="0" fontId="2" fillId="2" borderId="16" xfId="0" applyFont="1" applyFill="1" applyBorder="1" applyAlignment="1">
      <alignment horizontal="left" vertical="center" wrapText="1"/>
    </xf>
    <xf numFmtId="0" fontId="1" fillId="2" borderId="17" xfId="0" applyFont="1" applyFill="1" applyBorder="1" applyAlignment="1">
      <alignment horizontal="justify" vertical="center" wrapText="1"/>
    </xf>
    <xf numFmtId="0" fontId="2" fillId="0" borderId="16" xfId="0" applyFont="1" applyFill="1" applyBorder="1" applyAlignment="1">
      <alignment horizontal="center" vertical="center" wrapText="1"/>
    </xf>
    <xf numFmtId="0" fontId="1" fillId="0" borderId="16" xfId="0" applyFont="1" applyFill="1" applyBorder="1" applyAlignment="1">
      <alignment horizontal="left" vertical="center" wrapText="1"/>
    </xf>
    <xf numFmtId="0" fontId="2" fillId="0" borderId="31" xfId="0" applyFont="1" applyBorder="1" applyAlignment="1">
      <alignment horizontal="justify" vertical="center" wrapText="1"/>
    </xf>
    <xf numFmtId="0" fontId="2" fillId="0" borderId="37" xfId="0" applyFont="1" applyBorder="1" applyAlignment="1">
      <alignment horizontal="center" vertical="center" wrapText="1"/>
    </xf>
    <xf numFmtId="0" fontId="1" fillId="0" borderId="38" xfId="0" applyFont="1" applyBorder="1" applyAlignment="1">
      <alignment horizontal="left" vertical="center" wrapText="1"/>
    </xf>
    <xf numFmtId="0" fontId="2" fillId="0" borderId="18" xfId="0" applyFont="1" applyBorder="1" applyAlignment="1">
      <alignment horizontal="center" vertical="center" wrapText="1"/>
    </xf>
    <xf numFmtId="0" fontId="2" fillId="0" borderId="37" xfId="0" applyFont="1" applyBorder="1" applyAlignment="1">
      <alignment horizontal="justify" vertical="center" wrapText="1"/>
    </xf>
    <xf numFmtId="0" fontId="1" fillId="0" borderId="38" xfId="0" applyFont="1" applyBorder="1" applyAlignment="1">
      <alignment horizontal="justify" vertical="center" wrapText="1"/>
    </xf>
    <xf numFmtId="0" fontId="2" fillId="0" borderId="18"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0" xfId="0" applyFont="1" applyBorder="1" applyAlignment="1">
      <alignment horizontal="left" vertical="center" wrapText="1"/>
    </xf>
    <xf numFmtId="0" fontId="1" fillId="0" borderId="16" xfId="0" applyFont="1" applyBorder="1" applyAlignment="1">
      <alignment horizontal="justify" vertical="center" wrapText="1"/>
    </xf>
    <xf numFmtId="0" fontId="2" fillId="0" borderId="0" xfId="0" applyFont="1" applyBorder="1" applyAlignment="1">
      <alignment horizontal="left" vertical="center" wrapText="1"/>
    </xf>
    <xf numFmtId="0" fontId="1" fillId="0" borderId="16" xfId="0" applyFont="1" applyBorder="1" applyAlignment="1">
      <alignment horizontal="left" vertical="center" wrapText="1"/>
    </xf>
    <xf numFmtId="0" fontId="2" fillId="0" borderId="0" xfId="0" applyFont="1" applyBorder="1" applyAlignment="1">
      <alignment horizontal="justify" vertical="center" wrapText="1"/>
    </xf>
    <xf numFmtId="0" fontId="1" fillId="0" borderId="16" xfId="0" applyFont="1" applyBorder="1" applyAlignment="1">
      <alignment vertical="center" wrapText="1"/>
    </xf>
    <xf numFmtId="0" fontId="1" fillId="0" borderId="0" xfId="0" applyFont="1" applyBorder="1" applyAlignment="1">
      <alignment vertical="center" wrapText="1"/>
    </xf>
    <xf numFmtId="0" fontId="1" fillId="0" borderId="8" xfId="0" applyFont="1" applyBorder="1" applyAlignment="1">
      <alignment horizontal="left" vertical="center" wrapText="1"/>
    </xf>
    <xf numFmtId="0" fontId="1" fillId="0" borderId="17" xfId="0" applyFont="1" applyBorder="1" applyAlignment="1">
      <alignment horizontal="justify" vertical="center" wrapText="1"/>
    </xf>
    <xf numFmtId="0" fontId="1" fillId="0" borderId="8" xfId="0" applyFont="1" applyBorder="1" applyAlignment="1">
      <alignment horizontal="center" vertical="center" wrapText="1"/>
    </xf>
    <xf numFmtId="0" fontId="2" fillId="0" borderId="8" xfId="0" applyFont="1" applyBorder="1" applyAlignment="1">
      <alignment horizontal="justify" vertical="center" wrapText="1"/>
    </xf>
    <xf numFmtId="0" fontId="1" fillId="0" borderId="0" xfId="0" applyFont="1" applyFill="1" applyBorder="1" applyAlignment="1">
      <alignment horizontal="justify" vertical="center" wrapText="1"/>
    </xf>
    <xf numFmtId="0" fontId="2" fillId="0" borderId="16" xfId="0" applyFont="1" applyBorder="1" applyAlignment="1">
      <alignment horizontal="left" vertical="center" wrapText="1"/>
    </xf>
    <xf numFmtId="0" fontId="1" fillId="0" borderId="1" xfId="0" applyFont="1" applyFill="1" applyBorder="1" applyAlignment="1">
      <alignment horizontal="left" vertical="center" wrapText="1"/>
    </xf>
    <xf numFmtId="0" fontId="1" fillId="2" borderId="16"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0" borderId="3" xfId="0" applyFont="1" applyBorder="1" applyAlignment="1">
      <alignment horizontal="left" vertical="center" wrapText="1"/>
    </xf>
    <xf numFmtId="0" fontId="1" fillId="0" borderId="26" xfId="0" applyFont="1" applyBorder="1" applyAlignment="1">
      <alignment horizontal="justify" vertical="center" wrapText="1"/>
    </xf>
    <xf numFmtId="0" fontId="2" fillId="0" borderId="16"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8" xfId="0" applyFont="1" applyBorder="1" applyAlignment="1">
      <alignment horizontal="center" vertical="center" wrapText="1"/>
    </xf>
    <xf numFmtId="0" fontId="1" fillId="0" borderId="1" xfId="0" applyFont="1" applyFill="1" applyBorder="1" applyAlignment="1">
      <alignment vertical="center" wrapText="1"/>
    </xf>
    <xf numFmtId="0" fontId="18" fillId="0" borderId="0" xfId="0" applyFont="1" applyFill="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vertical="center" wrapText="1"/>
    </xf>
    <xf numFmtId="0" fontId="1" fillId="0" borderId="16" xfId="0" applyFont="1" applyBorder="1" applyAlignment="1">
      <alignment horizontal="center" vertical="center" wrapText="1"/>
    </xf>
    <xf numFmtId="0" fontId="1" fillId="0" borderId="17" xfId="0" applyFont="1" applyBorder="1" applyAlignment="1">
      <alignment horizontal="justify" vertical="center" wrapText="1"/>
    </xf>
    <xf numFmtId="0" fontId="1" fillId="0" borderId="0" xfId="0" applyFont="1" applyBorder="1" applyAlignment="1">
      <alignment vertical="center" wrapText="1"/>
    </xf>
    <xf numFmtId="0" fontId="1" fillId="0" borderId="17" xfId="0" applyFont="1" applyBorder="1" applyAlignment="1">
      <alignment horizontal="left" vertical="center"/>
    </xf>
    <xf numFmtId="0" fontId="1" fillId="0" borderId="0" xfId="0" applyFont="1" applyAlignment="1">
      <alignment horizontal="left" vertical="center"/>
    </xf>
    <xf numFmtId="0" fontId="24" fillId="0" borderId="0" xfId="0" applyFont="1" applyBorder="1" applyAlignment="1">
      <alignment horizontal="left" vertical="center"/>
    </xf>
    <xf numFmtId="0" fontId="30" fillId="0" borderId="0" xfId="0" applyFont="1" applyBorder="1" applyAlignment="1">
      <alignment horizontal="left" vertical="center"/>
    </xf>
    <xf numFmtId="0" fontId="1" fillId="0" borderId="0" xfId="0" applyFont="1" applyBorder="1" applyAlignment="1">
      <alignment horizontal="left" vertical="center" wrapText="1"/>
    </xf>
    <xf numFmtId="0" fontId="2" fillId="0" borderId="0" xfId="0" applyFont="1" applyBorder="1" applyAlignment="1">
      <alignment horizontal="justify" vertical="center" wrapText="1"/>
    </xf>
    <xf numFmtId="0" fontId="26" fillId="0" borderId="0"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32" fillId="5" borderId="0" xfId="0" applyFont="1" applyFill="1" applyAlignment="1">
      <alignment horizontal="center" vertical="center" wrapText="1"/>
    </xf>
    <xf numFmtId="0" fontId="2" fillId="6" borderId="1" xfId="0" applyFont="1" applyFill="1" applyBorder="1" applyAlignment="1">
      <alignment horizontal="center" vertical="center"/>
    </xf>
    <xf numFmtId="0" fontId="2" fillId="6" borderId="1" xfId="0" applyFont="1" applyFill="1" applyBorder="1" applyAlignment="1">
      <alignment horizontal="left" vertical="center" wrapText="1"/>
    </xf>
    <xf numFmtId="0" fontId="2" fillId="6" borderId="1"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46" xfId="0" applyFont="1" applyFill="1" applyBorder="1" applyAlignment="1">
      <alignment horizontal="center" vertical="center" wrapText="1"/>
    </xf>
    <xf numFmtId="0" fontId="1" fillId="5" borderId="45" xfId="0" applyFont="1" applyFill="1" applyBorder="1" applyAlignment="1">
      <alignment vertical="center" wrapText="1"/>
    </xf>
    <xf numFmtId="0" fontId="1" fillId="5" borderId="46" xfId="0" applyFont="1" applyFill="1" applyBorder="1" applyAlignment="1">
      <alignment vertical="center" wrapText="1"/>
    </xf>
    <xf numFmtId="0" fontId="1" fillId="5" borderId="44" xfId="0" applyFont="1" applyFill="1" applyBorder="1" applyAlignment="1">
      <alignment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3" xfId="0" applyFont="1" applyBorder="1" applyAlignment="1">
      <alignment vertical="center" wrapText="1"/>
    </xf>
    <xf numFmtId="0" fontId="1" fillId="0" borderId="37" xfId="0" applyFont="1" applyBorder="1" applyAlignment="1">
      <alignment vertical="center" wrapText="1"/>
    </xf>
    <xf numFmtId="0" fontId="1" fillId="0" borderId="8" xfId="0" applyFont="1" applyBorder="1" applyAlignment="1">
      <alignment vertical="center" wrapText="1"/>
    </xf>
    <xf numFmtId="0" fontId="1" fillId="0" borderId="18" xfId="0" applyFont="1" applyBorder="1" applyAlignment="1">
      <alignment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5" borderId="45" xfId="0" applyFont="1" applyFill="1" applyBorder="1" applyAlignment="1">
      <alignment horizontal="center" vertical="center" wrapText="1"/>
    </xf>
    <xf numFmtId="0" fontId="1" fillId="5" borderId="46" xfId="0" applyFont="1" applyFill="1" applyBorder="1" applyAlignment="1">
      <alignment horizontal="center" vertical="center" wrapText="1"/>
    </xf>
    <xf numFmtId="0" fontId="32" fillId="5" borderId="1" xfId="0" applyFont="1" applyFill="1" applyBorder="1" applyAlignment="1">
      <alignment horizontal="center"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0" borderId="29" xfId="0" applyFont="1" applyFill="1" applyBorder="1" applyAlignment="1">
      <alignment horizontal="left" vertical="center" wrapText="1"/>
    </xf>
    <xf numFmtId="0" fontId="1" fillId="0" borderId="10"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0" borderId="29" xfId="0" applyFont="1" applyFill="1" applyBorder="1" applyAlignment="1">
      <alignment vertical="center" wrapText="1"/>
    </xf>
    <xf numFmtId="0" fontId="1" fillId="0" borderId="10" xfId="0" applyFont="1" applyFill="1" applyBorder="1" applyAlignment="1">
      <alignment vertical="center" wrapText="1"/>
    </xf>
    <xf numFmtId="0" fontId="1" fillId="0" borderId="12" xfId="0" applyFont="1" applyFill="1" applyBorder="1" applyAlignment="1">
      <alignment vertical="center" wrapText="1"/>
    </xf>
    <xf numFmtId="0" fontId="1" fillId="0" borderId="29"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2" fillId="0" borderId="29"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1" fillId="5" borderId="45" xfId="0" applyFont="1" applyFill="1" applyBorder="1" applyAlignment="1">
      <alignment horizontal="center" vertical="center" wrapText="1"/>
    </xf>
    <xf numFmtId="0" fontId="1" fillId="5" borderId="46"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5" borderId="11" xfId="0" applyFont="1" applyFill="1" applyBorder="1" applyAlignment="1">
      <alignment horizontal="center" vertical="top" wrapText="1"/>
    </xf>
    <xf numFmtId="0" fontId="1" fillId="5" borderId="10" xfId="0" applyFont="1" applyFill="1" applyBorder="1" applyAlignment="1">
      <alignment horizontal="center" vertical="top" wrapText="1"/>
    </xf>
    <xf numFmtId="0" fontId="1" fillId="5" borderId="12" xfId="0" applyFont="1" applyFill="1" applyBorder="1" applyAlignment="1">
      <alignment horizontal="center" vertical="top" wrapText="1"/>
    </xf>
    <xf numFmtId="0" fontId="1" fillId="5" borderId="4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2" fillId="6" borderId="11"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23" fillId="0" borderId="29" xfId="0" applyFont="1" applyFill="1" applyBorder="1" applyAlignment="1">
      <alignment horizontal="left" vertical="center" wrapText="1"/>
    </xf>
    <xf numFmtId="0" fontId="23" fillId="0" borderId="10" xfId="0" applyFont="1" applyFill="1" applyBorder="1" applyAlignment="1">
      <alignment horizontal="left" vertical="center" wrapText="1"/>
    </xf>
    <xf numFmtId="0" fontId="23" fillId="0" borderId="12" xfId="0" applyFont="1" applyFill="1" applyBorder="1" applyAlignment="1">
      <alignment horizontal="left" vertical="center" wrapText="1"/>
    </xf>
    <xf numFmtId="14" fontId="24" fillId="0" borderId="11" xfId="0" applyNumberFormat="1" applyFont="1" applyFill="1" applyBorder="1" applyAlignment="1">
      <alignment horizontal="center" vertical="center" wrapText="1"/>
    </xf>
    <xf numFmtId="14" fontId="24" fillId="0" borderId="10" xfId="0" applyNumberFormat="1" applyFont="1" applyFill="1" applyBorder="1" applyAlignment="1">
      <alignment horizontal="center" vertical="center" wrapText="1"/>
    </xf>
    <xf numFmtId="14" fontId="24" fillId="0" borderId="12" xfId="0" applyNumberFormat="1" applyFont="1" applyFill="1" applyBorder="1" applyAlignment="1">
      <alignment horizontal="center" vertical="center" wrapText="1"/>
    </xf>
    <xf numFmtId="0" fontId="2" fillId="0" borderId="29" xfId="0" applyFont="1" applyBorder="1" applyAlignment="1">
      <alignment horizontal="left" vertical="center" wrapText="1"/>
    </xf>
    <xf numFmtId="0" fontId="2" fillId="0" borderId="10" xfId="0" applyFont="1" applyBorder="1" applyAlignment="1">
      <alignment horizontal="left" vertical="center" wrapText="1"/>
    </xf>
    <xf numFmtId="0" fontId="2" fillId="0" borderId="12" xfId="0" applyFont="1" applyBorder="1" applyAlignment="1">
      <alignment horizontal="left" vertical="center" wrapText="1"/>
    </xf>
    <xf numFmtId="0" fontId="18" fillId="0" borderId="39" xfId="0" applyFont="1" applyBorder="1" applyAlignment="1">
      <alignment horizontal="left" vertical="center" wrapText="1"/>
    </xf>
    <xf numFmtId="0" fontId="18" fillId="0" borderId="15" xfId="0" applyFont="1" applyBorder="1" applyAlignment="1">
      <alignment horizontal="left" vertical="center" wrapText="1"/>
    </xf>
    <xf numFmtId="0" fontId="18" fillId="0" borderId="40" xfId="0" applyFont="1" applyBorder="1" applyAlignment="1">
      <alignment horizontal="left" vertical="center" wrapText="1"/>
    </xf>
    <xf numFmtId="0" fontId="19" fillId="2" borderId="3" xfId="0" applyFont="1" applyFill="1" applyBorder="1" applyAlignment="1">
      <alignment horizontal="left" vertical="center" wrapText="1"/>
    </xf>
    <xf numFmtId="0" fontId="19" fillId="2" borderId="0" xfId="0" applyFont="1" applyFill="1" applyBorder="1" applyAlignment="1">
      <alignment horizontal="left" vertical="top" wrapText="1"/>
    </xf>
    <xf numFmtId="0" fontId="2" fillId="0" borderId="11"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34" xfId="0" applyFont="1" applyFill="1" applyBorder="1" applyAlignment="1">
      <alignment horizontal="left" vertical="center" wrapText="1"/>
    </xf>
    <xf numFmtId="0" fontId="1" fillId="0" borderId="35" xfId="0" applyFont="1" applyFill="1" applyBorder="1" applyAlignment="1">
      <alignment horizontal="left" vertical="center" wrapText="1"/>
    </xf>
    <xf numFmtId="0" fontId="2" fillId="0" borderId="16" xfId="0" applyFont="1" applyBorder="1" applyAlignment="1">
      <alignment horizontal="left" vertical="center" wrapText="1"/>
    </xf>
    <xf numFmtId="0" fontId="2" fillId="0" borderId="0" xfId="0" applyFont="1" applyBorder="1" applyAlignment="1">
      <alignment horizontal="left" vertical="center" wrapText="1"/>
    </xf>
    <xf numFmtId="0" fontId="1" fillId="0" borderId="39" xfId="0" applyFont="1" applyBorder="1" applyAlignment="1">
      <alignment horizontal="left" vertical="center" wrapText="1"/>
    </xf>
    <xf numFmtId="0" fontId="1" fillId="0" borderId="15"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9" xfId="0" applyFont="1" applyBorder="1" applyAlignment="1">
      <alignment horizontal="center" vertical="center" wrapText="1"/>
    </xf>
    <xf numFmtId="0" fontId="17" fillId="0" borderId="16"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17" xfId="0" applyFont="1" applyFill="1" applyBorder="1" applyAlignment="1">
      <alignment horizontal="justify" vertical="center" wrapText="1"/>
    </xf>
    <xf numFmtId="166" fontId="2" fillId="0" borderId="11" xfId="0" applyNumberFormat="1" applyFont="1" applyBorder="1" applyAlignment="1">
      <alignment horizontal="center" vertical="center" wrapText="1"/>
    </xf>
    <xf numFmtId="166" fontId="2" fillId="0" borderId="10" xfId="0" applyNumberFormat="1" applyFont="1" applyBorder="1" applyAlignment="1">
      <alignment horizontal="center" vertical="center" wrapText="1"/>
    </xf>
    <xf numFmtId="166" fontId="2" fillId="0" borderId="12" xfId="0" applyNumberFormat="1" applyFont="1" applyBorder="1" applyAlignment="1">
      <alignment horizontal="center" vertical="center" wrapText="1"/>
    </xf>
    <xf numFmtId="166" fontId="1" fillId="0" borderId="11" xfId="0" applyNumberFormat="1" applyFont="1" applyBorder="1" applyAlignment="1">
      <alignment horizontal="justify" vertical="center" wrapText="1"/>
    </xf>
    <xf numFmtId="166" fontId="1" fillId="0" borderId="10" xfId="0" applyNumberFormat="1" applyFont="1" applyBorder="1" applyAlignment="1">
      <alignment horizontal="justify" vertical="center" wrapText="1"/>
    </xf>
    <xf numFmtId="166" fontId="1" fillId="0" borderId="12" xfId="0" applyNumberFormat="1" applyFont="1" applyBorder="1" applyAlignment="1">
      <alignment horizontal="justify" vertical="center" wrapText="1"/>
    </xf>
    <xf numFmtId="0" fontId="1" fillId="0" borderId="1" xfId="0" applyFont="1" applyFill="1" applyBorder="1" applyAlignment="1">
      <alignment horizontal="center" vertical="center" wrapText="1"/>
    </xf>
    <xf numFmtId="0" fontId="18" fillId="0" borderId="16" xfId="0" applyFont="1" applyFill="1" applyBorder="1" applyAlignment="1">
      <alignment horizontal="left" vertical="center" wrapText="1"/>
    </xf>
    <xf numFmtId="0" fontId="18" fillId="0" borderId="0" xfId="0" applyFont="1" applyFill="1" applyBorder="1" applyAlignment="1">
      <alignment horizontal="left" vertical="center" wrapText="1"/>
    </xf>
    <xf numFmtId="14" fontId="1" fillId="2" borderId="11" xfId="0" applyNumberFormat="1" applyFont="1" applyFill="1" applyBorder="1" applyAlignment="1">
      <alignment horizontal="center" vertical="center" wrapText="1"/>
    </xf>
    <xf numFmtId="14" fontId="1" fillId="2" borderId="10" xfId="0" applyNumberFormat="1" applyFont="1" applyFill="1" applyBorder="1" applyAlignment="1">
      <alignment horizontal="center" vertical="center" wrapText="1"/>
    </xf>
    <xf numFmtId="14" fontId="1" fillId="2" borderId="12" xfId="0" applyNumberFormat="1" applyFont="1" applyFill="1" applyBorder="1" applyAlignment="1">
      <alignment horizontal="center" vertical="center" wrapText="1"/>
    </xf>
    <xf numFmtId="0" fontId="1" fillId="2" borderId="38" xfId="0" applyFont="1" applyFill="1" applyBorder="1" applyAlignment="1">
      <alignment horizontal="left" vertical="center" wrapText="1"/>
    </xf>
    <xf numFmtId="0" fontId="1" fillId="2" borderId="8" xfId="0" applyFont="1" applyFill="1" applyBorder="1" applyAlignment="1">
      <alignment horizontal="left" vertical="center" wrapText="1"/>
    </xf>
    <xf numFmtId="0" fontId="2" fillId="0" borderId="12" xfId="0" applyFont="1" applyBorder="1" applyAlignment="1">
      <alignment horizontal="center" vertical="center" wrapText="1"/>
    </xf>
    <xf numFmtId="0" fontId="2" fillId="0" borderId="11"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2" xfId="0" applyFont="1" applyBorder="1" applyAlignment="1">
      <alignment horizontal="justify" vertical="center" wrapText="1"/>
    </xf>
    <xf numFmtId="0" fontId="2" fillId="4" borderId="16"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29" xfId="0" applyFont="1" applyBorder="1" applyAlignment="1">
      <alignment horizontal="justify"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1" fillId="0" borderId="11" xfId="0" applyFont="1" applyBorder="1" applyAlignment="1">
      <alignment horizontal="justify" vertical="center" wrapText="1"/>
    </xf>
    <xf numFmtId="0" fontId="1" fillId="0" borderId="10" xfId="0" applyFont="1" applyBorder="1" applyAlignment="1">
      <alignment horizontal="justify" vertical="center" wrapText="1"/>
    </xf>
    <xf numFmtId="0" fontId="1" fillId="0" borderId="12" xfId="0" applyFont="1" applyBorder="1" applyAlignment="1">
      <alignment horizontal="justify" vertical="center" wrapText="1"/>
    </xf>
    <xf numFmtId="0" fontId="1" fillId="0" borderId="11" xfId="0" applyFont="1" applyBorder="1" applyAlignment="1">
      <alignment horizontal="left" vertical="center" wrapText="1"/>
    </xf>
    <xf numFmtId="0" fontId="2" fillId="0" borderId="29" xfId="0" applyFont="1" applyBorder="1" applyAlignment="1">
      <alignment horizontal="center" vertical="center" wrapText="1"/>
    </xf>
    <xf numFmtId="164" fontId="2" fillId="0" borderId="11"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164" fontId="2" fillId="0" borderId="12" xfId="0" applyNumberFormat="1" applyFont="1" applyBorder="1" applyAlignment="1">
      <alignment horizontal="center" vertical="center" wrapText="1"/>
    </xf>
    <xf numFmtId="0" fontId="3" fillId="0" borderId="29" xfId="0" applyFont="1" applyBorder="1" applyAlignment="1">
      <alignment horizontal="center" vertical="center" wrapText="1"/>
    </xf>
    <xf numFmtId="166" fontId="1" fillId="0" borderId="11" xfId="0" applyNumberFormat="1" applyFont="1" applyBorder="1" applyAlignment="1">
      <alignment horizontal="center" vertical="center" wrapText="1"/>
    </xf>
    <xf numFmtId="166" fontId="1" fillId="0" borderId="10" xfId="0" applyNumberFormat="1" applyFont="1" applyBorder="1" applyAlignment="1">
      <alignment horizontal="center" vertical="center" wrapText="1"/>
    </xf>
    <xf numFmtId="166" fontId="1" fillId="0" borderId="12" xfId="0" applyNumberFormat="1" applyFont="1" applyBorder="1" applyAlignment="1">
      <alignment horizontal="center" vertical="center" wrapText="1"/>
    </xf>
    <xf numFmtId="166" fontId="2" fillId="0" borderId="11" xfId="0" applyNumberFormat="1" applyFont="1" applyBorder="1" applyAlignment="1">
      <alignment horizontal="justify" vertical="center" wrapText="1"/>
    </xf>
    <xf numFmtId="166" fontId="2" fillId="0" borderId="10" xfId="0" applyNumberFormat="1" applyFont="1" applyBorder="1" applyAlignment="1">
      <alignment horizontal="justify" vertical="center" wrapText="1"/>
    </xf>
    <xf numFmtId="166" fontId="2" fillId="0" borderId="12" xfId="0" applyNumberFormat="1" applyFont="1" applyBorder="1" applyAlignment="1">
      <alignment horizontal="justify" vertical="center" wrapText="1"/>
    </xf>
    <xf numFmtId="0" fontId="2" fillId="0" borderId="19"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16" xfId="0" applyFont="1" applyBorder="1" applyAlignment="1">
      <alignment horizontal="left" vertical="center" wrapText="1"/>
    </xf>
    <xf numFmtId="0" fontId="1" fillId="0" borderId="0" xfId="0" applyFont="1" applyBorder="1" applyAlignment="1">
      <alignment horizontal="left" vertical="center" wrapText="1"/>
    </xf>
    <xf numFmtId="0" fontId="1" fillId="0" borderId="11" xfId="0" applyFont="1" applyBorder="1" applyAlignment="1">
      <alignment vertical="center" wrapText="1"/>
    </xf>
    <xf numFmtId="0" fontId="1" fillId="0" borderId="10" xfId="0" applyFont="1" applyBorder="1" applyAlignment="1">
      <alignment vertical="center" wrapText="1"/>
    </xf>
    <xf numFmtId="0" fontId="1" fillId="0" borderId="12" xfId="0" applyFont="1" applyBorder="1" applyAlignment="1">
      <alignment vertical="center" wrapText="1"/>
    </xf>
    <xf numFmtId="0" fontId="1" fillId="0" borderId="11" xfId="0" applyFont="1" applyFill="1" applyBorder="1" applyAlignment="1">
      <alignment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3" fontId="1" fillId="0" borderId="11" xfId="0" applyNumberFormat="1" applyFont="1" applyBorder="1" applyAlignment="1">
      <alignment horizontal="center" vertical="center" wrapText="1"/>
    </xf>
    <xf numFmtId="3" fontId="1" fillId="0" borderId="10" xfId="0" applyNumberFormat="1" applyFont="1" applyBorder="1" applyAlignment="1">
      <alignment horizontal="center" vertical="center" wrapText="1"/>
    </xf>
    <xf numFmtId="3" fontId="1" fillId="0" borderId="12" xfId="0" applyNumberFormat="1" applyFont="1" applyBorder="1" applyAlignment="1">
      <alignment horizontal="center" vertical="center" wrapText="1"/>
    </xf>
    <xf numFmtId="0" fontId="25" fillId="0" borderId="0" xfId="1" applyBorder="1" applyAlignment="1">
      <alignment horizontal="justify" vertical="center" wrapText="1"/>
    </xf>
    <xf numFmtId="0" fontId="25" fillId="0" borderId="17" xfId="1" applyBorder="1" applyAlignment="1">
      <alignment horizontal="justify" vertical="center" wrapText="1"/>
    </xf>
    <xf numFmtId="14" fontId="2" fillId="0" borderId="0" xfId="0" applyNumberFormat="1" applyFont="1" applyBorder="1" applyAlignment="1">
      <alignment horizontal="left" vertical="center" wrapText="1"/>
    </xf>
    <xf numFmtId="0" fontId="13" fillId="0" borderId="16"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 fillId="0" borderId="19" xfId="0" applyFont="1" applyBorder="1" applyAlignment="1">
      <alignment horizontal="justify" vertical="center" wrapText="1"/>
    </xf>
    <xf numFmtId="0" fontId="1" fillId="0" borderId="0" xfId="0" applyFont="1" applyBorder="1" applyAlignment="1">
      <alignment horizontal="justify" vertical="center" wrapText="1"/>
    </xf>
    <xf numFmtId="0" fontId="4" fillId="0" borderId="36"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37" xfId="0" applyFont="1" applyFill="1" applyBorder="1" applyAlignment="1">
      <alignment horizontal="left" vertical="center" wrapText="1"/>
    </xf>
    <xf numFmtId="164" fontId="1" fillId="0" borderId="11" xfId="0" applyNumberFormat="1" applyFont="1" applyBorder="1" applyAlignment="1">
      <alignment horizontal="center" vertical="center" wrapText="1"/>
    </xf>
    <xf numFmtId="164" fontId="1" fillId="0" borderId="10" xfId="0" applyNumberFormat="1" applyFont="1" applyBorder="1" applyAlignment="1">
      <alignment horizontal="center" vertical="center" wrapText="1"/>
    </xf>
    <xf numFmtId="164" fontId="1" fillId="0" borderId="12" xfId="0" applyNumberFormat="1" applyFont="1" applyBorder="1" applyAlignment="1">
      <alignment horizontal="center" vertical="center" wrapText="1"/>
    </xf>
    <xf numFmtId="0" fontId="24" fillId="0" borderId="11" xfId="0" applyFont="1" applyBorder="1" applyAlignment="1">
      <alignment horizontal="left" vertical="center" wrapText="1"/>
    </xf>
    <xf numFmtId="0" fontId="24" fillId="0" borderId="10" xfId="0" applyFont="1" applyBorder="1" applyAlignment="1">
      <alignment horizontal="left" vertical="center" wrapText="1"/>
    </xf>
    <xf numFmtId="0" fontId="24" fillId="0" borderId="12" xfId="0" applyFont="1" applyBorder="1" applyAlignment="1">
      <alignment horizontal="left" vertical="center" wrapText="1"/>
    </xf>
    <xf numFmtId="14" fontId="2" fillId="0" borderId="29" xfId="0" applyNumberFormat="1" applyFont="1" applyBorder="1" applyAlignment="1">
      <alignment horizontal="center" vertical="center" wrapText="1"/>
    </xf>
    <xf numFmtId="14" fontId="2" fillId="0" borderId="10" xfId="0" applyNumberFormat="1" applyFont="1" applyBorder="1" applyAlignment="1">
      <alignment horizontal="center" vertical="center" wrapText="1"/>
    </xf>
    <xf numFmtId="14" fontId="2" fillId="0" borderId="12" xfId="0" applyNumberFormat="1" applyFont="1" applyBorder="1" applyAlignment="1">
      <alignment horizontal="center" vertical="center" wrapText="1"/>
    </xf>
    <xf numFmtId="164" fontId="24" fillId="0" borderId="11" xfId="0" applyNumberFormat="1" applyFont="1" applyBorder="1" applyAlignment="1">
      <alignment horizontal="center" vertical="center" wrapText="1"/>
    </xf>
    <xf numFmtId="164" fontId="24" fillId="0" borderId="10" xfId="0" applyNumberFormat="1" applyFont="1" applyBorder="1" applyAlignment="1">
      <alignment horizontal="center" vertical="center" wrapText="1"/>
    </xf>
    <xf numFmtId="164" fontId="24" fillId="0" borderId="12" xfId="0" applyNumberFormat="1" applyFont="1" applyBorder="1" applyAlignment="1">
      <alignment horizontal="center" vertical="center" wrapText="1"/>
    </xf>
    <xf numFmtId="3" fontId="2" fillId="0" borderId="27" xfId="0" applyNumberFormat="1" applyFont="1" applyBorder="1" applyAlignment="1">
      <alignment horizontal="justify" vertical="center" wrapText="1"/>
    </xf>
    <xf numFmtId="0" fontId="1" fillId="0" borderId="25" xfId="0" applyFont="1" applyBorder="1" applyAlignment="1">
      <alignment horizontal="justify" vertical="center" wrapText="1"/>
    </xf>
    <xf numFmtId="0" fontId="1" fillId="0" borderId="26" xfId="0" applyFont="1" applyBorder="1" applyAlignment="1">
      <alignment horizontal="justify" vertical="center" wrapText="1"/>
    </xf>
    <xf numFmtId="0" fontId="15" fillId="0" borderId="16" xfId="0" applyFont="1" applyBorder="1" applyAlignment="1">
      <alignment horizontal="left" vertical="center" wrapText="1"/>
    </xf>
    <xf numFmtId="0" fontId="15" fillId="0" borderId="0" xfId="0" applyFont="1" applyBorder="1" applyAlignment="1">
      <alignment horizontal="left" vertical="center" wrapText="1"/>
    </xf>
    <xf numFmtId="3" fontId="2" fillId="0" borderId="10" xfId="0" applyNumberFormat="1" applyFont="1" applyBorder="1" applyAlignment="1">
      <alignment horizontal="justify" vertical="center" wrapText="1"/>
    </xf>
    <xf numFmtId="0" fontId="1" fillId="0" borderId="16"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6"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20" xfId="0" applyFont="1" applyBorder="1" applyAlignment="1">
      <alignment horizontal="left" vertical="center" wrapText="1"/>
    </xf>
    <xf numFmtId="0" fontId="24" fillId="0" borderId="21" xfId="0" applyFont="1" applyBorder="1" applyAlignment="1">
      <alignment horizontal="left" vertical="center" wrapText="1"/>
    </xf>
    <xf numFmtId="0" fontId="24" fillId="0" borderId="22" xfId="0" applyFont="1" applyBorder="1" applyAlignment="1">
      <alignment horizontal="left" vertical="center" wrapText="1"/>
    </xf>
    <xf numFmtId="0" fontId="2" fillId="0" borderId="0" xfId="0" applyFont="1" applyBorder="1" applyAlignment="1">
      <alignment horizontal="justify" vertical="center" wrapText="1"/>
    </xf>
    <xf numFmtId="14" fontId="1" fillId="0" borderId="11" xfId="0" applyNumberFormat="1" applyFont="1" applyBorder="1" applyAlignment="1">
      <alignment horizontal="center" vertical="center" wrapText="1"/>
    </xf>
    <xf numFmtId="14" fontId="1" fillId="0" borderId="10" xfId="0" applyNumberFormat="1" applyFont="1" applyBorder="1" applyAlignment="1">
      <alignment horizontal="center" vertical="center" wrapText="1"/>
    </xf>
    <xf numFmtId="14" fontId="1" fillId="0" borderId="12" xfId="0" applyNumberFormat="1" applyFont="1" applyBorder="1" applyAlignment="1">
      <alignment horizontal="center" vertical="center" wrapText="1"/>
    </xf>
    <xf numFmtId="14" fontId="1" fillId="0" borderId="8" xfId="0" applyNumberFormat="1" applyFont="1" applyBorder="1" applyAlignment="1">
      <alignment horizontal="left" vertical="center" wrapText="1"/>
    </xf>
    <xf numFmtId="3" fontId="1" fillId="0" borderId="8" xfId="0" applyNumberFormat="1" applyFont="1" applyBorder="1" applyAlignment="1">
      <alignment horizontal="center" vertical="center" wrapText="1"/>
    </xf>
    <xf numFmtId="165" fontId="1" fillId="0" borderId="0" xfId="0" applyNumberFormat="1" applyFont="1" applyAlignment="1">
      <alignment horizontal="justify" vertical="center" wrapText="1"/>
    </xf>
    <xf numFmtId="0" fontId="1" fillId="0" borderId="17" xfId="0" applyFont="1" applyBorder="1" applyAlignment="1">
      <alignment horizontal="justify" vertical="center" wrapText="1"/>
    </xf>
    <xf numFmtId="0" fontId="1" fillId="0" borderId="0" xfId="0" applyFont="1" applyFill="1" applyBorder="1" applyAlignment="1">
      <alignment horizontal="left" vertical="center" wrapText="1"/>
    </xf>
    <xf numFmtId="14" fontId="2" fillId="0" borderId="10" xfId="0" applyNumberFormat="1" applyFont="1" applyBorder="1" applyAlignment="1">
      <alignment horizontal="left" vertical="center" wrapText="1"/>
    </xf>
    <xf numFmtId="14" fontId="2" fillId="0" borderId="19" xfId="0" applyNumberFormat="1" applyFont="1" applyBorder="1" applyAlignment="1">
      <alignment horizontal="left" vertical="center" wrapText="1"/>
    </xf>
    <xf numFmtId="0" fontId="2" fillId="3" borderId="16"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11" fillId="0" borderId="0" xfId="0" applyNumberFormat="1" applyFont="1" applyBorder="1" applyAlignment="1">
      <alignment horizontal="left" vertical="center" wrapText="1"/>
    </xf>
    <xf numFmtId="3" fontId="2" fillId="0" borderId="0" xfId="0" applyNumberFormat="1" applyFont="1" applyBorder="1" applyAlignment="1">
      <alignment horizontal="left" vertical="center" wrapText="1"/>
    </xf>
    <xf numFmtId="0" fontId="2" fillId="0" borderId="8" xfId="0" applyFont="1" applyBorder="1" applyAlignment="1">
      <alignment horizontal="left" vertical="center" wrapText="1"/>
    </xf>
    <xf numFmtId="0" fontId="2" fillId="0" borderId="18" xfId="0" applyFont="1" applyBorder="1" applyAlignment="1">
      <alignment horizontal="left" vertical="center" wrapText="1"/>
    </xf>
    <xf numFmtId="0" fontId="2" fillId="0" borderId="0" xfId="0" applyFont="1" applyAlignment="1">
      <alignment horizontal="left" vertical="center" wrapText="1"/>
    </xf>
    <xf numFmtId="0" fontId="1" fillId="0" borderId="0" xfId="0" applyFont="1" applyBorder="1" applyAlignment="1">
      <alignment horizontal="left" vertical="top" wrapText="1"/>
    </xf>
    <xf numFmtId="0" fontId="2" fillId="0" borderId="36" xfId="0" applyFont="1" applyFill="1" applyBorder="1" applyAlignment="1">
      <alignment horizontal="center" vertical="center" wrapText="1"/>
    </xf>
    <xf numFmtId="0" fontId="2" fillId="0" borderId="38" xfId="0" applyFont="1" applyFill="1" applyBorder="1" applyAlignment="1">
      <alignment horizontal="center" vertical="center" wrapText="1"/>
    </xf>
    <xf numFmtId="0" fontId="24" fillId="0" borderId="29" xfId="0" applyFont="1" applyFill="1" applyBorder="1" applyAlignment="1">
      <alignment horizontal="left" vertical="center" wrapText="1"/>
    </xf>
    <xf numFmtId="0" fontId="24" fillId="0" borderId="10" xfId="0" applyFont="1" applyFill="1" applyBorder="1" applyAlignment="1">
      <alignment horizontal="left" vertical="center" wrapText="1"/>
    </xf>
    <xf numFmtId="0" fontId="24" fillId="0" borderId="12" xfId="0" applyFont="1" applyFill="1" applyBorder="1" applyAlignment="1">
      <alignment horizontal="left"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2" borderId="16" xfId="0" applyFont="1" applyFill="1" applyBorder="1" applyAlignment="1">
      <alignment horizontal="left" vertical="center" wrapText="1"/>
    </xf>
    <xf numFmtId="0" fontId="1" fillId="2" borderId="0" xfId="0" applyFont="1" applyFill="1" applyBorder="1" applyAlignment="1">
      <alignment horizontal="left" vertical="center" wrapText="1"/>
    </xf>
    <xf numFmtId="0" fontId="2" fillId="0" borderId="26" xfId="0" applyFont="1" applyBorder="1" applyAlignment="1">
      <alignment horizontal="left" vertical="center" wrapText="1"/>
    </xf>
    <xf numFmtId="0" fontId="2" fillId="4" borderId="3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2" fillId="0" borderId="25" xfId="0" applyFont="1" applyBorder="1" applyAlignment="1">
      <alignment horizontal="left" vertical="center" wrapText="1"/>
    </xf>
    <xf numFmtId="0" fontId="11" fillId="2" borderId="36"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37" xfId="0" applyFont="1" applyFill="1" applyBorder="1" applyAlignment="1">
      <alignment horizontal="justify" vertical="center" wrapText="1"/>
    </xf>
    <xf numFmtId="0" fontId="11" fillId="2" borderId="38" xfId="0" applyFont="1" applyFill="1" applyBorder="1" applyAlignment="1">
      <alignment horizontal="justify" vertical="center" wrapText="1"/>
    </xf>
    <xf numFmtId="0" fontId="11" fillId="2" borderId="8" xfId="0" applyFont="1" applyFill="1" applyBorder="1" applyAlignment="1">
      <alignment horizontal="justify" vertical="center" wrapText="1"/>
    </xf>
    <xf numFmtId="0" fontId="11" fillId="2" borderId="18" xfId="0" applyFont="1" applyFill="1" applyBorder="1" applyAlignment="1">
      <alignment horizontal="justify" vertical="center" wrapText="1"/>
    </xf>
    <xf numFmtId="0" fontId="18" fillId="0" borderId="36" xfId="0" applyFont="1" applyBorder="1" applyAlignment="1">
      <alignment horizontal="left" vertical="center" wrapText="1"/>
    </xf>
    <xf numFmtId="0" fontId="18" fillId="0" borderId="3" xfId="0" applyFont="1" applyBorder="1" applyAlignment="1">
      <alignment horizontal="left" vertical="center" wrapText="1"/>
    </xf>
    <xf numFmtId="0" fontId="18" fillId="0" borderId="37" xfId="0" applyFont="1" applyBorder="1" applyAlignment="1">
      <alignment horizontal="left" vertical="center" wrapText="1"/>
    </xf>
    <xf numFmtId="0" fontId="1" fillId="0" borderId="36" xfId="0" applyFont="1" applyBorder="1" applyAlignment="1">
      <alignment horizontal="left" vertical="center" wrapText="1"/>
    </xf>
    <xf numFmtId="0" fontId="1" fillId="0" borderId="3" xfId="0" applyFont="1" applyBorder="1" applyAlignment="1">
      <alignment horizontal="left" vertical="center" wrapText="1"/>
    </xf>
    <xf numFmtId="0" fontId="1" fillId="0" borderId="36" xfId="0" applyFont="1" applyBorder="1" applyAlignment="1">
      <alignment vertical="center" wrapText="1"/>
    </xf>
    <xf numFmtId="0" fontId="1" fillId="0" borderId="3" xfId="0" applyFont="1" applyBorder="1" applyAlignment="1">
      <alignment vertical="center" wrapText="1"/>
    </xf>
    <xf numFmtId="0" fontId="2" fillId="0" borderId="16" xfId="0" applyFont="1" applyFill="1" applyBorder="1" applyAlignment="1">
      <alignment horizontal="left" vertical="center" wrapText="1"/>
    </xf>
    <xf numFmtId="0" fontId="2" fillId="0" borderId="0" xfId="0" applyFont="1" applyFill="1" applyBorder="1" applyAlignment="1">
      <alignment horizontal="left" vertical="center" wrapText="1"/>
    </xf>
    <xf numFmtId="14" fontId="1" fillId="0" borderId="8" xfId="0" applyNumberFormat="1" applyFont="1" applyBorder="1" applyAlignment="1">
      <alignment horizontal="justify" vertical="center" wrapText="1"/>
    </xf>
    <xf numFmtId="0" fontId="30" fillId="0" borderId="11" xfId="0" applyFont="1" applyBorder="1" applyAlignment="1">
      <alignment horizontal="left" vertical="center" wrapText="1"/>
    </xf>
    <xf numFmtId="0" fontId="30" fillId="0" borderId="10" xfId="0" applyFont="1" applyBorder="1" applyAlignment="1">
      <alignment horizontal="left" vertical="center" wrapText="1"/>
    </xf>
    <xf numFmtId="0" fontId="30" fillId="0" borderId="12" xfId="0" applyFont="1" applyBorder="1" applyAlignment="1">
      <alignment horizontal="left" vertical="center" wrapText="1"/>
    </xf>
    <xf numFmtId="3" fontId="1" fillId="2" borderId="11" xfId="0" applyNumberFormat="1" applyFont="1" applyFill="1" applyBorder="1" applyAlignment="1">
      <alignment horizontal="center" vertical="center" wrapText="1"/>
    </xf>
    <xf numFmtId="3" fontId="1" fillId="2" borderId="10" xfId="0" applyNumberFormat="1" applyFont="1" applyFill="1" applyBorder="1" applyAlignment="1">
      <alignment horizontal="center" vertical="center" wrapText="1"/>
    </xf>
    <xf numFmtId="3" fontId="1" fillId="2" borderId="12" xfId="0" applyNumberFormat="1" applyFont="1" applyFill="1" applyBorder="1" applyAlignment="1">
      <alignment horizontal="center" vertical="center" wrapText="1"/>
    </xf>
    <xf numFmtId="164" fontId="27" fillId="0" borderId="11" xfId="0" applyNumberFormat="1" applyFont="1" applyBorder="1" applyAlignment="1">
      <alignment horizontal="center" vertical="center" wrapText="1"/>
    </xf>
    <xf numFmtId="164" fontId="27" fillId="0" borderId="10" xfId="0" applyNumberFormat="1" applyFont="1" applyBorder="1" applyAlignment="1">
      <alignment horizontal="center" vertical="center" wrapText="1"/>
    </xf>
    <xf numFmtId="164" fontId="27" fillId="0" borderId="12" xfId="0" applyNumberFormat="1" applyFont="1" applyBorder="1" applyAlignment="1">
      <alignment horizontal="center" vertical="center" wrapText="1"/>
    </xf>
    <xf numFmtId="0" fontId="24" fillId="0" borderId="41" xfId="0" applyFont="1" applyBorder="1" applyAlignment="1">
      <alignment horizontal="left" vertical="center" wrapText="1"/>
    </xf>
    <xf numFmtId="0" fontId="24" fillId="0" borderId="42" xfId="0" applyFont="1" applyBorder="1" applyAlignment="1">
      <alignment horizontal="left" vertical="center" wrapText="1"/>
    </xf>
    <xf numFmtId="0" fontId="24" fillId="0" borderId="43" xfId="0" applyFont="1" applyBorder="1" applyAlignment="1">
      <alignment horizontal="left" vertical="center" wrapText="1"/>
    </xf>
    <xf numFmtId="0" fontId="24" fillId="0" borderId="20" xfId="0" applyFont="1" applyBorder="1" applyAlignment="1">
      <alignment horizontal="left" vertical="center"/>
    </xf>
    <xf numFmtId="0" fontId="24" fillId="0" borderId="21" xfId="0" applyFont="1" applyBorder="1" applyAlignment="1">
      <alignment horizontal="left" vertical="center"/>
    </xf>
    <xf numFmtId="0" fontId="24" fillId="0" borderId="22" xfId="0" applyFont="1" applyBorder="1" applyAlignment="1">
      <alignment horizontal="left" vertical="center"/>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 fillId="0" borderId="29" xfId="0" applyFont="1" applyBorder="1" applyAlignment="1">
      <alignment horizontal="center" vertical="center" wrapText="1"/>
    </xf>
    <xf numFmtId="0" fontId="22" fillId="0" borderId="11" xfId="0" applyFont="1" applyBorder="1" applyAlignment="1">
      <alignment horizontal="left" vertical="center" wrapText="1"/>
    </xf>
    <xf numFmtId="0" fontId="22" fillId="0" borderId="10" xfId="0" applyFont="1" applyBorder="1" applyAlignment="1">
      <alignment horizontal="left" vertical="center" wrapText="1"/>
    </xf>
    <xf numFmtId="0" fontId="22" fillId="0" borderId="19" xfId="0" applyFont="1" applyBorder="1" applyAlignment="1">
      <alignment horizontal="left" vertical="center" wrapText="1"/>
    </xf>
    <xf numFmtId="0" fontId="1" fillId="0" borderId="19" xfId="0" applyFont="1" applyBorder="1" applyAlignment="1">
      <alignment horizontal="left" vertical="center" wrapText="1"/>
    </xf>
    <xf numFmtId="3" fontId="27" fillId="0" borderId="11" xfId="0" applyNumberFormat="1" applyFont="1" applyBorder="1" applyAlignment="1">
      <alignment horizontal="center" vertical="center" wrapText="1"/>
    </xf>
    <xf numFmtId="3" fontId="27" fillId="0" borderId="10" xfId="0" applyNumberFormat="1" applyFont="1" applyBorder="1" applyAlignment="1">
      <alignment horizontal="center" vertical="center" wrapText="1"/>
    </xf>
    <xf numFmtId="3" fontId="27" fillId="0" borderId="12" xfId="0" applyNumberFormat="1" applyFont="1" applyBorder="1" applyAlignment="1">
      <alignment horizontal="center" vertical="center" wrapText="1"/>
    </xf>
    <xf numFmtId="0" fontId="1" fillId="0" borderId="16" xfId="0" applyFont="1" applyFill="1" applyBorder="1" applyAlignment="1">
      <alignment horizontal="justify" vertical="center" wrapText="1"/>
    </xf>
    <xf numFmtId="0" fontId="1" fillId="0" borderId="0" xfId="0" applyFont="1" applyFill="1" applyBorder="1" applyAlignment="1">
      <alignment horizontal="justify" vertical="center" wrapText="1"/>
    </xf>
    <xf numFmtId="3" fontId="2" fillId="0" borderId="8" xfId="0" applyNumberFormat="1" applyFont="1" applyBorder="1" applyAlignment="1">
      <alignment horizontal="left" vertical="center" wrapText="1"/>
    </xf>
    <xf numFmtId="0" fontId="1" fillId="0" borderId="16" xfId="0" applyFont="1" applyBorder="1" applyAlignment="1">
      <alignment vertical="center" wrapText="1"/>
    </xf>
    <xf numFmtId="0" fontId="1" fillId="0" borderId="0" xfId="0" applyFont="1" applyBorder="1" applyAlignment="1">
      <alignment vertical="center" wrapText="1"/>
    </xf>
    <xf numFmtId="0" fontId="1" fillId="0" borderId="8" xfId="0" applyFont="1" applyBorder="1" applyAlignment="1">
      <alignment horizontal="left" vertical="center" wrapText="1"/>
    </xf>
    <xf numFmtId="14" fontId="1" fillId="0" borderId="8" xfId="0" applyNumberFormat="1" applyFont="1" applyBorder="1" applyAlignment="1">
      <alignment horizontal="center" vertical="center" wrapText="1"/>
    </xf>
    <xf numFmtId="0" fontId="15" fillId="0" borderId="16"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0" xfId="0" applyFont="1" applyBorder="1" applyAlignment="1">
      <alignment horizontal="center" vertical="center" wrapText="1"/>
    </xf>
    <xf numFmtId="0" fontId="1" fillId="0" borderId="18" xfId="0" applyFont="1" applyBorder="1" applyAlignment="1">
      <alignment horizontal="justify" vertical="center" wrapText="1"/>
    </xf>
    <xf numFmtId="0" fontId="24" fillId="0" borderId="11" xfId="0" applyFont="1" applyBorder="1" applyAlignment="1">
      <alignment vertical="center" wrapText="1"/>
    </xf>
    <xf numFmtId="0" fontId="24" fillId="0" borderId="10" xfId="0" applyFont="1" applyBorder="1" applyAlignment="1">
      <alignment vertical="center" wrapText="1"/>
    </xf>
    <xf numFmtId="0" fontId="24" fillId="0" borderId="12" xfId="0" applyFont="1" applyBorder="1" applyAlignment="1">
      <alignment vertical="center" wrapText="1"/>
    </xf>
    <xf numFmtId="0" fontId="29" fillId="0" borderId="11" xfId="0" applyFont="1" applyBorder="1" applyAlignment="1">
      <alignment horizontal="left" vertical="center"/>
    </xf>
    <xf numFmtId="0" fontId="29" fillId="0" borderId="10" xfId="0" applyFont="1" applyBorder="1" applyAlignment="1">
      <alignment horizontal="left" vertical="center"/>
    </xf>
    <xf numFmtId="0" fontId="29" fillId="0" borderId="12" xfId="0" applyFont="1" applyBorder="1" applyAlignment="1">
      <alignment horizontal="left" vertical="center"/>
    </xf>
    <xf numFmtId="0" fontId="24" fillId="0" borderId="47"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14" fontId="26" fillId="0" borderId="0" xfId="0" applyNumberFormat="1" applyFont="1" applyBorder="1" applyAlignment="1">
      <alignment horizontal="left" vertical="center" wrapText="1"/>
    </xf>
    <xf numFmtId="14" fontId="2" fillId="0" borderId="0" xfId="0" applyNumberFormat="1" applyFont="1" applyBorder="1" applyAlignment="1">
      <alignment horizontal="justify" vertical="center" wrapText="1"/>
    </xf>
    <xf numFmtId="0" fontId="13" fillId="0" borderId="17" xfId="0" applyFont="1" applyFill="1" applyBorder="1" applyAlignment="1">
      <alignment horizontal="left" vertical="center" wrapText="1"/>
    </xf>
    <xf numFmtId="0" fontId="11" fillId="0" borderId="20" xfId="0" applyFont="1" applyBorder="1" applyAlignment="1">
      <alignment horizontal="left" vertical="center" wrapText="1"/>
    </xf>
    <xf numFmtId="0" fontId="11" fillId="0" borderId="21" xfId="0" applyFont="1" applyBorder="1" applyAlignment="1">
      <alignment horizontal="left" vertical="center" wrapText="1"/>
    </xf>
    <xf numFmtId="0" fontId="11" fillId="0" borderId="22" xfId="0" applyFont="1" applyBorder="1" applyAlignment="1">
      <alignment horizontal="left" vertical="center" wrapText="1"/>
    </xf>
    <xf numFmtId="0" fontId="2" fillId="4" borderId="39"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40" xfId="0" applyFont="1" applyFill="1" applyBorder="1" applyAlignment="1">
      <alignment horizontal="center" vertical="center" wrapText="1"/>
    </xf>
    <xf numFmtId="14" fontId="1" fillId="0" borderId="10" xfId="0" applyNumberFormat="1" applyFont="1" applyBorder="1" applyAlignment="1">
      <alignment horizontal="left" vertical="center" wrapText="1"/>
    </xf>
    <xf numFmtId="0" fontId="6" fillId="2" borderId="26" xfId="0" applyFont="1" applyFill="1" applyBorder="1" applyAlignment="1" applyProtection="1">
      <alignment horizontal="center" vertical="center" wrapText="1"/>
      <protection locked="0"/>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ASOCNINO@YAHOO.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381"/>
  <sheetViews>
    <sheetView showGridLines="0" tabSelected="1" view="pageBreakPreview" topLeftCell="A346" zoomScale="80" zoomScaleNormal="80" zoomScaleSheetLayoutView="80" zoomScalePageLayoutView="55" workbookViewId="0">
      <selection activeCell="V357" sqref="V357:Z357"/>
    </sheetView>
  </sheetViews>
  <sheetFormatPr baseColWidth="10" defaultColWidth="4.7109375" defaultRowHeight="18" customHeight="1" x14ac:dyDescent="0.25"/>
  <cols>
    <col min="1" max="1" width="17.5703125" style="2" customWidth="1"/>
    <col min="2" max="2" width="15.42578125" style="2" customWidth="1"/>
    <col min="3" max="3" width="9.140625" style="2" customWidth="1"/>
    <col min="4" max="4" width="7.28515625" style="2" customWidth="1"/>
    <col min="5" max="6" width="9.7109375" style="2" customWidth="1"/>
    <col min="7" max="7" width="19.85546875" style="2" customWidth="1"/>
    <col min="8" max="8" width="28.28515625" style="2" customWidth="1"/>
    <col min="9" max="9" width="6.85546875" style="2" customWidth="1"/>
    <col min="10" max="10" width="8" style="2" customWidth="1"/>
    <col min="11" max="11" width="9.5703125" style="2" customWidth="1"/>
    <col min="12" max="12" width="9.42578125" style="2" customWidth="1"/>
    <col min="13" max="13" width="6.140625" style="2" customWidth="1"/>
    <col min="14" max="14" width="5.85546875" style="2" customWidth="1"/>
    <col min="15" max="15" width="5.7109375" style="2" customWidth="1"/>
    <col min="16" max="16" width="4.7109375" style="2"/>
    <col min="17" max="17" width="5.85546875" style="2" customWidth="1"/>
    <col min="18" max="19" width="4.7109375" style="2"/>
    <col min="20" max="20" width="4.42578125" style="2" customWidth="1"/>
    <col min="21" max="22" width="4.7109375" style="2"/>
    <col min="23" max="23" width="8.7109375" style="2" customWidth="1"/>
    <col min="24" max="25" width="4.7109375" style="2"/>
    <col min="26" max="26" width="4.5703125" style="2" customWidth="1"/>
    <col min="27" max="16384" width="4.7109375" style="2"/>
  </cols>
  <sheetData>
    <row r="1" spans="1:38" ht="18" customHeight="1" x14ac:dyDescent="0.25">
      <c r="A1" s="326" t="s">
        <v>527</v>
      </c>
      <c r="B1" s="327"/>
      <c r="C1" s="327"/>
      <c r="D1" s="327"/>
      <c r="E1" s="327"/>
      <c r="F1" s="327"/>
      <c r="G1" s="327"/>
      <c r="H1" s="327"/>
      <c r="I1" s="327"/>
      <c r="J1" s="327"/>
      <c r="K1" s="327"/>
      <c r="L1" s="327"/>
      <c r="M1" s="327"/>
      <c r="N1" s="327"/>
      <c r="O1" s="327"/>
      <c r="P1" s="327"/>
      <c r="Q1" s="327"/>
      <c r="R1" s="327"/>
      <c r="S1" s="327"/>
      <c r="T1" s="327"/>
      <c r="U1" s="327"/>
      <c r="V1" s="327"/>
      <c r="W1" s="327"/>
      <c r="X1" s="327"/>
      <c r="Y1" s="327"/>
      <c r="Z1" s="328"/>
    </row>
    <row r="2" spans="1:38" ht="18" customHeight="1" x14ac:dyDescent="0.25">
      <c r="A2" s="326" t="s">
        <v>551</v>
      </c>
      <c r="B2" s="327"/>
      <c r="C2" s="327"/>
      <c r="D2" s="327"/>
      <c r="E2" s="327"/>
      <c r="F2" s="327"/>
      <c r="G2" s="327"/>
      <c r="H2" s="327"/>
      <c r="I2" s="327"/>
      <c r="J2" s="327"/>
      <c r="K2" s="327"/>
      <c r="L2" s="327"/>
      <c r="M2" s="327"/>
      <c r="N2" s="327"/>
      <c r="O2" s="327"/>
      <c r="P2" s="327"/>
      <c r="Q2" s="327"/>
      <c r="R2" s="327"/>
      <c r="S2" s="327"/>
      <c r="T2" s="327"/>
      <c r="U2" s="327"/>
      <c r="V2" s="327"/>
      <c r="W2" s="327"/>
      <c r="X2" s="327"/>
      <c r="Y2" s="327"/>
      <c r="Z2" s="328"/>
    </row>
    <row r="3" spans="1:38" ht="11.25" customHeight="1" x14ac:dyDescent="0.25">
      <c r="A3" s="25"/>
      <c r="B3" s="68"/>
      <c r="C3" s="68"/>
      <c r="D3" s="68"/>
      <c r="E3" s="68"/>
      <c r="F3" s="68"/>
      <c r="G3" s="68"/>
      <c r="H3" s="68"/>
      <c r="I3" s="68"/>
      <c r="J3" s="68"/>
      <c r="K3" s="68"/>
      <c r="L3" s="68"/>
      <c r="M3" s="68"/>
      <c r="N3" s="68"/>
      <c r="O3" s="68"/>
      <c r="P3" s="68"/>
      <c r="Q3" s="68"/>
      <c r="R3" s="68"/>
      <c r="S3" s="68"/>
      <c r="T3" s="68"/>
      <c r="U3" s="68"/>
      <c r="V3" s="68"/>
      <c r="W3" s="68"/>
      <c r="X3" s="68"/>
      <c r="Y3" s="68"/>
      <c r="Z3" s="26"/>
    </row>
    <row r="4" spans="1:38" ht="18" customHeight="1" x14ac:dyDescent="0.25">
      <c r="A4" s="230" t="s">
        <v>0</v>
      </c>
      <c r="B4" s="231"/>
      <c r="C4" s="231"/>
      <c r="D4" s="231"/>
      <c r="E4" s="231"/>
      <c r="F4" s="231"/>
      <c r="G4" s="231"/>
      <c r="H4" s="231"/>
      <c r="I4" s="231"/>
      <c r="J4" s="231"/>
      <c r="K4" s="231"/>
      <c r="L4" s="231"/>
      <c r="M4" s="231"/>
      <c r="N4" s="231"/>
      <c r="O4" s="231"/>
      <c r="P4" s="231"/>
      <c r="Q4" s="231"/>
      <c r="R4" s="231"/>
      <c r="S4" s="231"/>
      <c r="T4" s="231"/>
      <c r="U4" s="231"/>
      <c r="V4" s="231"/>
      <c r="W4" s="231"/>
      <c r="X4" s="231"/>
      <c r="Y4" s="231"/>
      <c r="Z4" s="232"/>
    </row>
    <row r="5" spans="1:38" ht="10.5" customHeight="1" x14ac:dyDescent="0.25">
      <c r="A5" s="65"/>
      <c r="B5" s="62"/>
      <c r="C5" s="62"/>
      <c r="D5" s="62"/>
      <c r="E5" s="62"/>
      <c r="F5" s="62"/>
      <c r="G5" s="62"/>
      <c r="H5" s="62"/>
      <c r="I5" s="62"/>
      <c r="J5" s="62"/>
      <c r="K5" s="62"/>
      <c r="L5" s="62"/>
      <c r="M5" s="62"/>
      <c r="N5" s="62"/>
      <c r="O5" s="62"/>
      <c r="P5" s="62"/>
      <c r="Q5" s="62"/>
      <c r="R5" s="62"/>
      <c r="S5" s="62"/>
      <c r="T5" s="62"/>
      <c r="U5" s="62"/>
      <c r="V5" s="62"/>
      <c r="W5" s="62"/>
      <c r="X5" s="62"/>
      <c r="Y5" s="62"/>
      <c r="Z5" s="72"/>
    </row>
    <row r="6" spans="1:38" ht="18" customHeight="1" x14ac:dyDescent="0.25">
      <c r="A6" s="260" t="s">
        <v>1</v>
      </c>
      <c r="B6" s="261"/>
      <c r="C6" s="70"/>
      <c r="D6" s="203" t="s">
        <v>545</v>
      </c>
      <c r="E6" s="203"/>
      <c r="F6" s="203"/>
      <c r="G6" s="203"/>
      <c r="H6" s="203"/>
      <c r="I6" s="203"/>
      <c r="J6" s="203"/>
      <c r="K6" s="203"/>
      <c r="L6" s="62"/>
      <c r="M6" s="261" t="s">
        <v>2</v>
      </c>
      <c r="N6" s="261"/>
      <c r="O6" s="261"/>
      <c r="P6" s="261"/>
      <c r="Q6" s="261"/>
      <c r="R6" s="261"/>
      <c r="S6" s="329" t="s">
        <v>528</v>
      </c>
      <c r="T6" s="329"/>
      <c r="U6" s="329"/>
      <c r="V6" s="329"/>
      <c r="W6" s="329"/>
      <c r="X6" s="329"/>
      <c r="Y6" s="329"/>
      <c r="Z6" s="329"/>
    </row>
    <row r="7" spans="1:38" ht="27.75" customHeight="1" x14ac:dyDescent="0.25">
      <c r="A7" s="260" t="s">
        <v>3</v>
      </c>
      <c r="B7" s="261"/>
      <c r="C7" s="70"/>
      <c r="D7" s="203" t="s">
        <v>4</v>
      </c>
      <c r="E7" s="203"/>
      <c r="F7" s="281"/>
      <c r="G7" s="281"/>
      <c r="H7" s="281"/>
      <c r="I7" s="281"/>
      <c r="J7" s="281"/>
      <c r="K7" s="281"/>
      <c r="L7" s="62"/>
      <c r="M7" s="261" t="s">
        <v>5</v>
      </c>
      <c r="N7" s="261"/>
      <c r="O7" s="261"/>
      <c r="P7" s="261"/>
      <c r="Q7" s="261"/>
      <c r="R7" s="88"/>
      <c r="S7" s="277">
        <v>44075</v>
      </c>
      <c r="T7" s="277"/>
      <c r="U7" s="277"/>
      <c r="V7" s="277"/>
      <c r="W7" s="277"/>
      <c r="X7" s="277"/>
      <c r="Y7" s="70"/>
      <c r="Z7" s="24"/>
      <c r="AB7" s="281"/>
      <c r="AC7" s="281"/>
      <c r="AD7" s="281"/>
      <c r="AE7" s="281"/>
      <c r="AF7" s="281"/>
      <c r="AH7" s="281"/>
      <c r="AI7" s="281"/>
      <c r="AJ7" s="281"/>
      <c r="AK7" s="281"/>
      <c r="AL7" s="281"/>
    </row>
    <row r="8" spans="1:38" ht="24" customHeight="1" x14ac:dyDescent="0.25">
      <c r="A8" s="260" t="s">
        <v>6</v>
      </c>
      <c r="B8" s="261"/>
      <c r="C8" s="261"/>
      <c r="D8" s="330">
        <v>105851536</v>
      </c>
      <c r="E8" s="330"/>
      <c r="F8" s="281"/>
      <c r="G8" s="281"/>
      <c r="H8" s="281"/>
      <c r="I8" s="281"/>
      <c r="J8" s="281"/>
      <c r="K8" s="281"/>
      <c r="L8" s="62"/>
      <c r="M8" s="261" t="s">
        <v>7</v>
      </c>
      <c r="N8" s="261"/>
      <c r="O8" s="261"/>
      <c r="P8" s="261"/>
      <c r="Q8" s="261"/>
      <c r="R8" s="261"/>
      <c r="S8" s="277">
        <v>44196</v>
      </c>
      <c r="T8" s="277"/>
      <c r="U8" s="277"/>
      <c r="V8" s="70"/>
      <c r="W8" s="70"/>
      <c r="X8" s="70"/>
      <c r="Y8" s="70"/>
      <c r="Z8" s="70"/>
      <c r="AB8" s="281"/>
      <c r="AC8" s="281"/>
      <c r="AD8" s="281"/>
      <c r="AE8" s="281"/>
      <c r="AF8" s="281"/>
      <c r="AH8" s="281"/>
      <c r="AI8" s="281"/>
      <c r="AJ8" s="281"/>
      <c r="AK8" s="281"/>
      <c r="AL8" s="281"/>
    </row>
    <row r="9" spans="1:38" ht="10.5" customHeight="1" x14ac:dyDescent="0.25">
      <c r="A9" s="65"/>
      <c r="B9" s="62"/>
      <c r="C9" s="62"/>
      <c r="D9" s="62"/>
      <c r="E9" s="62"/>
      <c r="F9" s="62"/>
      <c r="G9" s="62"/>
      <c r="H9" s="62"/>
      <c r="I9" s="62"/>
      <c r="J9" s="62"/>
      <c r="K9" s="62"/>
      <c r="L9" s="62"/>
      <c r="M9" s="281"/>
      <c r="N9" s="281"/>
      <c r="O9" s="281"/>
      <c r="P9" s="281"/>
      <c r="Q9" s="281"/>
      <c r="R9" s="62"/>
      <c r="S9" s="62"/>
      <c r="T9" s="62"/>
      <c r="U9" s="62"/>
      <c r="V9" s="62"/>
      <c r="W9" s="62"/>
      <c r="X9" s="62"/>
      <c r="Y9" s="62"/>
      <c r="Z9" s="72"/>
      <c r="AB9" s="62"/>
      <c r="AC9" s="62"/>
      <c r="AD9" s="62"/>
      <c r="AE9" s="62"/>
      <c r="AF9" s="62"/>
      <c r="AH9" s="62"/>
      <c r="AI9" s="62"/>
      <c r="AJ9" s="62"/>
      <c r="AK9" s="62"/>
      <c r="AL9" s="62"/>
    </row>
    <row r="10" spans="1:38" ht="18" customHeight="1" x14ac:dyDescent="0.25">
      <c r="A10" s="67" t="s">
        <v>8</v>
      </c>
      <c r="B10" s="203" t="s">
        <v>193</v>
      </c>
      <c r="C10" s="203"/>
      <c r="D10" s="203"/>
      <c r="E10" s="203"/>
      <c r="F10" s="203"/>
      <c r="G10" s="203"/>
      <c r="H10" s="203"/>
      <c r="I10" s="203"/>
      <c r="J10" s="203"/>
      <c r="K10" s="203"/>
      <c r="L10" s="203"/>
      <c r="M10" s="203"/>
      <c r="N10" s="203"/>
      <c r="O10" s="203"/>
      <c r="P10" s="203"/>
      <c r="Q10" s="203"/>
      <c r="R10" s="203"/>
      <c r="S10" s="203"/>
      <c r="T10" s="203"/>
      <c r="U10" s="203"/>
      <c r="V10" s="203"/>
      <c r="W10" s="203"/>
      <c r="X10" s="203"/>
      <c r="Y10" s="64"/>
      <c r="Z10" s="24"/>
    </row>
    <row r="11" spans="1:38" ht="18" customHeight="1" x14ac:dyDescent="0.25">
      <c r="A11" s="65"/>
      <c r="B11" s="203"/>
      <c r="C11" s="203"/>
      <c r="D11" s="203"/>
      <c r="E11" s="203"/>
      <c r="F11" s="203"/>
      <c r="G11" s="203"/>
      <c r="H11" s="203"/>
      <c r="I11" s="203"/>
      <c r="J11" s="203"/>
      <c r="K11" s="203"/>
      <c r="L11" s="203"/>
      <c r="M11" s="203"/>
      <c r="N11" s="203"/>
      <c r="O11" s="203"/>
      <c r="P11" s="203"/>
      <c r="Q11" s="203"/>
      <c r="R11" s="203"/>
      <c r="S11" s="203"/>
      <c r="T11" s="203"/>
      <c r="U11" s="203"/>
      <c r="V11" s="203"/>
      <c r="W11" s="203"/>
      <c r="X11" s="203"/>
      <c r="Y11" s="64"/>
      <c r="Z11" s="24"/>
    </row>
    <row r="12" spans="1:38" ht="9.75" customHeight="1" x14ac:dyDescent="0.25">
      <c r="A12" s="65"/>
      <c r="B12" s="62"/>
      <c r="C12" s="62"/>
      <c r="D12" s="62"/>
      <c r="E12" s="62"/>
      <c r="F12" s="62"/>
      <c r="G12" s="62"/>
      <c r="H12" s="62"/>
      <c r="I12" s="62"/>
      <c r="J12" s="62"/>
      <c r="K12" s="62"/>
      <c r="L12" s="62"/>
      <c r="M12" s="62"/>
      <c r="N12" s="62"/>
      <c r="O12" s="62"/>
      <c r="P12" s="62"/>
      <c r="Q12" s="62"/>
      <c r="R12" s="62"/>
      <c r="S12" s="62"/>
      <c r="T12" s="62"/>
      <c r="U12" s="62"/>
      <c r="V12" s="62"/>
      <c r="W12" s="62"/>
      <c r="X12" s="62"/>
      <c r="Y12" s="62"/>
      <c r="Z12" s="72"/>
    </row>
    <row r="13" spans="1:38" ht="18" customHeight="1" x14ac:dyDescent="0.25">
      <c r="A13" s="260" t="s">
        <v>9</v>
      </c>
      <c r="B13" s="261"/>
      <c r="C13" s="261"/>
      <c r="D13" s="39" t="s">
        <v>306</v>
      </c>
      <c r="E13" s="281"/>
      <c r="F13" s="281"/>
      <c r="G13" s="281"/>
      <c r="H13" s="281"/>
      <c r="I13" s="281"/>
      <c r="J13" s="281"/>
      <c r="K13" s="281"/>
      <c r="L13" s="281"/>
      <c r="M13" s="281"/>
      <c r="N13" s="281"/>
      <c r="O13" s="281"/>
      <c r="P13" s="281"/>
      <c r="Q13" s="281"/>
      <c r="R13" s="281"/>
      <c r="S13" s="281"/>
      <c r="T13" s="281"/>
      <c r="U13" s="281"/>
      <c r="V13" s="281"/>
      <c r="W13" s="281"/>
      <c r="X13" s="281"/>
      <c r="Y13" s="281"/>
      <c r="Z13" s="322"/>
    </row>
    <row r="14" spans="1:38" ht="18" customHeight="1" x14ac:dyDescent="0.25">
      <c r="A14" s="230" t="s">
        <v>10</v>
      </c>
      <c r="B14" s="231"/>
      <c r="C14" s="231"/>
      <c r="D14" s="231"/>
      <c r="E14" s="231"/>
      <c r="F14" s="231"/>
      <c r="G14" s="231"/>
      <c r="H14" s="231"/>
      <c r="I14" s="231"/>
      <c r="J14" s="231"/>
      <c r="K14" s="231"/>
      <c r="L14" s="231"/>
      <c r="M14" s="231"/>
      <c r="N14" s="231"/>
      <c r="O14" s="231"/>
      <c r="P14" s="231"/>
      <c r="Q14" s="231"/>
      <c r="R14" s="231"/>
      <c r="S14" s="231"/>
      <c r="T14" s="231"/>
      <c r="U14" s="231"/>
      <c r="V14" s="231"/>
      <c r="W14" s="231"/>
      <c r="X14" s="231"/>
      <c r="Y14" s="231"/>
      <c r="Z14" s="232"/>
      <c r="AB14" s="62"/>
      <c r="AC14" s="62"/>
      <c r="AD14" s="62"/>
      <c r="AE14" s="62"/>
      <c r="AF14" s="62"/>
      <c r="AH14" s="62"/>
      <c r="AI14" s="62"/>
      <c r="AJ14" s="62"/>
      <c r="AK14" s="62"/>
      <c r="AL14" s="62"/>
    </row>
    <row r="15" spans="1:38" ht="53.25" customHeight="1" x14ac:dyDescent="0.25">
      <c r="A15" s="260" t="s">
        <v>11</v>
      </c>
      <c r="B15" s="261"/>
      <c r="C15" s="261"/>
      <c r="D15" s="261"/>
      <c r="E15" s="261"/>
      <c r="F15" s="333" t="s">
        <v>385</v>
      </c>
      <c r="G15" s="333"/>
      <c r="H15" s="333"/>
      <c r="I15" s="333"/>
      <c r="J15" s="333"/>
      <c r="K15" s="333"/>
      <c r="L15" s="333"/>
      <c r="M15" s="334" t="s">
        <v>12</v>
      </c>
      <c r="N15" s="334"/>
      <c r="O15" s="334"/>
      <c r="P15" s="334"/>
      <c r="Q15" s="334"/>
      <c r="R15" s="331" t="s">
        <v>385</v>
      </c>
      <c r="S15" s="331"/>
      <c r="T15" s="331"/>
      <c r="U15" s="331"/>
      <c r="V15" s="331"/>
      <c r="W15" s="331"/>
      <c r="X15" s="331"/>
      <c r="Y15" s="331"/>
      <c r="Z15" s="332"/>
      <c r="AB15" s="281"/>
      <c r="AC15" s="281"/>
      <c r="AD15" s="281"/>
      <c r="AE15" s="281"/>
      <c r="AF15" s="281"/>
      <c r="AH15" s="281"/>
      <c r="AI15" s="281"/>
      <c r="AJ15" s="281"/>
      <c r="AK15" s="281"/>
      <c r="AL15" s="281"/>
    </row>
    <row r="16" spans="1:38" ht="44.25" customHeight="1" x14ac:dyDescent="0.25">
      <c r="A16" s="260" t="s">
        <v>13</v>
      </c>
      <c r="B16" s="261"/>
      <c r="C16" s="261"/>
      <c r="D16" s="261"/>
      <c r="E16" s="261"/>
      <c r="F16" s="191" t="s">
        <v>385</v>
      </c>
      <c r="G16" s="191"/>
      <c r="H16" s="191"/>
      <c r="I16" s="191"/>
      <c r="J16" s="191"/>
      <c r="K16" s="191"/>
      <c r="L16" s="62"/>
      <c r="M16" s="323" t="s">
        <v>14</v>
      </c>
      <c r="N16" s="323"/>
      <c r="O16" s="323"/>
      <c r="P16" s="323"/>
      <c r="Q16" s="323"/>
      <c r="R16" s="324"/>
      <c r="S16" s="324"/>
      <c r="T16" s="324"/>
      <c r="U16" s="324"/>
      <c r="V16" s="324"/>
      <c r="W16" s="324"/>
      <c r="X16" s="324"/>
      <c r="Y16" s="324"/>
      <c r="Z16" s="325"/>
      <c r="AB16" s="62"/>
      <c r="AC16" s="62"/>
      <c r="AD16" s="62"/>
      <c r="AE16" s="62"/>
      <c r="AF16" s="62"/>
      <c r="AH16" s="62"/>
      <c r="AI16" s="62"/>
      <c r="AJ16" s="62"/>
      <c r="AK16" s="62"/>
      <c r="AL16" s="62"/>
    </row>
    <row r="17" spans="1:38" ht="26.25" customHeight="1" x14ac:dyDescent="0.25">
      <c r="A17" s="260" t="s">
        <v>15</v>
      </c>
      <c r="B17" s="261"/>
      <c r="C17" s="261"/>
      <c r="D17" s="261"/>
      <c r="E17" s="261"/>
      <c r="F17" s="228"/>
      <c r="G17" s="228"/>
      <c r="H17" s="228"/>
      <c r="I17" s="228"/>
      <c r="J17" s="228"/>
      <c r="K17" s="228"/>
      <c r="L17" s="62"/>
      <c r="M17" s="261" t="s">
        <v>16</v>
      </c>
      <c r="N17" s="261"/>
      <c r="O17" s="261"/>
      <c r="P17" s="261"/>
      <c r="Q17" s="261"/>
      <c r="R17" s="244"/>
      <c r="S17" s="244"/>
      <c r="T17" s="244"/>
      <c r="U17" s="244"/>
      <c r="V17" s="244"/>
      <c r="W17" s="244"/>
      <c r="X17" s="244"/>
      <c r="Y17" s="244"/>
      <c r="Z17" s="280"/>
      <c r="AB17" s="62"/>
      <c r="AC17" s="62"/>
      <c r="AD17" s="62"/>
      <c r="AE17" s="62"/>
      <c r="AF17" s="62"/>
      <c r="AH17" s="62"/>
      <c r="AI17" s="62"/>
      <c r="AJ17" s="62"/>
      <c r="AK17" s="62"/>
      <c r="AL17" s="62"/>
    </row>
    <row r="18" spans="1:38" ht="26.25" customHeight="1" x14ac:dyDescent="0.25">
      <c r="A18" s="305" t="s">
        <v>17</v>
      </c>
      <c r="B18" s="281"/>
      <c r="C18" s="281"/>
      <c r="D18" s="281"/>
      <c r="E18" s="281"/>
      <c r="F18" s="244"/>
      <c r="G18" s="244"/>
      <c r="H18" s="244"/>
      <c r="I18" s="244"/>
      <c r="J18" s="244"/>
      <c r="K18" s="244"/>
      <c r="L18" s="62"/>
      <c r="M18" s="261" t="s">
        <v>18</v>
      </c>
      <c r="N18" s="261"/>
      <c r="O18" s="261"/>
      <c r="P18" s="261"/>
      <c r="Q18" s="261"/>
      <c r="R18" s="244"/>
      <c r="S18" s="244"/>
      <c r="T18" s="244"/>
      <c r="U18" s="244"/>
      <c r="V18" s="244"/>
      <c r="W18" s="244"/>
      <c r="X18" s="244"/>
      <c r="Y18" s="244"/>
      <c r="Z18" s="280"/>
      <c r="AB18" s="62"/>
      <c r="AC18" s="62"/>
      <c r="AD18" s="62"/>
      <c r="AE18" s="62"/>
      <c r="AF18" s="62"/>
      <c r="AH18" s="62"/>
      <c r="AI18" s="62"/>
      <c r="AJ18" s="62"/>
      <c r="AK18" s="62"/>
      <c r="AL18" s="62"/>
    </row>
    <row r="19" spans="1:38" ht="18" customHeight="1" x14ac:dyDescent="0.25">
      <c r="A19" s="65"/>
      <c r="B19" s="62"/>
      <c r="C19" s="62"/>
      <c r="D19" s="62"/>
      <c r="E19" s="62"/>
      <c r="F19" s="244"/>
      <c r="G19" s="244"/>
      <c r="H19" s="244"/>
      <c r="I19" s="244"/>
      <c r="J19" s="244"/>
      <c r="K19" s="244"/>
      <c r="L19" s="62"/>
      <c r="M19" s="62"/>
      <c r="N19" s="62"/>
      <c r="O19" s="62"/>
      <c r="P19" s="62"/>
      <c r="Q19" s="62"/>
      <c r="R19" s="244"/>
      <c r="S19" s="244"/>
      <c r="T19" s="244"/>
      <c r="U19" s="244"/>
      <c r="V19" s="244"/>
      <c r="W19" s="244"/>
      <c r="X19" s="244"/>
      <c r="Y19" s="244"/>
      <c r="Z19" s="280"/>
      <c r="AB19" s="62"/>
      <c r="AC19" s="62"/>
      <c r="AD19" s="62"/>
      <c r="AE19" s="62"/>
      <c r="AF19" s="62"/>
      <c r="AH19" s="62"/>
      <c r="AI19" s="62"/>
      <c r="AJ19" s="62"/>
      <c r="AK19" s="62"/>
      <c r="AL19" s="62"/>
    </row>
    <row r="20" spans="1:38" ht="16.5" customHeight="1" x14ac:dyDescent="0.25">
      <c r="A20" s="278" t="s">
        <v>19</v>
      </c>
      <c r="B20" s="279"/>
      <c r="C20" s="279"/>
      <c r="D20" s="279"/>
      <c r="E20" s="279"/>
      <c r="F20" s="279"/>
      <c r="G20" s="279"/>
      <c r="H20" s="279"/>
      <c r="I20" s="279"/>
      <c r="J20" s="279"/>
      <c r="K20" s="279"/>
      <c r="L20" s="279"/>
      <c r="M20" s="62"/>
      <c r="N20" s="62"/>
      <c r="O20" s="62"/>
      <c r="P20" s="62"/>
      <c r="Q20" s="62"/>
      <c r="R20" s="62"/>
      <c r="S20" s="62"/>
      <c r="T20" s="62"/>
      <c r="U20" s="62"/>
      <c r="V20" s="62"/>
      <c r="W20" s="62"/>
      <c r="X20" s="62"/>
      <c r="Y20" s="62"/>
      <c r="Z20" s="72"/>
      <c r="AB20" s="62"/>
      <c r="AC20" s="62"/>
      <c r="AD20" s="62"/>
      <c r="AE20" s="62"/>
      <c r="AF20" s="62"/>
      <c r="AH20" s="62"/>
      <c r="AI20" s="62"/>
      <c r="AJ20" s="62"/>
      <c r="AK20" s="62"/>
      <c r="AL20" s="62"/>
    </row>
    <row r="21" spans="1:38" s="7" customFormat="1" ht="7.5" customHeight="1" x14ac:dyDescent="0.25">
      <c r="A21" s="69"/>
      <c r="B21" s="70"/>
      <c r="C21" s="70"/>
      <c r="D21" s="70"/>
      <c r="E21" s="70"/>
      <c r="F21" s="70"/>
      <c r="G21" s="70"/>
      <c r="H21" s="70"/>
      <c r="I21" s="70"/>
      <c r="J21" s="70"/>
      <c r="K21" s="70"/>
      <c r="L21" s="70"/>
      <c r="M21" s="70"/>
      <c r="N21" s="70"/>
      <c r="O21" s="70"/>
      <c r="P21" s="70"/>
      <c r="Q21" s="70"/>
      <c r="R21" s="70"/>
      <c r="S21" s="70"/>
      <c r="T21" s="70"/>
      <c r="U21" s="70"/>
      <c r="V21" s="70"/>
      <c r="W21" s="70"/>
      <c r="X21" s="70"/>
      <c r="Y21" s="70"/>
      <c r="Z21" s="24"/>
      <c r="AB21" s="6"/>
      <c r="AC21" s="6"/>
      <c r="AD21" s="6"/>
      <c r="AE21" s="6"/>
      <c r="AF21" s="6"/>
      <c r="AH21" s="6"/>
      <c r="AI21" s="6"/>
      <c r="AJ21" s="6"/>
      <c r="AK21" s="6"/>
      <c r="AL21" s="6"/>
    </row>
    <row r="22" spans="1:38" ht="18" customHeight="1" x14ac:dyDescent="0.25">
      <c r="A22" s="230" t="s">
        <v>20</v>
      </c>
      <c r="B22" s="231"/>
      <c r="C22" s="231"/>
      <c r="D22" s="231"/>
      <c r="E22" s="231"/>
      <c r="F22" s="231"/>
      <c r="G22" s="231"/>
      <c r="H22" s="231"/>
      <c r="I22" s="231"/>
      <c r="J22" s="231"/>
      <c r="K22" s="231"/>
      <c r="L22" s="231"/>
      <c r="M22" s="231"/>
      <c r="N22" s="231"/>
      <c r="O22" s="231"/>
      <c r="P22" s="231"/>
      <c r="Q22" s="231"/>
      <c r="R22" s="231"/>
      <c r="S22" s="231"/>
      <c r="T22" s="231"/>
      <c r="U22" s="231"/>
      <c r="V22" s="231"/>
      <c r="W22" s="231"/>
      <c r="X22" s="231"/>
      <c r="Y22" s="231"/>
      <c r="Z22" s="232"/>
    </row>
    <row r="23" spans="1:38" ht="13.5" customHeight="1" x14ac:dyDescent="0.25">
      <c r="A23" s="65"/>
      <c r="B23" s="62"/>
      <c r="C23" s="62"/>
      <c r="D23" s="62"/>
      <c r="E23" s="62"/>
      <c r="F23" s="68"/>
      <c r="G23" s="68"/>
      <c r="H23" s="68"/>
      <c r="I23" s="68"/>
      <c r="J23" s="68"/>
      <c r="K23" s="68"/>
      <c r="L23" s="68"/>
      <c r="M23" s="68"/>
      <c r="N23" s="68"/>
      <c r="O23" s="68"/>
      <c r="P23" s="68"/>
      <c r="Q23" s="68"/>
      <c r="R23" s="68"/>
      <c r="S23" s="68"/>
      <c r="T23" s="68"/>
      <c r="U23" s="68"/>
      <c r="V23" s="68"/>
      <c r="W23" s="68"/>
      <c r="X23" s="68"/>
      <c r="Y23" s="68"/>
      <c r="Z23" s="26"/>
    </row>
    <row r="24" spans="1:38" ht="30" customHeight="1" x14ac:dyDescent="0.25">
      <c r="A24" s="260" t="s">
        <v>21</v>
      </c>
      <c r="B24" s="261"/>
      <c r="C24" s="70"/>
      <c r="D24" s="70"/>
      <c r="E24" s="70"/>
      <c r="F24" s="203" t="s">
        <v>529</v>
      </c>
      <c r="G24" s="203"/>
      <c r="H24" s="203"/>
      <c r="I24" s="203"/>
      <c r="J24" s="203"/>
      <c r="K24" s="203"/>
      <c r="L24" s="62"/>
      <c r="M24" s="281" t="s">
        <v>22</v>
      </c>
      <c r="N24" s="281"/>
      <c r="O24" s="281"/>
      <c r="P24" s="281"/>
      <c r="Q24" s="281"/>
      <c r="R24" s="39"/>
      <c r="S24" s="203" t="s">
        <v>531</v>
      </c>
      <c r="T24" s="203"/>
      <c r="U24" s="203"/>
      <c r="V24" s="203"/>
      <c r="W24" s="203"/>
      <c r="X24" s="203"/>
      <c r="Y24" s="203"/>
      <c r="Z24" s="40"/>
    </row>
    <row r="25" spans="1:38" ht="21" customHeight="1" x14ac:dyDescent="0.25">
      <c r="A25" s="305" t="s">
        <v>23</v>
      </c>
      <c r="B25" s="281"/>
      <c r="C25" s="281"/>
      <c r="D25" s="281"/>
      <c r="E25" s="281"/>
      <c r="F25" s="315" t="s">
        <v>532</v>
      </c>
      <c r="G25" s="315"/>
      <c r="H25" s="315"/>
      <c r="I25" s="315"/>
      <c r="J25" s="315"/>
      <c r="K25" s="315"/>
      <c r="L25" s="62"/>
      <c r="M25" s="281" t="s">
        <v>24</v>
      </c>
      <c r="N25" s="281"/>
      <c r="O25" s="281"/>
      <c r="P25" s="281"/>
      <c r="Q25" s="281"/>
      <c r="R25" s="275" t="s">
        <v>533</v>
      </c>
      <c r="S25" s="275"/>
      <c r="T25" s="275"/>
      <c r="U25" s="275"/>
      <c r="V25" s="275"/>
      <c r="W25" s="275"/>
      <c r="X25" s="275"/>
      <c r="Y25" s="275"/>
      <c r="Z25" s="276"/>
    </row>
    <row r="26" spans="1:38" ht="36" customHeight="1" x14ac:dyDescent="0.25">
      <c r="A26" s="260" t="s">
        <v>25</v>
      </c>
      <c r="B26" s="261"/>
      <c r="C26" s="261"/>
      <c r="D26" s="261"/>
      <c r="E26" s="261"/>
      <c r="F26" s="315" t="s">
        <v>530</v>
      </c>
      <c r="G26" s="315"/>
      <c r="H26" s="315"/>
      <c r="I26" s="315"/>
      <c r="J26" s="315"/>
      <c r="K26" s="315"/>
      <c r="L26" s="62"/>
      <c r="M26" s="261" t="s">
        <v>26</v>
      </c>
      <c r="N26" s="261"/>
      <c r="O26" s="261"/>
      <c r="P26" s="261"/>
      <c r="Q26" s="261"/>
      <c r="R26" s="261"/>
      <c r="S26" s="203" t="s">
        <v>530</v>
      </c>
      <c r="T26" s="203"/>
      <c r="U26" s="203"/>
      <c r="V26" s="203"/>
      <c r="W26" s="203"/>
      <c r="X26" s="203"/>
      <c r="Y26" s="203"/>
      <c r="Z26" s="40"/>
    </row>
    <row r="27" spans="1:38" ht="36" customHeight="1" x14ac:dyDescent="0.25">
      <c r="A27" s="260" t="s">
        <v>27</v>
      </c>
      <c r="B27" s="261"/>
      <c r="C27" s="261"/>
      <c r="D27" s="261"/>
      <c r="E27" s="261"/>
      <c r="F27" s="321">
        <v>44279</v>
      </c>
      <c r="G27" s="321"/>
      <c r="H27" s="321"/>
      <c r="I27" s="321"/>
      <c r="J27" s="321"/>
      <c r="K27" s="321"/>
      <c r="L27" s="62"/>
      <c r="M27" s="281"/>
      <c r="N27" s="281"/>
      <c r="O27" s="281"/>
      <c r="P27" s="281"/>
      <c r="Q27" s="281"/>
      <c r="R27" s="281"/>
      <c r="S27" s="281"/>
      <c r="T27" s="281"/>
      <c r="U27" s="281"/>
      <c r="V27" s="281"/>
      <c r="W27" s="281"/>
      <c r="X27" s="281"/>
      <c r="Y27" s="281"/>
      <c r="Z27" s="322"/>
    </row>
    <row r="28" spans="1:38" ht="18" customHeight="1" x14ac:dyDescent="0.25">
      <c r="A28" s="278" t="s">
        <v>28</v>
      </c>
      <c r="B28" s="279"/>
      <c r="C28" s="279"/>
      <c r="D28" s="279"/>
      <c r="E28" s="279"/>
      <c r="F28" s="279"/>
      <c r="G28" s="279"/>
      <c r="H28" s="279"/>
      <c r="I28" s="279"/>
      <c r="J28" s="279"/>
      <c r="K28" s="279"/>
      <c r="L28" s="279"/>
      <c r="M28" s="279"/>
      <c r="N28" s="279"/>
      <c r="O28" s="4"/>
      <c r="P28" s="4"/>
      <c r="Q28" s="4"/>
      <c r="R28" s="4"/>
      <c r="S28" s="4"/>
      <c r="T28" s="62"/>
      <c r="U28" s="62"/>
      <c r="V28" s="62"/>
      <c r="W28" s="62"/>
      <c r="X28" s="62"/>
      <c r="Y28" s="62"/>
      <c r="Z28" s="72"/>
    </row>
    <row r="29" spans="1:38" ht="8.25" customHeight="1" x14ac:dyDescent="0.25">
      <c r="A29" s="65"/>
      <c r="B29" s="62"/>
      <c r="C29" s="62"/>
      <c r="D29" s="62"/>
      <c r="E29" s="62"/>
      <c r="F29" s="62"/>
      <c r="G29" s="62"/>
      <c r="H29" s="62"/>
      <c r="I29" s="62"/>
      <c r="J29" s="62"/>
      <c r="K29" s="62"/>
      <c r="L29" s="62"/>
      <c r="M29" s="62"/>
      <c r="N29" s="62"/>
      <c r="O29" s="62"/>
      <c r="P29" s="62"/>
      <c r="Q29" s="62"/>
      <c r="R29" s="62"/>
      <c r="S29" s="62"/>
      <c r="T29" s="62"/>
      <c r="U29" s="62"/>
      <c r="V29" s="62"/>
      <c r="W29" s="62"/>
      <c r="X29" s="62"/>
      <c r="Y29" s="62"/>
      <c r="Z29" s="72"/>
    </row>
    <row r="30" spans="1:38" ht="18" customHeight="1" x14ac:dyDescent="0.25">
      <c r="A30" s="230" t="s">
        <v>29</v>
      </c>
      <c r="B30" s="231"/>
      <c r="C30" s="231"/>
      <c r="D30" s="231"/>
      <c r="E30" s="231"/>
      <c r="F30" s="231"/>
      <c r="G30" s="231"/>
      <c r="H30" s="231"/>
      <c r="I30" s="231"/>
      <c r="J30" s="231"/>
      <c r="K30" s="231"/>
      <c r="L30" s="231"/>
      <c r="M30" s="231"/>
      <c r="N30" s="231"/>
      <c r="O30" s="231"/>
      <c r="P30" s="231"/>
      <c r="Q30" s="231"/>
      <c r="R30" s="231"/>
      <c r="S30" s="231"/>
      <c r="T30" s="231"/>
      <c r="U30" s="231"/>
      <c r="V30" s="231"/>
      <c r="W30" s="231"/>
      <c r="X30" s="231"/>
      <c r="Y30" s="231"/>
      <c r="Z30" s="232"/>
    </row>
    <row r="31" spans="1:38" ht="3" customHeight="1" x14ac:dyDescent="0.25">
      <c r="A31" s="65"/>
      <c r="B31" s="62"/>
      <c r="C31" s="62"/>
      <c r="D31" s="62"/>
      <c r="E31" s="62"/>
      <c r="F31" s="62"/>
      <c r="G31" s="62"/>
      <c r="H31" s="62"/>
      <c r="I31" s="62"/>
      <c r="J31" s="62"/>
      <c r="K31" s="62"/>
      <c r="L31" s="62"/>
      <c r="M31" s="62"/>
      <c r="N31" s="62"/>
      <c r="O31" s="62"/>
      <c r="P31" s="62"/>
      <c r="Q31" s="62"/>
      <c r="R31" s="62"/>
      <c r="S31" s="62"/>
      <c r="T31" s="62"/>
      <c r="U31" s="62"/>
      <c r="V31" s="62"/>
      <c r="W31" s="62"/>
      <c r="X31" s="62"/>
      <c r="Y31" s="62"/>
      <c r="Z31" s="72"/>
    </row>
    <row r="32" spans="1:38" ht="21.75" customHeight="1" x14ac:dyDescent="0.25">
      <c r="A32" s="260" t="s">
        <v>30</v>
      </c>
      <c r="B32" s="261"/>
      <c r="E32" s="91"/>
      <c r="F32" s="277">
        <v>44075</v>
      </c>
      <c r="G32" s="277"/>
      <c r="H32" s="97"/>
      <c r="I32" s="97"/>
      <c r="J32" s="97"/>
      <c r="K32" s="97"/>
      <c r="L32" s="62"/>
      <c r="M32" s="261" t="s">
        <v>31</v>
      </c>
      <c r="N32" s="261"/>
      <c r="O32" s="261"/>
      <c r="P32" s="261"/>
      <c r="Q32" s="91"/>
      <c r="R32" s="70"/>
      <c r="S32" s="277">
        <v>44196</v>
      </c>
      <c r="T32" s="277"/>
      <c r="U32" s="277"/>
      <c r="V32" s="277"/>
      <c r="W32" s="277"/>
      <c r="X32" s="277"/>
      <c r="Y32" s="277"/>
      <c r="Z32" s="24"/>
      <c r="AB32" s="62"/>
      <c r="AC32" s="62"/>
      <c r="AD32" s="62"/>
      <c r="AE32" s="62"/>
      <c r="AF32" s="62"/>
      <c r="AH32" s="62"/>
      <c r="AI32" s="62"/>
      <c r="AJ32" s="62"/>
      <c r="AK32" s="62"/>
      <c r="AL32" s="62"/>
    </row>
    <row r="33" spans="1:38" ht="21.75" customHeight="1" x14ac:dyDescent="0.25">
      <c r="A33" s="305" t="s">
        <v>32</v>
      </c>
      <c r="B33" s="281"/>
      <c r="C33" s="281"/>
      <c r="D33" s="281"/>
      <c r="E33" s="281"/>
      <c r="F33" s="423">
        <v>44075</v>
      </c>
      <c r="G33" s="423"/>
      <c r="H33" s="423"/>
      <c r="I33" s="423"/>
      <c r="J33" s="423"/>
      <c r="K33" s="423"/>
      <c r="L33" s="62"/>
      <c r="M33" s="261" t="s">
        <v>33</v>
      </c>
      <c r="N33" s="261"/>
      <c r="O33" s="261"/>
      <c r="P33" s="261"/>
      <c r="Q33" s="261"/>
      <c r="R33" s="70"/>
      <c r="S33" s="277">
        <v>44075</v>
      </c>
      <c r="T33" s="277"/>
      <c r="U33" s="277"/>
      <c r="V33" s="277"/>
      <c r="W33" s="277"/>
      <c r="X33" s="277"/>
      <c r="Y33" s="277"/>
      <c r="Z33" s="24"/>
      <c r="AB33" s="62"/>
      <c r="AC33" s="62"/>
      <c r="AD33" s="62"/>
      <c r="AE33" s="62"/>
      <c r="AF33" s="62"/>
      <c r="AH33" s="62"/>
      <c r="AI33" s="62"/>
      <c r="AJ33" s="62"/>
      <c r="AK33" s="62"/>
      <c r="AL33" s="62"/>
    </row>
    <row r="34" spans="1:38" ht="24" customHeight="1" x14ac:dyDescent="0.25">
      <c r="A34" s="260" t="s">
        <v>282</v>
      </c>
      <c r="B34" s="261"/>
      <c r="F34" s="277">
        <v>44075</v>
      </c>
      <c r="G34" s="277"/>
      <c r="H34" s="277"/>
      <c r="I34" s="98"/>
      <c r="J34" s="98"/>
      <c r="K34" s="98"/>
      <c r="L34" s="62"/>
      <c r="M34" s="261" t="s">
        <v>34</v>
      </c>
      <c r="N34" s="261"/>
      <c r="O34" s="261"/>
      <c r="P34" s="261"/>
      <c r="Q34" s="261"/>
      <c r="R34" s="261"/>
      <c r="S34" s="277">
        <v>44075</v>
      </c>
      <c r="T34" s="277"/>
      <c r="U34" s="277"/>
      <c r="V34" s="277"/>
      <c r="W34" s="277"/>
      <c r="X34" s="277"/>
      <c r="Y34" s="277"/>
      <c r="Z34" s="24"/>
      <c r="AB34" s="62"/>
      <c r="AC34" s="62"/>
      <c r="AD34" s="62"/>
      <c r="AE34" s="62"/>
      <c r="AF34" s="62"/>
      <c r="AH34" s="62"/>
      <c r="AI34" s="62"/>
      <c r="AJ34" s="62"/>
      <c r="AK34" s="62"/>
      <c r="AL34" s="62"/>
    </row>
    <row r="35" spans="1:38" ht="19.5" customHeight="1" x14ac:dyDescent="0.25">
      <c r="A35" s="305" t="s">
        <v>35</v>
      </c>
      <c r="B35" s="281"/>
      <c r="C35" s="281"/>
      <c r="D35" s="281"/>
      <c r="E35" s="281"/>
      <c r="F35" s="315" t="s">
        <v>306</v>
      </c>
      <c r="G35" s="315"/>
      <c r="H35" s="315"/>
      <c r="I35" s="315"/>
      <c r="J35" s="315"/>
      <c r="K35" s="315"/>
      <c r="L35" s="62"/>
      <c r="M35" s="261" t="s">
        <v>36</v>
      </c>
      <c r="N35" s="261"/>
      <c r="O35" s="261"/>
      <c r="P35" s="261"/>
      <c r="Q35" s="261"/>
      <c r="R35" s="261"/>
      <c r="S35" s="422" t="s">
        <v>306</v>
      </c>
      <c r="T35" s="422"/>
      <c r="U35" s="422"/>
      <c r="V35" s="422"/>
      <c r="W35" s="422"/>
      <c r="X35" s="422"/>
      <c r="Y35" s="422"/>
      <c r="Z35" s="24"/>
      <c r="AB35" s="62"/>
      <c r="AC35" s="62"/>
      <c r="AD35" s="62"/>
      <c r="AE35" s="62"/>
      <c r="AF35" s="62"/>
      <c r="AH35" s="62"/>
      <c r="AI35" s="62"/>
      <c r="AJ35" s="62"/>
      <c r="AK35" s="62"/>
      <c r="AL35" s="62"/>
    </row>
    <row r="36" spans="1:38" ht="18.75" customHeight="1" x14ac:dyDescent="0.25">
      <c r="A36" s="305" t="s">
        <v>37</v>
      </c>
      <c r="B36" s="281"/>
      <c r="C36" s="281"/>
      <c r="D36" s="281"/>
      <c r="E36" s="281"/>
      <c r="F36" s="315" t="s">
        <v>306</v>
      </c>
      <c r="G36" s="315"/>
      <c r="H36" s="315"/>
      <c r="I36" s="315"/>
      <c r="J36" s="315"/>
      <c r="K36" s="315"/>
      <c r="L36" s="62"/>
      <c r="M36" s="281" t="s">
        <v>38</v>
      </c>
      <c r="N36" s="281"/>
      <c r="O36" s="281"/>
      <c r="P36" s="281"/>
      <c r="Q36" s="281"/>
      <c r="R36" s="70"/>
      <c r="S36" s="277">
        <v>44196</v>
      </c>
      <c r="T36" s="277"/>
      <c r="U36" s="277"/>
      <c r="V36" s="277"/>
      <c r="W36" s="277"/>
      <c r="X36" s="277"/>
      <c r="Y36" s="277"/>
      <c r="Z36" s="24"/>
      <c r="AB36" s="62"/>
      <c r="AC36" s="62"/>
      <c r="AD36" s="62"/>
      <c r="AE36" s="62"/>
      <c r="AF36" s="62"/>
      <c r="AH36" s="62"/>
      <c r="AI36" s="62"/>
      <c r="AJ36" s="62"/>
      <c r="AK36" s="62"/>
      <c r="AL36" s="62"/>
    </row>
    <row r="37" spans="1:38" ht="18" customHeight="1" x14ac:dyDescent="0.25">
      <c r="A37" s="278" t="s">
        <v>39</v>
      </c>
      <c r="B37" s="279"/>
      <c r="C37" s="279"/>
      <c r="D37" s="279"/>
      <c r="E37" s="279"/>
      <c r="F37" s="279"/>
      <c r="G37" s="279"/>
      <c r="H37" s="279"/>
      <c r="I37" s="62"/>
      <c r="J37" s="62"/>
      <c r="K37" s="62"/>
      <c r="L37" s="62"/>
      <c r="M37" s="62"/>
      <c r="N37" s="62"/>
      <c r="O37" s="62"/>
      <c r="P37" s="62"/>
      <c r="Q37" s="62"/>
      <c r="R37" s="62"/>
      <c r="S37" s="62"/>
      <c r="T37" s="62"/>
      <c r="U37" s="62"/>
      <c r="V37" s="62"/>
      <c r="W37" s="62"/>
      <c r="X37" s="62"/>
      <c r="Y37" s="62"/>
      <c r="Z37" s="72"/>
    </row>
    <row r="38" spans="1:38" ht="12" customHeight="1" x14ac:dyDescent="0.25">
      <c r="A38" s="62"/>
      <c r="B38" s="62"/>
      <c r="C38" s="62"/>
      <c r="D38" s="62"/>
      <c r="E38" s="62"/>
      <c r="F38" s="62"/>
      <c r="G38" s="62"/>
      <c r="H38" s="62"/>
      <c r="I38" s="62"/>
      <c r="J38" s="62"/>
      <c r="K38" s="62"/>
      <c r="L38" s="62"/>
      <c r="M38" s="62"/>
      <c r="N38" s="62"/>
      <c r="O38" s="62"/>
      <c r="P38" s="62"/>
      <c r="Q38" s="62"/>
      <c r="R38" s="62"/>
      <c r="S38" s="62"/>
      <c r="T38" s="62"/>
      <c r="U38" s="62"/>
      <c r="V38" s="62"/>
      <c r="W38" s="62"/>
      <c r="X38" s="62"/>
      <c r="Y38" s="62"/>
      <c r="Z38" s="62"/>
    </row>
    <row r="39" spans="1:38" ht="24" customHeight="1" thickBot="1" x14ac:dyDescent="0.3">
      <c r="A39" s="428" t="s">
        <v>40</v>
      </c>
      <c r="B39" s="429"/>
      <c r="C39" s="429"/>
      <c r="D39" s="429"/>
      <c r="E39" s="429"/>
      <c r="F39" s="429"/>
      <c r="G39" s="429"/>
      <c r="H39" s="429"/>
      <c r="I39" s="429"/>
      <c r="J39" s="429"/>
      <c r="K39" s="429"/>
      <c r="L39" s="429"/>
      <c r="M39" s="429"/>
      <c r="N39" s="429"/>
      <c r="O39" s="429"/>
      <c r="P39" s="429"/>
      <c r="Q39" s="429"/>
      <c r="R39" s="429"/>
      <c r="S39" s="429"/>
      <c r="T39" s="429"/>
      <c r="U39" s="429"/>
      <c r="V39" s="429"/>
      <c r="W39" s="429"/>
      <c r="X39" s="429"/>
      <c r="Y39" s="429"/>
      <c r="Z39" s="430"/>
    </row>
    <row r="40" spans="1:38" ht="27.75" customHeight="1" x14ac:dyDescent="0.25">
      <c r="A40" s="298" t="s">
        <v>6</v>
      </c>
      <c r="B40" s="299"/>
      <c r="C40" s="299"/>
      <c r="D40" s="299"/>
      <c r="E40" s="299"/>
      <c r="F40" s="297">
        <f>F42+F43</f>
        <v>105851536</v>
      </c>
      <c r="G40" s="297"/>
      <c r="H40" s="297"/>
      <c r="I40" s="297"/>
      <c r="J40" s="297"/>
      <c r="K40" s="297"/>
      <c r="L40" s="81"/>
      <c r="M40" s="81"/>
      <c r="N40" s="81"/>
      <c r="O40" s="81"/>
      <c r="P40" s="81"/>
      <c r="Q40" s="81"/>
      <c r="R40" s="81"/>
      <c r="S40" s="81"/>
      <c r="T40" s="81"/>
      <c r="U40" s="81"/>
      <c r="V40" s="81"/>
      <c r="W40" s="81"/>
      <c r="X40" s="81"/>
      <c r="Y40" s="81"/>
      <c r="Z40" s="41"/>
    </row>
    <row r="41" spans="1:38" s="27" customFormat="1" ht="18" customHeight="1" thickBot="1" x14ac:dyDescent="0.3">
      <c r="A41" s="65"/>
      <c r="B41" s="62"/>
      <c r="C41" s="62"/>
      <c r="D41" s="62"/>
      <c r="E41" s="62"/>
      <c r="F41" s="68"/>
      <c r="G41" s="68"/>
      <c r="H41" s="68"/>
      <c r="I41" s="68"/>
      <c r="J41" s="68"/>
      <c r="K41" s="68"/>
      <c r="L41" s="62"/>
      <c r="M41" s="62"/>
      <c r="N41" s="62"/>
      <c r="O41" s="62"/>
      <c r="P41" s="62"/>
      <c r="Q41" s="62"/>
      <c r="R41" s="62"/>
      <c r="S41" s="62"/>
      <c r="T41" s="62"/>
      <c r="U41" s="62"/>
      <c r="V41" s="62"/>
      <c r="W41" s="62"/>
      <c r="X41" s="62"/>
      <c r="Y41" s="62"/>
      <c r="Z41" s="72"/>
      <c r="AA41" s="62"/>
      <c r="AB41" s="62"/>
      <c r="AC41" s="62"/>
      <c r="AD41" s="62"/>
      <c r="AE41" s="62"/>
      <c r="AF41" s="62"/>
      <c r="AG41" s="62"/>
      <c r="AH41" s="62"/>
      <c r="AI41" s="62"/>
      <c r="AJ41" s="62"/>
      <c r="AK41" s="62"/>
      <c r="AL41" s="62"/>
    </row>
    <row r="42" spans="1:38" ht="18" customHeight="1" x14ac:dyDescent="0.25">
      <c r="A42" s="305" t="s">
        <v>41</v>
      </c>
      <c r="B42" s="281"/>
      <c r="C42" s="281"/>
      <c r="D42" s="281"/>
      <c r="E42" s="281"/>
      <c r="F42" s="297">
        <v>100000000</v>
      </c>
      <c r="G42" s="297"/>
      <c r="H42" s="297"/>
      <c r="I42" s="297"/>
      <c r="J42" s="297"/>
      <c r="K42" s="297"/>
      <c r="L42" s="62"/>
      <c r="M42" s="62"/>
      <c r="N42" s="62"/>
      <c r="O42" s="62"/>
      <c r="P42" s="62"/>
      <c r="Q42" s="62"/>
      <c r="R42" s="62"/>
      <c r="S42" s="62"/>
      <c r="T42" s="62"/>
      <c r="U42" s="62"/>
      <c r="V42" s="62"/>
      <c r="W42" s="62"/>
      <c r="X42" s="62"/>
      <c r="Y42" s="62"/>
      <c r="Z42" s="72"/>
    </row>
    <row r="43" spans="1:38" ht="18" customHeight="1" x14ac:dyDescent="0.25">
      <c r="A43" s="305" t="s">
        <v>42</v>
      </c>
      <c r="B43" s="281"/>
      <c r="C43" s="281"/>
      <c r="D43" s="281"/>
      <c r="E43" s="281"/>
      <c r="F43" s="302">
        <v>5851536</v>
      </c>
      <c r="G43" s="302"/>
      <c r="H43" s="302"/>
      <c r="I43" s="302"/>
      <c r="J43" s="302"/>
      <c r="K43" s="302"/>
      <c r="L43" s="62"/>
      <c r="M43" s="62"/>
      <c r="N43" s="62"/>
      <c r="O43" s="62"/>
      <c r="P43" s="62"/>
      <c r="Q43" s="62"/>
      <c r="R43" s="62"/>
      <c r="S43" s="62"/>
      <c r="T43" s="62"/>
      <c r="U43" s="62"/>
      <c r="V43" s="62"/>
      <c r="W43" s="62"/>
      <c r="X43" s="62"/>
      <c r="Y43" s="62"/>
      <c r="Z43" s="72"/>
    </row>
    <row r="44" spans="1:38" ht="18" customHeight="1" x14ac:dyDescent="0.25">
      <c r="A44" s="65"/>
      <c r="B44" s="62"/>
      <c r="C44" s="62"/>
      <c r="D44" s="62"/>
      <c r="E44" s="62"/>
      <c r="F44" s="62"/>
      <c r="G44" s="62"/>
      <c r="H44" s="62"/>
      <c r="I44" s="62"/>
      <c r="J44" s="62"/>
      <c r="K44" s="62"/>
      <c r="L44" s="62"/>
      <c r="M44" s="62"/>
      <c r="N44" s="62"/>
      <c r="O44" s="62"/>
      <c r="P44" s="62"/>
      <c r="Q44" s="62"/>
      <c r="R44" s="62"/>
      <c r="S44" s="62"/>
      <c r="T44" s="62"/>
      <c r="U44" s="62"/>
      <c r="V44" s="62"/>
      <c r="W44" s="62"/>
      <c r="X44" s="62"/>
      <c r="Y44" s="62"/>
      <c r="Z44" s="72"/>
    </row>
    <row r="45" spans="1:38" ht="18" customHeight="1" x14ac:dyDescent="0.25">
      <c r="A45" s="65"/>
      <c r="B45" s="62"/>
      <c r="C45" s="62"/>
      <c r="D45" s="62"/>
      <c r="E45" s="62"/>
      <c r="F45" s="62"/>
      <c r="G45" s="62"/>
      <c r="H45" s="62"/>
      <c r="I45" s="62"/>
      <c r="J45" s="62"/>
      <c r="K45" s="62"/>
      <c r="L45" s="62"/>
      <c r="M45" s="62"/>
      <c r="N45" s="62"/>
      <c r="O45" s="62"/>
      <c r="P45" s="62"/>
      <c r="Q45" s="62"/>
      <c r="R45" s="62"/>
      <c r="S45" s="62"/>
      <c r="T45" s="62"/>
      <c r="U45" s="62"/>
      <c r="V45" s="62"/>
      <c r="W45" s="62"/>
      <c r="X45" s="62"/>
      <c r="Y45" s="62"/>
      <c r="Z45" s="72"/>
    </row>
    <row r="46" spans="1:38" ht="18" customHeight="1" x14ac:dyDescent="0.25">
      <c r="A46" s="303" t="s">
        <v>43</v>
      </c>
      <c r="B46" s="304"/>
      <c r="C46" s="402">
        <v>67620</v>
      </c>
      <c r="D46" s="402"/>
      <c r="E46" s="402"/>
      <c r="F46" s="304" t="s">
        <v>44</v>
      </c>
      <c r="G46" s="304"/>
      <c r="H46" s="304"/>
      <c r="I46" s="319">
        <v>44070</v>
      </c>
      <c r="J46" s="319"/>
      <c r="K46" s="319"/>
      <c r="L46" s="304" t="s">
        <v>45</v>
      </c>
      <c r="M46" s="304"/>
      <c r="N46" s="304"/>
      <c r="O46" s="320">
        <v>100000000</v>
      </c>
      <c r="P46" s="320"/>
      <c r="Q46" s="320"/>
      <c r="R46" s="320"/>
      <c r="S46" s="320"/>
      <c r="T46" s="320"/>
      <c r="U46" s="320"/>
      <c r="V46" s="70"/>
      <c r="W46" s="70"/>
      <c r="X46" s="70"/>
      <c r="Y46" s="70"/>
      <c r="Z46" s="24"/>
    </row>
    <row r="47" spans="1:38" ht="18" customHeight="1" x14ac:dyDescent="0.25">
      <c r="A47" s="303" t="s">
        <v>46</v>
      </c>
      <c r="B47" s="304"/>
      <c r="C47" s="166">
        <v>199020</v>
      </c>
      <c r="D47" s="166"/>
      <c r="E47" s="166"/>
      <c r="F47" s="304" t="s">
        <v>47</v>
      </c>
      <c r="G47" s="304"/>
      <c r="H47" s="304"/>
      <c r="I47" s="431">
        <v>44075</v>
      </c>
      <c r="J47" s="431"/>
      <c r="K47" s="431"/>
      <c r="L47" s="304" t="s">
        <v>48</v>
      </c>
      <c r="M47" s="304"/>
      <c r="N47" s="304"/>
      <c r="O47" s="273">
        <v>100000000</v>
      </c>
      <c r="P47" s="273"/>
      <c r="Q47" s="273"/>
      <c r="R47" s="273"/>
      <c r="S47" s="273"/>
      <c r="T47" s="273"/>
      <c r="U47" s="273"/>
      <c r="V47" s="70"/>
      <c r="W47" s="70"/>
      <c r="X47" s="70"/>
      <c r="Y47" s="70"/>
      <c r="Z47" s="24"/>
    </row>
    <row r="48" spans="1:38" s="27" customFormat="1" ht="12" customHeight="1" x14ac:dyDescent="0.25">
      <c r="A48" s="305"/>
      <c r="B48" s="281"/>
      <c r="C48" s="281"/>
      <c r="D48" s="281"/>
      <c r="E48" s="281"/>
      <c r="F48" s="281"/>
      <c r="G48" s="281"/>
      <c r="H48" s="281"/>
      <c r="I48" s="281"/>
      <c r="J48" s="281"/>
      <c r="K48" s="281"/>
      <c r="L48" s="62"/>
      <c r="M48" s="62"/>
      <c r="N48" s="62"/>
      <c r="O48" s="62"/>
      <c r="P48" s="62"/>
      <c r="Q48" s="62"/>
      <c r="R48" s="62"/>
      <c r="S48" s="62"/>
      <c r="T48" s="62"/>
      <c r="U48" s="62"/>
      <c r="V48" s="62"/>
      <c r="W48" s="62"/>
      <c r="X48" s="62"/>
      <c r="Y48" s="62"/>
      <c r="Z48" s="72"/>
      <c r="AA48" s="62"/>
      <c r="AB48" s="62"/>
      <c r="AC48" s="62"/>
      <c r="AD48" s="62"/>
      <c r="AE48" s="62"/>
      <c r="AF48" s="62"/>
      <c r="AG48" s="62"/>
      <c r="AH48" s="62"/>
      <c r="AI48" s="62"/>
      <c r="AJ48" s="62"/>
      <c r="AK48" s="62"/>
      <c r="AL48" s="62"/>
    </row>
    <row r="49" spans="1:26" s="27" customFormat="1" ht="13.5" customHeight="1" x14ac:dyDescent="0.25">
      <c r="A49" s="65"/>
      <c r="B49" s="62"/>
      <c r="C49" s="62"/>
      <c r="D49" s="62"/>
      <c r="E49" s="62"/>
      <c r="F49" s="62"/>
      <c r="G49" s="62"/>
      <c r="H49" s="62"/>
      <c r="I49" s="62"/>
      <c r="J49" s="62"/>
      <c r="K49" s="62"/>
      <c r="L49" s="62"/>
      <c r="M49" s="62"/>
      <c r="N49" s="62"/>
      <c r="O49" s="62"/>
      <c r="P49" s="62"/>
      <c r="Q49" s="62"/>
      <c r="R49" s="62"/>
      <c r="S49" s="62"/>
      <c r="T49" s="62"/>
      <c r="U49" s="62"/>
      <c r="V49" s="62"/>
      <c r="W49" s="62"/>
      <c r="X49" s="62"/>
      <c r="Y49" s="62"/>
      <c r="Z49" s="72"/>
    </row>
    <row r="50" spans="1:26" s="28" customFormat="1" ht="30" customHeight="1" x14ac:dyDescent="0.25">
      <c r="A50" s="300" t="s">
        <v>49</v>
      </c>
      <c r="B50" s="301"/>
      <c r="C50" s="301"/>
      <c r="D50" s="301"/>
      <c r="E50" s="301"/>
      <c r="F50" s="62"/>
      <c r="G50" s="62"/>
      <c r="H50" s="62"/>
      <c r="I50" s="62"/>
      <c r="J50" s="62"/>
      <c r="K50" s="62"/>
      <c r="L50" s="62"/>
      <c r="M50" s="62"/>
      <c r="N50" s="62"/>
      <c r="O50" s="62"/>
      <c r="P50" s="62"/>
      <c r="Q50" s="62"/>
      <c r="R50" s="62"/>
      <c r="S50" s="62"/>
      <c r="T50" s="62"/>
      <c r="U50" s="62"/>
      <c r="V50" s="62"/>
      <c r="W50" s="62"/>
      <c r="X50" s="62"/>
      <c r="Y50" s="62"/>
      <c r="Z50" s="72"/>
    </row>
    <row r="51" spans="1:26" ht="18" customHeight="1" x14ac:dyDescent="0.25">
      <c r="A51" s="260" t="s">
        <v>50</v>
      </c>
      <c r="B51" s="261"/>
      <c r="C51" s="261"/>
      <c r="D51" s="70"/>
      <c r="E51" s="148" t="s">
        <v>306</v>
      </c>
      <c r="F51" s="148"/>
      <c r="G51" s="148"/>
      <c r="H51" s="148"/>
      <c r="I51" s="304" t="s">
        <v>51</v>
      </c>
      <c r="J51" s="304"/>
      <c r="K51" s="304"/>
      <c r="L51" s="148" t="s">
        <v>306</v>
      </c>
      <c r="M51" s="148"/>
      <c r="N51" s="148"/>
      <c r="O51" s="148"/>
      <c r="P51" s="148"/>
      <c r="Q51" s="148"/>
      <c r="R51" s="148"/>
      <c r="S51" s="148"/>
      <c r="T51" s="148"/>
      <c r="U51" s="148"/>
      <c r="V51" s="70"/>
      <c r="W51" s="70"/>
      <c r="X51" s="70"/>
      <c r="Y51" s="70"/>
      <c r="Z51" s="24"/>
    </row>
    <row r="52" spans="1:26" ht="23.25" customHeight="1" x14ac:dyDescent="0.25">
      <c r="A52" s="260" t="s">
        <v>52</v>
      </c>
      <c r="B52" s="261"/>
      <c r="C52" s="261"/>
      <c r="D52" s="261"/>
      <c r="E52" s="261"/>
      <c r="F52" s="261"/>
      <c r="G52" s="261"/>
      <c r="H52" s="62"/>
      <c r="I52" s="62"/>
      <c r="J52" s="62"/>
      <c r="K52" s="62"/>
      <c r="L52" s="62"/>
      <c r="M52" s="62"/>
      <c r="N52" s="62"/>
      <c r="O52" s="62"/>
      <c r="P52" s="62"/>
      <c r="Q52" s="62"/>
      <c r="R52" s="62"/>
      <c r="S52" s="62"/>
      <c r="T52" s="62"/>
      <c r="U52" s="62"/>
      <c r="V52" s="62"/>
      <c r="W52" s="62"/>
      <c r="X52" s="62"/>
      <c r="Y52" s="62"/>
      <c r="Z52" s="72"/>
    </row>
    <row r="53" spans="1:26" ht="20.25" customHeight="1" x14ac:dyDescent="0.25">
      <c r="A53" s="67"/>
      <c r="B53" s="64"/>
      <c r="C53" s="64"/>
      <c r="D53" s="64"/>
      <c r="E53" s="64"/>
      <c r="F53" s="64"/>
      <c r="G53" s="64"/>
      <c r="H53" s="62"/>
      <c r="I53" s="62"/>
      <c r="J53" s="62"/>
      <c r="K53" s="62"/>
      <c r="L53" s="62"/>
      <c r="M53" s="62"/>
      <c r="N53" s="62"/>
      <c r="O53" s="62"/>
      <c r="P53" s="62"/>
      <c r="Q53" s="62"/>
      <c r="R53" s="62"/>
      <c r="S53" s="62"/>
      <c r="T53" s="62"/>
      <c r="U53" s="62"/>
      <c r="V53" s="62"/>
      <c r="W53" s="62"/>
      <c r="X53" s="62"/>
      <c r="Y53" s="62"/>
      <c r="Z53" s="72"/>
    </row>
    <row r="54" spans="1:26" ht="48.75" customHeight="1" x14ac:dyDescent="0.25">
      <c r="A54" s="260" t="s">
        <v>53</v>
      </c>
      <c r="B54" s="261"/>
      <c r="C54" s="148" t="s">
        <v>306</v>
      </c>
      <c r="D54" s="148"/>
      <c r="E54" s="148"/>
      <c r="F54" s="261" t="s">
        <v>54</v>
      </c>
      <c r="G54" s="261"/>
      <c r="H54" s="261"/>
      <c r="I54" s="148" t="s">
        <v>306</v>
      </c>
      <c r="J54" s="148"/>
      <c r="K54" s="148"/>
      <c r="L54" s="96" t="s">
        <v>55</v>
      </c>
      <c r="M54" s="96" t="s">
        <v>56</v>
      </c>
      <c r="N54" s="96"/>
      <c r="O54" s="148" t="s">
        <v>306</v>
      </c>
      <c r="P54" s="148"/>
      <c r="Q54" s="148"/>
      <c r="R54" s="148"/>
      <c r="S54" s="148"/>
      <c r="T54" s="148"/>
      <c r="U54" s="148"/>
      <c r="V54" s="70"/>
      <c r="W54" s="70"/>
      <c r="X54" s="70"/>
      <c r="Y54" s="70"/>
      <c r="Z54" s="24"/>
    </row>
    <row r="55" spans="1:26" ht="18" customHeight="1" x14ac:dyDescent="0.25">
      <c r="A55" s="260" t="s">
        <v>57</v>
      </c>
      <c r="B55" s="261"/>
      <c r="C55" s="126" t="s">
        <v>306</v>
      </c>
      <c r="D55" s="126"/>
      <c r="E55" s="126"/>
      <c r="F55" s="261" t="s">
        <v>58</v>
      </c>
      <c r="G55" s="261"/>
      <c r="H55" s="261"/>
      <c r="I55" s="126" t="s">
        <v>306</v>
      </c>
      <c r="J55" s="126"/>
      <c r="K55" s="126"/>
      <c r="L55" s="261" t="s">
        <v>59</v>
      </c>
      <c r="M55" s="261"/>
      <c r="N55" s="261"/>
      <c r="O55" s="126" t="s">
        <v>306</v>
      </c>
      <c r="P55" s="126"/>
      <c r="Q55" s="126"/>
      <c r="R55" s="126"/>
      <c r="S55" s="126"/>
      <c r="T55" s="126"/>
      <c r="U55" s="126"/>
      <c r="V55" s="70"/>
      <c r="W55" s="70"/>
      <c r="X55" s="70"/>
      <c r="Y55" s="70"/>
      <c r="Z55" s="24"/>
    </row>
    <row r="56" spans="1:26" ht="18" customHeight="1" x14ac:dyDescent="0.25">
      <c r="A56" s="305"/>
      <c r="B56" s="281"/>
      <c r="C56" s="281"/>
      <c r="D56" s="281"/>
      <c r="E56" s="281"/>
      <c r="F56" s="281"/>
      <c r="G56" s="281"/>
      <c r="H56" s="281"/>
      <c r="I56" s="281"/>
      <c r="J56" s="281"/>
      <c r="K56" s="281"/>
      <c r="L56" s="62"/>
      <c r="M56" s="62"/>
      <c r="N56" s="62"/>
      <c r="O56" s="62"/>
      <c r="P56" s="62"/>
      <c r="Q56" s="62"/>
      <c r="R56" s="62"/>
      <c r="S56" s="62"/>
      <c r="T56" s="62"/>
      <c r="U56" s="62"/>
      <c r="V56" s="62"/>
      <c r="W56" s="62"/>
      <c r="X56" s="62"/>
      <c r="Y56" s="62"/>
      <c r="Z56" s="72"/>
    </row>
    <row r="57" spans="1:26" ht="18" customHeight="1" x14ac:dyDescent="0.25">
      <c r="A57" s="305" t="s">
        <v>60</v>
      </c>
      <c r="B57" s="281"/>
      <c r="C57" s="281"/>
      <c r="D57" s="281"/>
      <c r="E57" s="281"/>
      <c r="F57" s="259" t="s">
        <v>306</v>
      </c>
      <c r="G57" s="259"/>
      <c r="H57" s="259"/>
      <c r="I57" s="259"/>
      <c r="J57" s="259"/>
      <c r="K57" s="259"/>
      <c r="L57" s="62"/>
      <c r="M57" s="62"/>
      <c r="N57" s="62"/>
      <c r="O57" s="62"/>
      <c r="P57" s="62"/>
      <c r="Q57" s="62"/>
      <c r="R57" s="62"/>
      <c r="S57" s="62"/>
      <c r="T57" s="62"/>
      <c r="U57" s="62"/>
      <c r="V57" s="62"/>
      <c r="W57" s="62"/>
      <c r="X57" s="62"/>
      <c r="Y57" s="62"/>
      <c r="Z57" s="72"/>
    </row>
    <row r="58" spans="1:26" ht="24" customHeight="1" x14ac:dyDescent="0.25">
      <c r="A58" s="305" t="s">
        <v>61</v>
      </c>
      <c r="B58" s="281"/>
      <c r="C58" s="281"/>
      <c r="D58" s="281"/>
      <c r="E58" s="281"/>
      <c r="F58" s="244" t="s">
        <v>306</v>
      </c>
      <c r="G58" s="244"/>
      <c r="H58" s="244"/>
      <c r="I58" s="244"/>
      <c r="J58" s="244"/>
      <c r="K58" s="244"/>
      <c r="L58" s="62"/>
      <c r="M58" s="62"/>
      <c r="N58" s="62"/>
      <c r="O58" s="62"/>
      <c r="P58" s="62"/>
      <c r="Q58" s="62"/>
      <c r="R58" s="62"/>
      <c r="S58" s="62"/>
      <c r="T58" s="62"/>
      <c r="U58" s="62"/>
      <c r="V58" s="62"/>
      <c r="W58" s="62"/>
      <c r="X58" s="62"/>
      <c r="Y58" s="62"/>
      <c r="Z58" s="72"/>
    </row>
    <row r="59" spans="1:26" ht="18" customHeight="1" x14ac:dyDescent="0.25">
      <c r="A59" s="278" t="s">
        <v>62</v>
      </c>
      <c r="B59" s="279"/>
      <c r="C59" s="279"/>
      <c r="D59" s="279"/>
      <c r="E59" s="279"/>
      <c r="F59" s="279"/>
      <c r="G59" s="279"/>
      <c r="H59" s="279"/>
      <c r="I59" s="279"/>
      <c r="J59" s="279"/>
      <c r="K59" s="279"/>
      <c r="L59" s="62"/>
      <c r="M59" s="62"/>
      <c r="N59" s="62"/>
      <c r="O59" s="62"/>
      <c r="P59" s="62"/>
      <c r="Q59" s="62"/>
      <c r="R59" s="62"/>
      <c r="S59" s="62"/>
      <c r="T59" s="62"/>
      <c r="U59" s="62"/>
      <c r="V59" s="62"/>
      <c r="W59" s="62"/>
      <c r="X59" s="62"/>
      <c r="Y59" s="62"/>
      <c r="Z59" s="72"/>
    </row>
    <row r="60" spans="1:26" ht="9.75" customHeight="1" x14ac:dyDescent="0.25">
      <c r="A60" s="404" t="s">
        <v>63</v>
      </c>
      <c r="B60" s="405"/>
      <c r="C60" s="405"/>
      <c r="D60" s="405"/>
      <c r="E60" s="405"/>
      <c r="F60" s="4"/>
      <c r="G60" s="70"/>
      <c r="H60" s="70"/>
      <c r="I60" s="70"/>
      <c r="J60" s="70"/>
      <c r="K60" s="70"/>
      <c r="L60" s="62"/>
      <c r="M60" s="62"/>
      <c r="N60" s="62"/>
      <c r="O60" s="62"/>
      <c r="P60" s="62"/>
      <c r="Q60" s="62"/>
      <c r="R60" s="62"/>
      <c r="S60" s="62"/>
      <c r="T60" s="62"/>
      <c r="U60" s="62"/>
      <c r="V60" s="62"/>
      <c r="W60" s="62"/>
      <c r="X60" s="62"/>
      <c r="Y60" s="62"/>
      <c r="Z60" s="72"/>
    </row>
    <row r="61" spans="1:26" ht="24" customHeight="1" x14ac:dyDescent="0.25">
      <c r="A61" s="404"/>
      <c r="B61" s="405"/>
      <c r="C61" s="405"/>
      <c r="D61" s="405"/>
      <c r="E61" s="405"/>
      <c r="F61" s="4"/>
      <c r="G61" s="70"/>
      <c r="H61" s="70"/>
      <c r="I61" s="62"/>
      <c r="J61" s="62"/>
      <c r="K61" s="62"/>
      <c r="L61" s="62"/>
      <c r="M61" s="62"/>
      <c r="N61" s="62"/>
      <c r="O61" s="62"/>
      <c r="P61" s="62"/>
      <c r="Q61" s="62"/>
      <c r="R61" s="62"/>
      <c r="S61" s="62"/>
      <c r="T61" s="62"/>
      <c r="U61" s="62"/>
      <c r="V61" s="62"/>
      <c r="W61" s="62"/>
      <c r="X61" s="62"/>
      <c r="Y61" s="62"/>
      <c r="Z61" s="72"/>
    </row>
    <row r="62" spans="1:26" ht="12.75" customHeight="1" x14ac:dyDescent="0.25">
      <c r="A62" s="260" t="s">
        <v>64</v>
      </c>
      <c r="B62" s="261"/>
      <c r="C62" s="261"/>
      <c r="D62" s="261"/>
      <c r="E62" s="148" t="s">
        <v>306</v>
      </c>
      <c r="F62" s="148"/>
      <c r="G62" s="148"/>
      <c r="H62" s="148"/>
      <c r="I62" s="304" t="s">
        <v>65</v>
      </c>
      <c r="J62" s="304"/>
      <c r="K62" s="304"/>
      <c r="L62" s="148" t="s">
        <v>306</v>
      </c>
      <c r="M62" s="148"/>
      <c r="N62" s="148"/>
      <c r="O62" s="148"/>
      <c r="P62" s="148"/>
      <c r="Q62" s="148"/>
      <c r="R62" s="148"/>
      <c r="S62" s="148"/>
      <c r="T62" s="148"/>
      <c r="U62" s="148"/>
      <c r="V62" s="70"/>
      <c r="W62" s="70"/>
      <c r="X62" s="70"/>
      <c r="Y62" s="70"/>
      <c r="Z62" s="24"/>
    </row>
    <row r="63" spans="1:26" s="38" customFormat="1" ht="54.75" customHeight="1" x14ac:dyDescent="0.25">
      <c r="A63" s="400" t="s">
        <v>66</v>
      </c>
      <c r="B63" s="401"/>
      <c r="C63" s="401"/>
      <c r="D63" s="401"/>
      <c r="E63" s="261"/>
      <c r="F63" s="261"/>
      <c r="G63" s="261"/>
      <c r="H63" s="261"/>
      <c r="I63" s="261"/>
      <c r="J63" s="261"/>
      <c r="K63" s="261"/>
      <c r="L63" s="261"/>
      <c r="M63" s="261"/>
      <c r="N63" s="261"/>
      <c r="O63" s="261"/>
      <c r="P63" s="261"/>
      <c r="Q63" s="261"/>
      <c r="R63" s="261"/>
      <c r="S63" s="261"/>
      <c r="T63" s="261"/>
      <c r="U63" s="261"/>
      <c r="V63" s="261"/>
      <c r="W63" s="261"/>
      <c r="X63" s="261"/>
      <c r="Y63" s="261"/>
      <c r="Z63" s="24"/>
    </row>
    <row r="64" spans="1:26" ht="8.25" customHeight="1" x14ac:dyDescent="0.25">
      <c r="A64" s="67"/>
      <c r="B64" s="64"/>
      <c r="C64" s="64"/>
      <c r="D64" s="64"/>
      <c r="E64" s="148"/>
      <c r="F64" s="148"/>
      <c r="G64" s="148"/>
      <c r="H64" s="148"/>
      <c r="I64" s="62"/>
      <c r="J64" s="62"/>
      <c r="K64" s="62"/>
      <c r="L64" s="62"/>
      <c r="M64" s="62"/>
      <c r="N64" s="62"/>
      <c r="O64" s="62"/>
      <c r="P64" s="62"/>
      <c r="Q64" s="62"/>
      <c r="R64" s="62"/>
      <c r="S64" s="62"/>
      <c r="T64" s="62"/>
      <c r="U64" s="62"/>
      <c r="V64" s="62"/>
      <c r="W64" s="62"/>
      <c r="X64" s="62"/>
      <c r="Y64" s="62"/>
      <c r="Z64" s="72"/>
    </row>
    <row r="65" spans="1:26" ht="12.75" customHeight="1" x14ac:dyDescent="0.25">
      <c r="A65" s="400" t="s">
        <v>67</v>
      </c>
      <c r="B65" s="401"/>
      <c r="C65" s="148" t="s">
        <v>306</v>
      </c>
      <c r="D65" s="148"/>
      <c r="E65" s="148"/>
      <c r="F65" s="261" t="s">
        <v>68</v>
      </c>
      <c r="G65" s="261"/>
      <c r="H65" s="261"/>
      <c r="I65" s="403" t="s">
        <v>306</v>
      </c>
      <c r="J65" s="403"/>
      <c r="K65" s="403"/>
      <c r="L65" s="96" t="s">
        <v>69</v>
      </c>
      <c r="M65" s="96" t="s">
        <v>56</v>
      </c>
      <c r="N65" s="96"/>
      <c r="O65" s="148" t="s">
        <v>306</v>
      </c>
      <c r="P65" s="148"/>
      <c r="Q65" s="148"/>
      <c r="R65" s="148"/>
      <c r="S65" s="148"/>
      <c r="T65" s="148"/>
      <c r="U65" s="148"/>
      <c r="V65" s="70"/>
      <c r="W65" s="70"/>
      <c r="X65" s="70"/>
      <c r="Y65" s="70"/>
      <c r="Z65" s="24"/>
    </row>
    <row r="66" spans="1:26" ht="12.75" customHeight="1" x14ac:dyDescent="0.25">
      <c r="A66" s="400" t="s">
        <v>70</v>
      </c>
      <c r="B66" s="401"/>
      <c r="C66" s="126" t="s">
        <v>306</v>
      </c>
      <c r="D66" s="126"/>
      <c r="E66" s="126"/>
      <c r="F66" s="261" t="s">
        <v>71</v>
      </c>
      <c r="G66" s="261"/>
      <c r="H66" s="261"/>
      <c r="I66" s="317" t="s">
        <v>306</v>
      </c>
      <c r="J66" s="317"/>
      <c r="K66" s="317"/>
      <c r="L66" s="261" t="s">
        <v>72</v>
      </c>
      <c r="M66" s="261"/>
      <c r="N66" s="261"/>
      <c r="O66" s="126" t="s">
        <v>306</v>
      </c>
      <c r="P66" s="126"/>
      <c r="Q66" s="126"/>
      <c r="R66" s="126"/>
      <c r="S66" s="126"/>
      <c r="T66" s="126"/>
      <c r="U66" s="126"/>
      <c r="V66" s="70"/>
      <c r="W66" s="70"/>
      <c r="X66" s="70"/>
      <c r="Y66" s="70"/>
      <c r="Z66" s="24"/>
    </row>
    <row r="67" spans="1:26" ht="12.75" customHeight="1" x14ac:dyDescent="0.25">
      <c r="A67" s="305"/>
      <c r="B67" s="281"/>
      <c r="C67" s="281"/>
      <c r="D67" s="281"/>
      <c r="E67" s="281"/>
      <c r="F67" s="281"/>
      <c r="G67" s="281"/>
      <c r="H67" s="281"/>
      <c r="I67" s="281"/>
      <c r="J67" s="281"/>
      <c r="K67" s="281"/>
      <c r="L67" s="62"/>
      <c r="M67" s="62"/>
      <c r="N67" s="62"/>
      <c r="O67" s="62"/>
      <c r="P67" s="62"/>
      <c r="Q67" s="62"/>
      <c r="R67" s="62"/>
      <c r="S67" s="62"/>
      <c r="T67" s="62"/>
      <c r="U67" s="62"/>
      <c r="V67" s="62"/>
      <c r="W67" s="62"/>
      <c r="X67" s="62"/>
      <c r="Y67" s="62"/>
      <c r="Z67" s="72"/>
    </row>
    <row r="68" spans="1:26" ht="12.75" customHeight="1" x14ac:dyDescent="0.25">
      <c r="A68" s="278" t="s">
        <v>73</v>
      </c>
      <c r="B68" s="279"/>
      <c r="C68" s="279"/>
      <c r="D68" s="279"/>
      <c r="E68" s="279"/>
      <c r="F68" s="279"/>
      <c r="G68" s="279"/>
      <c r="H68" s="279"/>
      <c r="I68" s="279"/>
      <c r="J68" s="279"/>
      <c r="K68" s="279"/>
      <c r="L68" s="62"/>
      <c r="M68" s="62"/>
      <c r="N68" s="62"/>
      <c r="O68" s="62"/>
      <c r="P68" s="62"/>
      <c r="Q68" s="62"/>
      <c r="R68" s="62"/>
      <c r="S68" s="62"/>
      <c r="T68" s="62"/>
      <c r="U68" s="62"/>
      <c r="V68" s="62"/>
      <c r="W68" s="62"/>
      <c r="X68" s="62"/>
      <c r="Y68" s="62"/>
      <c r="Z68" s="72"/>
    </row>
    <row r="69" spans="1:26" ht="5.25" customHeight="1" x14ac:dyDescent="0.25">
      <c r="A69" s="82"/>
      <c r="B69" s="83"/>
      <c r="C69" s="83"/>
      <c r="D69" s="83"/>
      <c r="E69" s="83"/>
      <c r="F69" s="4"/>
      <c r="G69" s="70"/>
      <c r="H69" s="70"/>
      <c r="I69" s="70"/>
      <c r="J69" s="70"/>
      <c r="K69" s="70"/>
      <c r="L69" s="62"/>
      <c r="M69" s="62"/>
      <c r="N69" s="62"/>
      <c r="O69" s="62"/>
      <c r="P69" s="62"/>
      <c r="Q69" s="62"/>
      <c r="R69" s="62"/>
      <c r="S69" s="62"/>
      <c r="T69" s="62"/>
      <c r="U69" s="62"/>
      <c r="V69" s="62"/>
      <c r="W69" s="62"/>
      <c r="X69" s="62"/>
      <c r="Y69" s="62"/>
      <c r="Z69" s="72"/>
    </row>
    <row r="70" spans="1:26" ht="6.75" customHeight="1" x14ac:dyDescent="0.25">
      <c r="A70" s="42"/>
      <c r="B70" s="29"/>
      <c r="C70" s="29"/>
      <c r="D70" s="29"/>
      <c r="E70" s="29"/>
      <c r="F70" s="4"/>
      <c r="G70" s="70"/>
      <c r="H70" s="70"/>
      <c r="I70" s="70"/>
      <c r="J70" s="70"/>
      <c r="K70" s="70"/>
      <c r="L70" s="62"/>
      <c r="M70" s="62"/>
      <c r="N70" s="62"/>
      <c r="O70" s="62"/>
      <c r="P70" s="62"/>
      <c r="Q70" s="62"/>
      <c r="R70" s="62"/>
      <c r="S70" s="62"/>
      <c r="T70" s="62"/>
      <c r="U70" s="62"/>
      <c r="V70" s="62"/>
      <c r="W70" s="62"/>
      <c r="X70" s="62"/>
      <c r="Y70" s="62"/>
      <c r="Z70" s="72"/>
    </row>
    <row r="71" spans="1:26" ht="18" customHeight="1" x14ac:dyDescent="0.25">
      <c r="A71" s="202" t="s">
        <v>74</v>
      </c>
      <c r="B71" s="203"/>
      <c r="C71" s="203"/>
      <c r="D71" s="203"/>
      <c r="E71" s="203"/>
      <c r="F71" s="203"/>
      <c r="G71" s="203"/>
      <c r="H71" s="399">
        <v>105851536</v>
      </c>
      <c r="I71" s="399"/>
      <c r="J71" s="399"/>
      <c r="K71" s="399"/>
      <c r="L71" s="70"/>
      <c r="M71" s="62"/>
      <c r="N71" s="62"/>
      <c r="O71" s="62"/>
      <c r="P71" s="62"/>
      <c r="Q71" s="62"/>
      <c r="R71" s="62"/>
      <c r="S71" s="62"/>
      <c r="T71" s="62"/>
      <c r="U71" s="62"/>
      <c r="V71" s="62"/>
      <c r="W71" s="62"/>
      <c r="X71" s="62"/>
      <c r="Y71" s="62"/>
      <c r="Z71" s="72"/>
    </row>
    <row r="72" spans="1:26" ht="18" customHeight="1" x14ac:dyDescent="0.25">
      <c r="A72" s="397" t="s">
        <v>75</v>
      </c>
      <c r="B72" s="398"/>
      <c r="C72" s="398"/>
      <c r="D72" s="398"/>
      <c r="E72" s="398"/>
      <c r="F72" s="270"/>
      <c r="G72" s="270"/>
      <c r="H72" s="270"/>
      <c r="I72" s="270"/>
      <c r="J72" s="270"/>
      <c r="K72" s="270"/>
      <c r="L72" s="75"/>
      <c r="M72" s="398" t="s">
        <v>76</v>
      </c>
      <c r="N72" s="398"/>
      <c r="O72" s="398"/>
      <c r="P72" s="398"/>
      <c r="Q72" s="398"/>
      <c r="R72" s="259"/>
      <c r="S72" s="259"/>
      <c r="T72" s="259"/>
      <c r="U72" s="259"/>
      <c r="V72" s="259"/>
      <c r="W72" s="259"/>
      <c r="X72" s="259"/>
      <c r="Y72" s="259"/>
      <c r="Z72" s="409"/>
    </row>
    <row r="73" spans="1:26" ht="18" customHeight="1" x14ac:dyDescent="0.25">
      <c r="A73" s="305" t="s">
        <v>77</v>
      </c>
      <c r="B73" s="281"/>
      <c r="C73" s="281"/>
      <c r="D73" s="281"/>
      <c r="E73" s="281"/>
      <c r="F73" s="244"/>
      <c r="G73" s="244"/>
      <c r="H73" s="244"/>
      <c r="I73" s="244"/>
      <c r="J73" s="244"/>
      <c r="K73" s="244"/>
      <c r="L73" s="62"/>
      <c r="M73" s="281" t="s">
        <v>78</v>
      </c>
      <c r="N73" s="281"/>
      <c r="O73" s="281"/>
      <c r="P73" s="281"/>
      <c r="Q73" s="281"/>
      <c r="R73" s="244"/>
      <c r="S73" s="244"/>
      <c r="T73" s="244"/>
      <c r="U73" s="244"/>
      <c r="V73" s="244"/>
      <c r="W73" s="244"/>
      <c r="X73" s="244"/>
      <c r="Y73" s="244"/>
      <c r="Z73" s="280"/>
    </row>
    <row r="74" spans="1:26" ht="18" customHeight="1" x14ac:dyDescent="0.25">
      <c r="A74" s="65"/>
      <c r="B74" s="62"/>
      <c r="C74" s="62"/>
      <c r="D74" s="62"/>
      <c r="E74" s="62"/>
      <c r="F74" s="62"/>
      <c r="G74" s="62"/>
      <c r="H74" s="62"/>
      <c r="I74" s="62"/>
      <c r="J74" s="62"/>
      <c r="K74" s="62"/>
      <c r="L74" s="62"/>
      <c r="M74" s="62"/>
      <c r="N74" s="62"/>
      <c r="O74" s="62"/>
      <c r="P74" s="62"/>
      <c r="Q74" s="62"/>
      <c r="R74" s="62"/>
      <c r="S74" s="62"/>
      <c r="T74" s="62"/>
      <c r="U74" s="62"/>
      <c r="V74" s="62"/>
      <c r="W74" s="62"/>
      <c r="X74" s="62"/>
      <c r="Y74" s="62"/>
      <c r="Z74" s="72"/>
    </row>
    <row r="75" spans="1:26" s="93" customFormat="1" ht="22.5" customHeight="1" x14ac:dyDescent="0.25">
      <c r="A75" s="303" t="s">
        <v>79</v>
      </c>
      <c r="B75" s="180"/>
      <c r="C75" s="413" t="s">
        <v>194</v>
      </c>
      <c r="D75" s="414"/>
      <c r="E75" s="414"/>
      <c r="F75" s="414"/>
      <c r="G75" s="414"/>
      <c r="H75" s="414"/>
      <c r="I75" s="414"/>
      <c r="J75" s="414"/>
      <c r="K75" s="414"/>
      <c r="L75" s="414"/>
      <c r="M75" s="414"/>
      <c r="N75" s="414"/>
      <c r="O75" s="414"/>
      <c r="P75" s="414"/>
      <c r="Q75" s="414"/>
      <c r="R75" s="414"/>
      <c r="S75" s="414"/>
      <c r="T75" s="414"/>
      <c r="U75" s="414"/>
      <c r="V75" s="414"/>
      <c r="W75" s="414"/>
      <c r="X75" s="414"/>
      <c r="Y75" s="415"/>
      <c r="Z75" s="92"/>
    </row>
    <row r="76" spans="1:26" ht="18.75" customHeight="1" x14ac:dyDescent="0.25">
      <c r="A76" s="303"/>
      <c r="B76" s="180"/>
      <c r="C76" s="406" t="s">
        <v>80</v>
      </c>
      <c r="D76" s="407"/>
      <c r="E76" s="406" t="s">
        <v>81</v>
      </c>
      <c r="F76" s="408"/>
      <c r="G76" s="408"/>
      <c r="H76" s="408"/>
      <c r="I76" s="408"/>
      <c r="J76" s="408"/>
      <c r="K76" s="408"/>
      <c r="L76" s="408"/>
      <c r="M76" s="408"/>
      <c r="N76" s="408"/>
      <c r="O76" s="408"/>
      <c r="P76" s="408"/>
      <c r="Q76" s="408"/>
      <c r="R76" s="408"/>
      <c r="S76" s="408"/>
      <c r="T76" s="408"/>
      <c r="U76" s="408"/>
      <c r="V76" s="408"/>
      <c r="W76" s="408"/>
      <c r="X76" s="408"/>
      <c r="Y76" s="407"/>
      <c r="Z76" s="72"/>
    </row>
    <row r="77" spans="1:26" ht="57" customHeight="1" x14ac:dyDescent="0.25">
      <c r="A77" s="303"/>
      <c r="B77" s="180"/>
      <c r="C77" s="306" t="s">
        <v>195</v>
      </c>
      <c r="D77" s="307"/>
      <c r="E77" s="372" t="s">
        <v>196</v>
      </c>
      <c r="F77" s="373"/>
      <c r="G77" s="373"/>
      <c r="H77" s="373"/>
      <c r="I77" s="373"/>
      <c r="J77" s="373"/>
      <c r="K77" s="373"/>
      <c r="L77" s="373"/>
      <c r="M77" s="373"/>
      <c r="N77" s="373"/>
      <c r="O77" s="373"/>
      <c r="P77" s="373"/>
      <c r="Q77" s="373"/>
      <c r="R77" s="373"/>
      <c r="S77" s="373"/>
      <c r="T77" s="373"/>
      <c r="U77" s="373"/>
      <c r="V77" s="373"/>
      <c r="W77" s="373"/>
      <c r="X77" s="373"/>
      <c r="Y77" s="374"/>
      <c r="Z77" s="72"/>
    </row>
    <row r="78" spans="1:26" ht="41.25" customHeight="1" x14ac:dyDescent="0.25">
      <c r="A78" s="303"/>
      <c r="B78" s="180"/>
      <c r="C78" s="308"/>
      <c r="D78" s="309"/>
      <c r="E78" s="288" t="s">
        <v>197</v>
      </c>
      <c r="F78" s="289"/>
      <c r="G78" s="289"/>
      <c r="H78" s="289"/>
      <c r="I78" s="289"/>
      <c r="J78" s="289"/>
      <c r="K78" s="289"/>
      <c r="L78" s="289"/>
      <c r="M78" s="289"/>
      <c r="N78" s="289"/>
      <c r="O78" s="289"/>
      <c r="P78" s="289"/>
      <c r="Q78" s="289"/>
      <c r="R78" s="289"/>
      <c r="S78" s="289"/>
      <c r="T78" s="289"/>
      <c r="U78" s="289"/>
      <c r="V78" s="289"/>
      <c r="W78" s="289"/>
      <c r="X78" s="289"/>
      <c r="Y78" s="290"/>
      <c r="Z78" s="72"/>
    </row>
    <row r="79" spans="1:26" ht="27" customHeight="1" x14ac:dyDescent="0.25">
      <c r="A79" s="303"/>
      <c r="B79" s="180"/>
      <c r="C79" s="308"/>
      <c r="D79" s="309"/>
      <c r="E79" s="288" t="s">
        <v>198</v>
      </c>
      <c r="F79" s="289"/>
      <c r="G79" s="289"/>
      <c r="H79" s="289"/>
      <c r="I79" s="289"/>
      <c r="J79" s="289"/>
      <c r="K79" s="289"/>
      <c r="L79" s="289"/>
      <c r="M79" s="289"/>
      <c r="N79" s="289"/>
      <c r="O79" s="289"/>
      <c r="P79" s="289"/>
      <c r="Q79" s="289"/>
      <c r="R79" s="289"/>
      <c r="S79" s="289"/>
      <c r="T79" s="289"/>
      <c r="U79" s="289"/>
      <c r="V79" s="289"/>
      <c r="W79" s="289"/>
      <c r="X79" s="289"/>
      <c r="Y79" s="290"/>
      <c r="Z79" s="72"/>
    </row>
    <row r="80" spans="1:26" ht="48.75" customHeight="1" x14ac:dyDescent="0.25">
      <c r="A80" s="303"/>
      <c r="B80" s="180"/>
      <c r="C80" s="308"/>
      <c r="D80" s="309"/>
      <c r="E80" s="410" t="s">
        <v>199</v>
      </c>
      <c r="F80" s="411"/>
      <c r="G80" s="411"/>
      <c r="H80" s="411"/>
      <c r="I80" s="411"/>
      <c r="J80" s="411"/>
      <c r="K80" s="411"/>
      <c r="L80" s="411"/>
      <c r="M80" s="411"/>
      <c r="N80" s="411"/>
      <c r="O80" s="411"/>
      <c r="P80" s="411"/>
      <c r="Q80" s="411"/>
      <c r="R80" s="411"/>
      <c r="S80" s="411"/>
      <c r="T80" s="411"/>
      <c r="U80" s="411"/>
      <c r="V80" s="411"/>
      <c r="W80" s="411"/>
      <c r="X80" s="411"/>
      <c r="Y80" s="412"/>
      <c r="Z80" s="72"/>
    </row>
    <row r="81" spans="1:26" ht="37.5" customHeight="1" x14ac:dyDescent="0.25">
      <c r="A81" s="303"/>
      <c r="B81" s="180"/>
      <c r="C81" s="308"/>
      <c r="D81" s="309"/>
      <c r="E81" s="288" t="s">
        <v>200</v>
      </c>
      <c r="F81" s="289"/>
      <c r="G81" s="289"/>
      <c r="H81" s="289"/>
      <c r="I81" s="289"/>
      <c r="J81" s="289"/>
      <c r="K81" s="289"/>
      <c r="L81" s="289"/>
      <c r="M81" s="289"/>
      <c r="N81" s="289"/>
      <c r="O81" s="289"/>
      <c r="P81" s="289"/>
      <c r="Q81" s="289"/>
      <c r="R81" s="289"/>
      <c r="S81" s="289"/>
      <c r="T81" s="289"/>
      <c r="U81" s="289"/>
      <c r="V81" s="289"/>
      <c r="W81" s="289"/>
      <c r="X81" s="289"/>
      <c r="Y81" s="290"/>
      <c r="Z81" s="90"/>
    </row>
    <row r="82" spans="1:26" ht="24" customHeight="1" thickBot="1" x14ac:dyDescent="0.3">
      <c r="A82" s="303"/>
      <c r="B82" s="180"/>
      <c r="C82" s="310"/>
      <c r="D82" s="311"/>
      <c r="E82" s="312" t="s">
        <v>201</v>
      </c>
      <c r="F82" s="313"/>
      <c r="G82" s="313"/>
      <c r="H82" s="313"/>
      <c r="I82" s="313"/>
      <c r="J82" s="313"/>
      <c r="K82" s="313"/>
      <c r="L82" s="313"/>
      <c r="M82" s="313"/>
      <c r="N82" s="313"/>
      <c r="O82" s="313"/>
      <c r="P82" s="313"/>
      <c r="Q82" s="313"/>
      <c r="R82" s="313"/>
      <c r="S82" s="313"/>
      <c r="T82" s="313"/>
      <c r="U82" s="313"/>
      <c r="V82" s="313"/>
      <c r="W82" s="313"/>
      <c r="X82" s="313"/>
      <c r="Y82" s="314"/>
      <c r="Z82" s="90"/>
    </row>
    <row r="83" spans="1:26" s="35" customFormat="1" ht="68.25" customHeight="1" thickTop="1" x14ac:dyDescent="0.25">
      <c r="A83" s="303"/>
      <c r="B83" s="180"/>
      <c r="C83" s="416" t="s">
        <v>202</v>
      </c>
      <c r="D83" s="417"/>
      <c r="E83" s="381" t="s">
        <v>203</v>
      </c>
      <c r="F83" s="382"/>
      <c r="G83" s="382"/>
      <c r="H83" s="382"/>
      <c r="I83" s="382"/>
      <c r="J83" s="382"/>
      <c r="K83" s="382"/>
      <c r="L83" s="382"/>
      <c r="M83" s="382"/>
      <c r="N83" s="382"/>
      <c r="O83" s="382"/>
      <c r="P83" s="382"/>
      <c r="Q83" s="382"/>
      <c r="R83" s="382"/>
      <c r="S83" s="382"/>
      <c r="T83" s="382"/>
      <c r="U83" s="382"/>
      <c r="V83" s="382"/>
      <c r="W83" s="382"/>
      <c r="X83" s="382"/>
      <c r="Y83" s="383"/>
      <c r="Z83" s="43"/>
    </row>
    <row r="84" spans="1:26" ht="21.75" customHeight="1" x14ac:dyDescent="0.25">
      <c r="A84" s="303"/>
      <c r="B84" s="180"/>
      <c r="C84" s="418"/>
      <c r="D84" s="419"/>
      <c r="E84" s="288" t="s">
        <v>204</v>
      </c>
      <c r="F84" s="289"/>
      <c r="G84" s="289"/>
      <c r="H84" s="289"/>
      <c r="I84" s="289"/>
      <c r="J84" s="289"/>
      <c r="K84" s="289"/>
      <c r="L84" s="289"/>
      <c r="M84" s="289"/>
      <c r="N84" s="289"/>
      <c r="O84" s="289"/>
      <c r="P84" s="289"/>
      <c r="Q84" s="289"/>
      <c r="R84" s="289"/>
      <c r="S84" s="289"/>
      <c r="T84" s="289"/>
      <c r="U84" s="289"/>
      <c r="V84" s="289"/>
      <c r="W84" s="289"/>
      <c r="X84" s="289"/>
      <c r="Y84" s="290"/>
      <c r="Z84" s="72"/>
    </row>
    <row r="85" spans="1:26" ht="22.5" customHeight="1" x14ac:dyDescent="0.25">
      <c r="A85" s="303"/>
      <c r="B85" s="180"/>
      <c r="C85" s="418"/>
      <c r="D85" s="419"/>
      <c r="E85" s="372" t="s">
        <v>205</v>
      </c>
      <c r="F85" s="373"/>
      <c r="G85" s="373"/>
      <c r="H85" s="373"/>
      <c r="I85" s="373"/>
      <c r="J85" s="373"/>
      <c r="K85" s="373"/>
      <c r="L85" s="373"/>
      <c r="M85" s="373"/>
      <c r="N85" s="373"/>
      <c r="O85" s="373"/>
      <c r="P85" s="373"/>
      <c r="Q85" s="373"/>
      <c r="R85" s="373"/>
      <c r="S85" s="373"/>
      <c r="T85" s="373"/>
      <c r="U85" s="373"/>
      <c r="V85" s="373"/>
      <c r="W85" s="373"/>
      <c r="X85" s="373"/>
      <c r="Y85" s="374"/>
      <c r="Z85" s="72"/>
    </row>
    <row r="86" spans="1:26" ht="31.5" customHeight="1" x14ac:dyDescent="0.25">
      <c r="A86" s="303"/>
      <c r="B86" s="180"/>
      <c r="C86" s="418"/>
      <c r="D86" s="419"/>
      <c r="E86" s="288" t="s">
        <v>206</v>
      </c>
      <c r="F86" s="289"/>
      <c r="G86" s="289"/>
      <c r="H86" s="289"/>
      <c r="I86" s="289"/>
      <c r="J86" s="289"/>
      <c r="K86" s="289"/>
      <c r="L86" s="289"/>
      <c r="M86" s="289"/>
      <c r="N86" s="289"/>
      <c r="O86" s="289"/>
      <c r="P86" s="289"/>
      <c r="Q86" s="289"/>
      <c r="R86" s="289"/>
      <c r="S86" s="289"/>
      <c r="T86" s="289"/>
      <c r="U86" s="289"/>
      <c r="V86" s="289"/>
      <c r="W86" s="289"/>
      <c r="X86" s="289"/>
      <c r="Y86" s="290"/>
      <c r="Z86" s="72"/>
    </row>
    <row r="87" spans="1:26" ht="48.75" customHeight="1" x14ac:dyDescent="0.25">
      <c r="A87" s="303"/>
      <c r="B87" s="180"/>
      <c r="C87" s="418"/>
      <c r="D87" s="419"/>
      <c r="E87" s="288" t="s">
        <v>207</v>
      </c>
      <c r="F87" s="289"/>
      <c r="G87" s="289"/>
      <c r="H87" s="289"/>
      <c r="I87" s="289"/>
      <c r="J87" s="289"/>
      <c r="K87" s="289"/>
      <c r="L87" s="289"/>
      <c r="M87" s="289"/>
      <c r="N87" s="289"/>
      <c r="O87" s="289"/>
      <c r="P87" s="289"/>
      <c r="Q87" s="289"/>
      <c r="R87" s="289"/>
      <c r="S87" s="289"/>
      <c r="T87" s="289"/>
      <c r="U87" s="289"/>
      <c r="V87" s="289"/>
      <c r="W87" s="289"/>
      <c r="X87" s="289"/>
      <c r="Y87" s="290"/>
      <c r="Z87" s="72"/>
    </row>
    <row r="88" spans="1:26" ht="33" customHeight="1" x14ac:dyDescent="0.25">
      <c r="A88" s="303"/>
      <c r="B88" s="180"/>
      <c r="C88" s="418"/>
      <c r="D88" s="419"/>
      <c r="E88" s="288" t="s">
        <v>208</v>
      </c>
      <c r="F88" s="289"/>
      <c r="G88" s="289"/>
      <c r="H88" s="289"/>
      <c r="I88" s="289"/>
      <c r="J88" s="289"/>
      <c r="K88" s="289"/>
      <c r="L88" s="289"/>
      <c r="M88" s="289"/>
      <c r="N88" s="289"/>
      <c r="O88" s="289"/>
      <c r="P88" s="289"/>
      <c r="Q88" s="289"/>
      <c r="R88" s="289"/>
      <c r="S88" s="289"/>
      <c r="T88" s="289"/>
      <c r="U88" s="289"/>
      <c r="V88" s="289"/>
      <c r="W88" s="289"/>
      <c r="X88" s="289"/>
      <c r="Y88" s="290"/>
      <c r="Z88" s="90"/>
    </row>
    <row r="89" spans="1:26" ht="23.25" customHeight="1" thickBot="1" x14ac:dyDescent="0.3">
      <c r="A89" s="303"/>
      <c r="B89" s="180"/>
      <c r="C89" s="420"/>
      <c r="D89" s="421"/>
      <c r="E89" s="425" t="s">
        <v>209</v>
      </c>
      <c r="F89" s="426"/>
      <c r="G89" s="426"/>
      <c r="H89" s="426"/>
      <c r="I89" s="426"/>
      <c r="J89" s="426"/>
      <c r="K89" s="426"/>
      <c r="L89" s="426"/>
      <c r="M89" s="426"/>
      <c r="N89" s="426"/>
      <c r="O89" s="426"/>
      <c r="P89" s="426"/>
      <c r="Q89" s="426"/>
      <c r="R89" s="426"/>
      <c r="S89" s="426"/>
      <c r="T89" s="426"/>
      <c r="U89" s="426"/>
      <c r="V89" s="426"/>
      <c r="W89" s="426"/>
      <c r="X89" s="426"/>
      <c r="Y89" s="427"/>
      <c r="Z89" s="72"/>
    </row>
    <row r="90" spans="1:26" ht="72" customHeight="1" thickTop="1" x14ac:dyDescent="0.25">
      <c r="A90" s="303"/>
      <c r="B90" s="180"/>
      <c r="C90" s="387" t="s">
        <v>210</v>
      </c>
      <c r="D90" s="388"/>
      <c r="E90" s="381" t="s">
        <v>211</v>
      </c>
      <c r="F90" s="382"/>
      <c r="G90" s="382"/>
      <c r="H90" s="382"/>
      <c r="I90" s="382"/>
      <c r="J90" s="382"/>
      <c r="K90" s="382"/>
      <c r="L90" s="382"/>
      <c r="M90" s="382"/>
      <c r="N90" s="382"/>
      <c r="O90" s="382"/>
      <c r="P90" s="382"/>
      <c r="Q90" s="382"/>
      <c r="R90" s="382"/>
      <c r="S90" s="382"/>
      <c r="T90" s="382"/>
      <c r="U90" s="382"/>
      <c r="V90" s="382"/>
      <c r="W90" s="382"/>
      <c r="X90" s="382"/>
      <c r="Y90" s="383"/>
      <c r="Z90" s="72"/>
    </row>
    <row r="91" spans="1:26" ht="20.25" customHeight="1" x14ac:dyDescent="0.25">
      <c r="A91" s="303"/>
      <c r="B91" s="180"/>
      <c r="C91" s="308"/>
      <c r="D91" s="309"/>
      <c r="E91" s="288" t="s">
        <v>212</v>
      </c>
      <c r="F91" s="289"/>
      <c r="G91" s="289"/>
      <c r="H91" s="289"/>
      <c r="I91" s="289"/>
      <c r="J91" s="289"/>
      <c r="K91" s="289"/>
      <c r="L91" s="289"/>
      <c r="M91" s="289"/>
      <c r="N91" s="289"/>
      <c r="O91" s="289"/>
      <c r="P91" s="289"/>
      <c r="Q91" s="289"/>
      <c r="R91" s="289"/>
      <c r="S91" s="289"/>
      <c r="T91" s="289"/>
      <c r="U91" s="289"/>
      <c r="V91" s="289"/>
      <c r="W91" s="289"/>
      <c r="X91" s="289"/>
      <c r="Y91" s="290"/>
      <c r="Z91" s="72"/>
    </row>
    <row r="92" spans="1:26" ht="24" customHeight="1" x14ac:dyDescent="0.25">
      <c r="A92" s="303"/>
      <c r="B92" s="180"/>
      <c r="C92" s="308"/>
      <c r="D92" s="309"/>
      <c r="E92" s="372" t="s">
        <v>213</v>
      </c>
      <c r="F92" s="373"/>
      <c r="G92" s="373"/>
      <c r="H92" s="373"/>
      <c r="I92" s="373"/>
      <c r="J92" s="373"/>
      <c r="K92" s="373"/>
      <c r="L92" s="373"/>
      <c r="M92" s="373"/>
      <c r="N92" s="373"/>
      <c r="O92" s="373"/>
      <c r="P92" s="373"/>
      <c r="Q92" s="373"/>
      <c r="R92" s="373"/>
      <c r="S92" s="373"/>
      <c r="T92" s="373"/>
      <c r="U92" s="373"/>
      <c r="V92" s="373"/>
      <c r="W92" s="373"/>
      <c r="X92" s="373"/>
      <c r="Y92" s="374"/>
      <c r="Z92" s="72"/>
    </row>
    <row r="93" spans="1:26" ht="32.25" customHeight="1" x14ac:dyDescent="0.25">
      <c r="A93" s="303"/>
      <c r="B93" s="180"/>
      <c r="C93" s="308"/>
      <c r="D93" s="309"/>
      <c r="E93" s="288" t="s">
        <v>214</v>
      </c>
      <c r="F93" s="289"/>
      <c r="G93" s="289"/>
      <c r="H93" s="289"/>
      <c r="I93" s="289"/>
      <c r="J93" s="289"/>
      <c r="K93" s="289"/>
      <c r="L93" s="289"/>
      <c r="M93" s="289"/>
      <c r="N93" s="289"/>
      <c r="O93" s="289"/>
      <c r="P93" s="289"/>
      <c r="Q93" s="289"/>
      <c r="R93" s="289"/>
      <c r="S93" s="289"/>
      <c r="T93" s="289"/>
      <c r="U93" s="289"/>
      <c r="V93" s="289"/>
      <c r="W93" s="289"/>
      <c r="X93" s="289"/>
      <c r="Y93" s="290"/>
      <c r="Z93" s="72"/>
    </row>
    <row r="94" spans="1:26" ht="44.25" customHeight="1" x14ac:dyDescent="0.25">
      <c r="A94" s="303"/>
      <c r="B94" s="180"/>
      <c r="C94" s="308"/>
      <c r="D94" s="309"/>
      <c r="E94" s="288" t="s">
        <v>215</v>
      </c>
      <c r="F94" s="289"/>
      <c r="G94" s="289"/>
      <c r="H94" s="289"/>
      <c r="I94" s="289"/>
      <c r="J94" s="289"/>
      <c r="K94" s="289"/>
      <c r="L94" s="289"/>
      <c r="M94" s="289"/>
      <c r="N94" s="289"/>
      <c r="O94" s="289"/>
      <c r="P94" s="289"/>
      <c r="Q94" s="289"/>
      <c r="R94" s="289"/>
      <c r="S94" s="289"/>
      <c r="T94" s="289"/>
      <c r="U94" s="289"/>
      <c r="V94" s="289"/>
      <c r="W94" s="289"/>
      <c r="X94" s="289"/>
      <c r="Y94" s="290"/>
      <c r="Z94" s="90"/>
    </row>
    <row r="95" spans="1:26" ht="21" customHeight="1" x14ac:dyDescent="0.25">
      <c r="A95" s="303"/>
      <c r="B95" s="180"/>
      <c r="C95" s="308"/>
      <c r="D95" s="309"/>
      <c r="E95" s="288" t="s">
        <v>216</v>
      </c>
      <c r="F95" s="289"/>
      <c r="G95" s="289"/>
      <c r="H95" s="289"/>
      <c r="I95" s="289"/>
      <c r="J95" s="289"/>
      <c r="K95" s="289"/>
      <c r="L95" s="289"/>
      <c r="M95" s="289"/>
      <c r="N95" s="289"/>
      <c r="O95" s="289"/>
      <c r="P95" s="289"/>
      <c r="Q95" s="289"/>
      <c r="R95" s="289"/>
      <c r="S95" s="289"/>
      <c r="T95" s="289"/>
      <c r="U95" s="289"/>
      <c r="V95" s="289"/>
      <c r="W95" s="289"/>
      <c r="X95" s="289"/>
      <c r="Y95" s="290"/>
      <c r="Z95" s="90"/>
    </row>
    <row r="96" spans="1:26" ht="23.25" customHeight="1" thickBot="1" x14ac:dyDescent="0.3">
      <c r="A96" s="303"/>
      <c r="B96" s="180"/>
      <c r="C96" s="310"/>
      <c r="D96" s="311"/>
      <c r="E96" s="384" t="s">
        <v>217</v>
      </c>
      <c r="F96" s="385"/>
      <c r="G96" s="385"/>
      <c r="H96" s="385"/>
      <c r="I96" s="385"/>
      <c r="J96" s="385"/>
      <c r="K96" s="385"/>
      <c r="L96" s="385"/>
      <c r="M96" s="385"/>
      <c r="N96" s="385"/>
      <c r="O96" s="385"/>
      <c r="P96" s="385"/>
      <c r="Q96" s="385"/>
      <c r="R96" s="385"/>
      <c r="S96" s="385"/>
      <c r="T96" s="385"/>
      <c r="U96" s="385"/>
      <c r="V96" s="385"/>
      <c r="W96" s="385"/>
      <c r="X96" s="385"/>
      <c r="Y96" s="386"/>
      <c r="Z96" s="72"/>
    </row>
    <row r="97" spans="1:26" ht="72" customHeight="1" thickTop="1" x14ac:dyDescent="0.25">
      <c r="A97" s="303"/>
      <c r="B97" s="180"/>
      <c r="C97" s="387" t="s">
        <v>218</v>
      </c>
      <c r="D97" s="388"/>
      <c r="E97" s="381" t="s">
        <v>219</v>
      </c>
      <c r="F97" s="382"/>
      <c r="G97" s="382"/>
      <c r="H97" s="382"/>
      <c r="I97" s="382"/>
      <c r="J97" s="382"/>
      <c r="K97" s="382"/>
      <c r="L97" s="382"/>
      <c r="M97" s="382"/>
      <c r="N97" s="382"/>
      <c r="O97" s="382"/>
      <c r="P97" s="382"/>
      <c r="Q97" s="382"/>
      <c r="R97" s="382"/>
      <c r="S97" s="382"/>
      <c r="T97" s="382"/>
      <c r="U97" s="382"/>
      <c r="V97" s="382"/>
      <c r="W97" s="382"/>
      <c r="X97" s="382"/>
      <c r="Y97" s="383"/>
      <c r="Z97" s="72"/>
    </row>
    <row r="98" spans="1:26" s="35" customFormat="1" ht="36.75" customHeight="1" x14ac:dyDescent="0.25">
      <c r="A98" s="303"/>
      <c r="B98" s="180"/>
      <c r="C98" s="308"/>
      <c r="D98" s="309"/>
      <c r="E98" s="288" t="s">
        <v>220</v>
      </c>
      <c r="F98" s="289"/>
      <c r="G98" s="289"/>
      <c r="H98" s="289"/>
      <c r="I98" s="289"/>
      <c r="J98" s="289"/>
      <c r="K98" s="289"/>
      <c r="L98" s="289"/>
      <c r="M98" s="289"/>
      <c r="N98" s="289"/>
      <c r="O98" s="289"/>
      <c r="P98" s="289"/>
      <c r="Q98" s="289"/>
      <c r="R98" s="289"/>
      <c r="S98" s="289"/>
      <c r="T98" s="289"/>
      <c r="U98" s="289"/>
      <c r="V98" s="289"/>
      <c r="W98" s="289"/>
      <c r="X98" s="289"/>
      <c r="Y98" s="290"/>
      <c r="Z98" s="43"/>
    </row>
    <row r="99" spans="1:26" ht="69" customHeight="1" x14ac:dyDescent="0.25">
      <c r="A99" s="303"/>
      <c r="B99" s="180"/>
      <c r="C99" s="308"/>
      <c r="D99" s="309"/>
      <c r="E99" s="288" t="s">
        <v>221</v>
      </c>
      <c r="F99" s="289"/>
      <c r="G99" s="289"/>
      <c r="H99" s="289"/>
      <c r="I99" s="289"/>
      <c r="J99" s="289"/>
      <c r="K99" s="289"/>
      <c r="L99" s="289"/>
      <c r="M99" s="289"/>
      <c r="N99" s="289"/>
      <c r="O99" s="289"/>
      <c r="P99" s="289"/>
      <c r="Q99" s="289"/>
      <c r="R99" s="289"/>
      <c r="S99" s="289"/>
      <c r="T99" s="289"/>
      <c r="U99" s="289"/>
      <c r="V99" s="289"/>
      <c r="W99" s="289"/>
      <c r="X99" s="289"/>
      <c r="Y99" s="290"/>
      <c r="Z99" s="72"/>
    </row>
    <row r="100" spans="1:26" s="36" customFormat="1" ht="21.75" customHeight="1" x14ac:dyDescent="0.25">
      <c r="A100" s="303"/>
      <c r="B100" s="180"/>
      <c r="C100" s="308"/>
      <c r="D100" s="309"/>
      <c r="E100" s="288" t="s">
        <v>222</v>
      </c>
      <c r="F100" s="289"/>
      <c r="G100" s="289"/>
      <c r="H100" s="289"/>
      <c r="I100" s="289"/>
      <c r="J100" s="289"/>
      <c r="K100" s="289"/>
      <c r="L100" s="289"/>
      <c r="M100" s="289"/>
      <c r="N100" s="289"/>
      <c r="O100" s="289"/>
      <c r="P100" s="289"/>
      <c r="Q100" s="289"/>
      <c r="R100" s="289"/>
      <c r="S100" s="289"/>
      <c r="T100" s="289"/>
      <c r="U100" s="289"/>
      <c r="V100" s="289"/>
      <c r="W100" s="289"/>
      <c r="X100" s="289"/>
      <c r="Y100" s="290"/>
      <c r="Z100" s="44"/>
    </row>
    <row r="101" spans="1:26" s="36" customFormat="1" ht="21.75" customHeight="1" thickBot="1" x14ac:dyDescent="0.3">
      <c r="A101" s="303"/>
      <c r="B101" s="180"/>
      <c r="C101" s="310"/>
      <c r="D101" s="311"/>
      <c r="E101" s="384" t="s">
        <v>223</v>
      </c>
      <c r="F101" s="385"/>
      <c r="G101" s="385"/>
      <c r="H101" s="385"/>
      <c r="I101" s="385"/>
      <c r="J101" s="385"/>
      <c r="K101" s="385"/>
      <c r="L101" s="385"/>
      <c r="M101" s="385"/>
      <c r="N101" s="385"/>
      <c r="O101" s="385"/>
      <c r="P101" s="385"/>
      <c r="Q101" s="385"/>
      <c r="R101" s="385"/>
      <c r="S101" s="385"/>
      <c r="T101" s="385"/>
      <c r="U101" s="385"/>
      <c r="V101" s="385"/>
      <c r="W101" s="385"/>
      <c r="X101" s="385"/>
      <c r="Y101" s="386"/>
      <c r="Z101" s="44"/>
    </row>
    <row r="102" spans="1:26" s="35" customFormat="1" ht="33.75" customHeight="1" thickTop="1" x14ac:dyDescent="0.25">
      <c r="A102" s="303"/>
      <c r="B102" s="180"/>
      <c r="C102" s="381" t="s">
        <v>224</v>
      </c>
      <c r="D102" s="382"/>
      <c r="E102" s="382"/>
      <c r="F102" s="382"/>
      <c r="G102" s="382"/>
      <c r="H102" s="382"/>
      <c r="I102" s="382"/>
      <c r="J102" s="382"/>
      <c r="K102" s="382"/>
      <c r="L102" s="382"/>
      <c r="M102" s="382"/>
      <c r="N102" s="382"/>
      <c r="O102" s="382"/>
      <c r="P102" s="382"/>
      <c r="Q102" s="382"/>
      <c r="R102" s="382"/>
      <c r="S102" s="382"/>
      <c r="T102" s="382"/>
      <c r="U102" s="382"/>
      <c r="V102" s="382"/>
      <c r="W102" s="382"/>
      <c r="X102" s="382"/>
      <c r="Y102" s="383"/>
      <c r="Z102" s="43"/>
    </row>
    <row r="103" spans="1:26" s="35" customFormat="1" ht="32.25" customHeight="1" x14ac:dyDescent="0.25">
      <c r="A103" s="303"/>
      <c r="B103" s="180"/>
      <c r="C103" s="288" t="s">
        <v>225</v>
      </c>
      <c r="D103" s="289"/>
      <c r="E103" s="289"/>
      <c r="F103" s="289"/>
      <c r="G103" s="289"/>
      <c r="H103" s="289"/>
      <c r="I103" s="289"/>
      <c r="J103" s="289"/>
      <c r="K103" s="289"/>
      <c r="L103" s="289"/>
      <c r="M103" s="289"/>
      <c r="N103" s="289"/>
      <c r="O103" s="289"/>
      <c r="P103" s="289"/>
      <c r="Q103" s="289"/>
      <c r="R103" s="289"/>
      <c r="S103" s="289"/>
      <c r="T103" s="289"/>
      <c r="U103" s="289"/>
      <c r="V103" s="289"/>
      <c r="W103" s="289"/>
      <c r="X103" s="289"/>
      <c r="Y103" s="290"/>
      <c r="Z103" s="43"/>
    </row>
    <row r="104" spans="1:26" s="35" customFormat="1" ht="20.25" customHeight="1" thickBot="1" x14ac:dyDescent="0.3">
      <c r="A104" s="303"/>
      <c r="B104" s="180"/>
      <c r="C104" s="384" t="s">
        <v>226</v>
      </c>
      <c r="D104" s="385"/>
      <c r="E104" s="385"/>
      <c r="F104" s="385"/>
      <c r="G104" s="385"/>
      <c r="H104" s="385"/>
      <c r="I104" s="385"/>
      <c r="J104" s="385"/>
      <c r="K104" s="385"/>
      <c r="L104" s="385"/>
      <c r="M104" s="385"/>
      <c r="N104" s="385"/>
      <c r="O104" s="385"/>
      <c r="P104" s="385"/>
      <c r="Q104" s="385"/>
      <c r="R104" s="385"/>
      <c r="S104" s="385"/>
      <c r="T104" s="385"/>
      <c r="U104" s="385"/>
      <c r="V104" s="385"/>
      <c r="W104" s="385"/>
      <c r="X104" s="385"/>
      <c r="Y104" s="386"/>
      <c r="Z104" s="43"/>
    </row>
    <row r="105" spans="1:26" s="35" customFormat="1" ht="12.75" customHeight="1" thickTop="1" x14ac:dyDescent="0.25">
      <c r="A105" s="89"/>
      <c r="B105" s="87"/>
      <c r="C105" s="94"/>
      <c r="D105" s="95"/>
      <c r="E105" s="95"/>
      <c r="F105" s="95"/>
      <c r="G105" s="95"/>
      <c r="H105" s="95"/>
      <c r="I105" s="95"/>
      <c r="J105" s="95"/>
      <c r="K105" s="95"/>
      <c r="L105" s="95"/>
      <c r="M105" s="95"/>
      <c r="N105" s="95"/>
      <c r="O105" s="95"/>
      <c r="P105" s="95"/>
      <c r="Q105" s="95"/>
      <c r="R105" s="95"/>
      <c r="S105" s="95"/>
      <c r="T105" s="95"/>
      <c r="U105" s="95"/>
      <c r="V105" s="95"/>
      <c r="W105" s="95"/>
      <c r="X105" s="95"/>
      <c r="Y105" s="95"/>
      <c r="Z105" s="43"/>
    </row>
    <row r="106" spans="1:26" ht="15" customHeight="1" x14ac:dyDescent="0.25">
      <c r="A106" s="230" t="s">
        <v>82</v>
      </c>
      <c r="B106" s="231"/>
      <c r="C106" s="231"/>
      <c r="D106" s="231"/>
      <c r="E106" s="231"/>
      <c r="F106" s="231"/>
      <c r="G106" s="231"/>
      <c r="H106" s="231"/>
      <c r="I106" s="231"/>
      <c r="J106" s="231"/>
      <c r="K106" s="231"/>
      <c r="L106" s="231"/>
      <c r="M106" s="231"/>
      <c r="N106" s="231"/>
      <c r="O106" s="231"/>
      <c r="P106" s="231"/>
      <c r="Q106" s="231"/>
      <c r="R106" s="231"/>
      <c r="S106" s="231"/>
      <c r="T106" s="231"/>
      <c r="U106" s="231"/>
      <c r="V106" s="231"/>
      <c r="W106" s="231"/>
      <c r="X106" s="231"/>
      <c r="Y106" s="231"/>
      <c r="Z106" s="232"/>
    </row>
    <row r="107" spans="1:26" s="34" customFormat="1" ht="1.5" customHeight="1" x14ac:dyDescent="0.25">
      <c r="A107" s="45"/>
      <c r="B107" s="75"/>
      <c r="C107" s="75"/>
      <c r="D107" s="75"/>
      <c r="E107" s="75"/>
      <c r="F107" s="75"/>
      <c r="G107" s="75"/>
      <c r="H107" s="11"/>
      <c r="I107" s="11"/>
      <c r="J107" s="11"/>
      <c r="K107" s="11"/>
      <c r="L107" s="11"/>
      <c r="M107" s="11"/>
      <c r="N107" s="11"/>
      <c r="O107" s="11"/>
      <c r="P107" s="11"/>
      <c r="Q107" s="11"/>
      <c r="R107" s="11"/>
      <c r="S107" s="11"/>
      <c r="T107" s="11"/>
      <c r="U107" s="11"/>
      <c r="V107" s="11"/>
      <c r="W107" s="11"/>
      <c r="X107" s="11"/>
      <c r="Y107" s="11"/>
      <c r="Z107" s="46"/>
    </row>
    <row r="108" spans="1:26" ht="18" customHeight="1" x14ac:dyDescent="0.25">
      <c r="A108" s="305" t="s">
        <v>83</v>
      </c>
      <c r="B108" s="281"/>
      <c r="C108" s="281"/>
      <c r="D108" s="281"/>
      <c r="E108" s="281"/>
      <c r="F108" s="281"/>
      <c r="G108" s="281"/>
      <c r="H108" s="281"/>
      <c r="I108" s="281"/>
      <c r="J108" s="281"/>
      <c r="K108" s="281"/>
      <c r="L108" s="281"/>
      <c r="M108" s="281"/>
      <c r="N108" s="281"/>
      <c r="O108" s="281"/>
      <c r="P108" s="281"/>
      <c r="Q108" s="281"/>
      <c r="R108" s="281"/>
      <c r="S108" s="281"/>
      <c r="T108" s="281"/>
      <c r="U108" s="281"/>
      <c r="V108" s="281"/>
      <c r="W108" s="281"/>
      <c r="X108" s="281"/>
      <c r="Y108" s="281"/>
      <c r="Z108" s="322"/>
    </row>
    <row r="109" spans="1:26" ht="18" customHeight="1" x14ac:dyDescent="0.25">
      <c r="A109" s="305"/>
      <c r="B109" s="281"/>
      <c r="C109" s="281"/>
      <c r="D109" s="281"/>
      <c r="E109" s="281"/>
      <c r="F109" s="281"/>
      <c r="G109" s="281"/>
      <c r="H109" s="281"/>
      <c r="I109" s="281"/>
      <c r="J109" s="281"/>
      <c r="K109" s="281"/>
      <c r="L109" s="281"/>
      <c r="M109" s="281"/>
      <c r="N109" s="281"/>
      <c r="O109" s="281"/>
      <c r="P109" s="281"/>
      <c r="Q109" s="281"/>
      <c r="R109" s="281"/>
      <c r="S109" s="281"/>
      <c r="T109" s="281"/>
      <c r="U109" s="281"/>
      <c r="V109" s="281"/>
      <c r="W109" s="281"/>
      <c r="X109" s="281"/>
      <c r="Y109" s="281"/>
      <c r="Z109" s="322"/>
    </row>
    <row r="110" spans="1:26" ht="18" customHeight="1" x14ac:dyDescent="0.25">
      <c r="A110" s="305"/>
      <c r="B110" s="281"/>
      <c r="C110" s="281"/>
      <c r="D110" s="281"/>
      <c r="E110" s="281"/>
      <c r="F110" s="281"/>
      <c r="G110" s="281"/>
      <c r="H110" s="281"/>
      <c r="I110" s="281"/>
      <c r="J110" s="281"/>
      <c r="K110" s="281"/>
      <c r="L110" s="281"/>
      <c r="M110" s="281"/>
      <c r="N110" s="281"/>
      <c r="O110" s="281"/>
      <c r="P110" s="281"/>
      <c r="Q110" s="281"/>
      <c r="R110" s="281"/>
      <c r="S110" s="281"/>
      <c r="T110" s="281"/>
      <c r="U110" s="281"/>
      <c r="V110" s="281"/>
      <c r="W110" s="281"/>
      <c r="X110" s="281"/>
      <c r="Y110" s="281"/>
      <c r="Z110" s="322"/>
    </row>
    <row r="111" spans="1:26" ht="12" customHeight="1" x14ac:dyDescent="0.25">
      <c r="A111" s="278" t="s">
        <v>84</v>
      </c>
      <c r="B111" s="279"/>
      <c r="C111" s="279"/>
      <c r="D111" s="279"/>
      <c r="E111" s="279"/>
      <c r="F111" s="279"/>
      <c r="G111" s="279"/>
      <c r="H111" s="279"/>
      <c r="I111" s="279"/>
      <c r="J111" s="279"/>
      <c r="K111" s="279"/>
      <c r="L111" s="279"/>
      <c r="M111" s="279"/>
      <c r="N111" s="279"/>
      <c r="O111" s="279"/>
      <c r="P111" s="279"/>
      <c r="Q111" s="279"/>
      <c r="R111" s="279"/>
      <c r="S111" s="279"/>
      <c r="T111" s="279"/>
      <c r="U111" s="279"/>
      <c r="V111" s="279"/>
      <c r="W111" s="279"/>
      <c r="X111" s="279"/>
      <c r="Y111" s="279"/>
      <c r="Z111" s="424"/>
    </row>
    <row r="112" spans="1:26" ht="8.25" customHeight="1" x14ac:dyDescent="0.25">
      <c r="A112" s="278"/>
      <c r="B112" s="279"/>
      <c r="C112" s="279"/>
      <c r="D112" s="279"/>
      <c r="E112" s="279"/>
      <c r="F112" s="279"/>
      <c r="G112" s="279"/>
      <c r="H112" s="279"/>
      <c r="I112" s="279"/>
      <c r="J112" s="279"/>
      <c r="K112" s="279"/>
      <c r="L112" s="279"/>
      <c r="M112" s="279"/>
      <c r="N112" s="279"/>
      <c r="O112" s="279"/>
      <c r="P112" s="279"/>
      <c r="Q112" s="279"/>
      <c r="R112" s="279"/>
      <c r="S112" s="279"/>
      <c r="T112" s="279"/>
      <c r="U112" s="279"/>
      <c r="V112" s="279"/>
      <c r="W112" s="279"/>
      <c r="X112" s="279"/>
      <c r="Y112" s="279"/>
      <c r="Z112" s="424"/>
    </row>
    <row r="113" spans="1:26" ht="15" customHeight="1" x14ac:dyDescent="0.25">
      <c r="A113" s="230" t="s">
        <v>85</v>
      </c>
      <c r="B113" s="231"/>
      <c r="C113" s="231"/>
      <c r="D113" s="231"/>
      <c r="E113" s="231"/>
      <c r="F113" s="231"/>
      <c r="G113" s="231"/>
      <c r="H113" s="231"/>
      <c r="I113" s="231"/>
      <c r="J113" s="231"/>
      <c r="K113" s="231"/>
      <c r="L113" s="231"/>
      <c r="M113" s="231"/>
      <c r="N113" s="231"/>
      <c r="O113" s="231"/>
      <c r="P113" s="231"/>
      <c r="Q113" s="231"/>
      <c r="R113" s="231"/>
      <c r="S113" s="231"/>
      <c r="T113" s="231"/>
      <c r="U113" s="231"/>
      <c r="V113" s="231"/>
      <c r="W113" s="231"/>
      <c r="X113" s="231"/>
      <c r="Y113" s="231"/>
      <c r="Z113" s="232"/>
    </row>
    <row r="114" spans="1:26" ht="8.25" customHeight="1" x14ac:dyDescent="0.25">
      <c r="A114" s="25"/>
      <c r="B114" s="62"/>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72"/>
    </row>
    <row r="115" spans="1:26" ht="18" customHeight="1" x14ac:dyDescent="0.25">
      <c r="A115" s="247" t="s">
        <v>86</v>
      </c>
      <c r="B115" s="207"/>
      <c r="C115" s="207"/>
      <c r="D115" s="207"/>
      <c r="E115" s="226"/>
      <c r="F115" s="206" t="s">
        <v>87</v>
      </c>
      <c r="G115" s="207"/>
      <c r="H115" s="207"/>
      <c r="I115" s="207"/>
      <c r="J115" s="207"/>
      <c r="K115" s="226"/>
      <c r="L115" s="206" t="s">
        <v>88</v>
      </c>
      <c r="M115" s="207"/>
      <c r="N115" s="207"/>
      <c r="O115" s="207"/>
      <c r="P115" s="207"/>
      <c r="Q115" s="226"/>
      <c r="R115" s="206" t="s">
        <v>89</v>
      </c>
      <c r="S115" s="207"/>
      <c r="T115" s="207"/>
      <c r="U115" s="207"/>
      <c r="V115" s="207"/>
      <c r="W115" s="207"/>
      <c r="X115" s="207"/>
      <c r="Y115" s="207"/>
      <c r="Z115" s="208"/>
    </row>
    <row r="116" spans="1:26" s="37" customFormat="1" ht="24" customHeight="1" x14ac:dyDescent="0.25">
      <c r="A116" s="130" t="s">
        <v>534</v>
      </c>
      <c r="B116" s="131"/>
      <c r="C116" s="131"/>
      <c r="D116" s="131"/>
      <c r="E116" s="132"/>
      <c r="F116" s="221">
        <v>44095</v>
      </c>
      <c r="G116" s="222"/>
      <c r="H116" s="222"/>
      <c r="I116" s="222"/>
      <c r="J116" s="222"/>
      <c r="K116" s="223"/>
      <c r="L116" s="375">
        <v>30000000</v>
      </c>
      <c r="M116" s="376"/>
      <c r="N116" s="376"/>
      <c r="O116" s="376"/>
      <c r="P116" s="376"/>
      <c r="Q116" s="377"/>
      <c r="R116" s="125" t="s">
        <v>307</v>
      </c>
      <c r="S116" s="126"/>
      <c r="T116" s="126"/>
      <c r="U116" s="126"/>
      <c r="V116" s="126"/>
      <c r="W116" s="126"/>
      <c r="X116" s="126"/>
      <c r="Y116" s="126"/>
      <c r="Z116" s="127"/>
    </row>
    <row r="117" spans="1:26" ht="18.75" customHeight="1" x14ac:dyDescent="0.25">
      <c r="A117" s="130" t="s">
        <v>535</v>
      </c>
      <c r="B117" s="131"/>
      <c r="C117" s="131"/>
      <c r="D117" s="131"/>
      <c r="E117" s="132"/>
      <c r="F117" s="316">
        <v>44155</v>
      </c>
      <c r="G117" s="317"/>
      <c r="H117" s="317"/>
      <c r="I117" s="317"/>
      <c r="J117" s="317"/>
      <c r="K117" s="318"/>
      <c r="L117" s="272">
        <v>40000000</v>
      </c>
      <c r="M117" s="273"/>
      <c r="N117" s="273"/>
      <c r="O117" s="273"/>
      <c r="P117" s="273"/>
      <c r="Q117" s="274"/>
      <c r="R117" s="125" t="s">
        <v>384</v>
      </c>
      <c r="S117" s="126"/>
      <c r="T117" s="126"/>
      <c r="U117" s="126"/>
      <c r="V117" s="126"/>
      <c r="W117" s="126"/>
      <c r="X117" s="126"/>
      <c r="Y117" s="126"/>
      <c r="Z117" s="127"/>
    </row>
    <row r="118" spans="1:26" ht="17.25" customHeight="1" x14ac:dyDescent="0.25">
      <c r="A118" s="389" t="s">
        <v>536</v>
      </c>
      <c r="B118" s="126"/>
      <c r="C118" s="126"/>
      <c r="D118" s="126"/>
      <c r="E118" s="128"/>
      <c r="F118" s="316">
        <v>44182</v>
      </c>
      <c r="G118" s="317"/>
      <c r="H118" s="317"/>
      <c r="I118" s="317"/>
      <c r="J118" s="317"/>
      <c r="K118" s="318"/>
      <c r="L118" s="394">
        <v>20000000</v>
      </c>
      <c r="M118" s="395"/>
      <c r="N118" s="395"/>
      <c r="O118" s="395"/>
      <c r="P118" s="395"/>
      <c r="Q118" s="396"/>
      <c r="R118" s="125" t="s">
        <v>537</v>
      </c>
      <c r="S118" s="126"/>
      <c r="T118" s="126"/>
      <c r="U118" s="126"/>
      <c r="V118" s="126"/>
      <c r="W118" s="126"/>
      <c r="X118" s="126"/>
      <c r="Y118" s="126"/>
      <c r="Z118" s="127"/>
    </row>
    <row r="119" spans="1:26" ht="15" customHeight="1" x14ac:dyDescent="0.25">
      <c r="A119" s="389" t="s">
        <v>546</v>
      </c>
      <c r="B119" s="126"/>
      <c r="C119" s="126"/>
      <c r="D119" s="126"/>
      <c r="E119" s="128"/>
      <c r="F119" s="316">
        <v>44217</v>
      </c>
      <c r="G119" s="317"/>
      <c r="H119" s="317"/>
      <c r="I119" s="317"/>
      <c r="J119" s="317"/>
      <c r="K119" s="318"/>
      <c r="L119" s="378">
        <v>10000000</v>
      </c>
      <c r="M119" s="379"/>
      <c r="N119" s="379"/>
      <c r="O119" s="379"/>
      <c r="P119" s="379"/>
      <c r="Q119" s="380"/>
      <c r="R119" s="125" t="s">
        <v>547</v>
      </c>
      <c r="S119" s="126"/>
      <c r="T119" s="126"/>
      <c r="U119" s="126"/>
      <c r="V119" s="126"/>
      <c r="W119" s="126"/>
      <c r="X119" s="126"/>
      <c r="Y119" s="126"/>
      <c r="Z119" s="127"/>
    </row>
    <row r="120" spans="1:26" ht="18" customHeight="1" x14ac:dyDescent="0.25">
      <c r="A120" s="65"/>
      <c r="B120" s="62"/>
      <c r="C120" s="62"/>
      <c r="D120" s="62"/>
      <c r="E120" s="62"/>
      <c r="F120" s="68"/>
      <c r="G120" s="68"/>
      <c r="H120" s="68"/>
      <c r="I120" s="68"/>
      <c r="J120" s="68"/>
      <c r="K120" s="68"/>
      <c r="L120" s="68"/>
      <c r="M120" s="68"/>
      <c r="N120" s="68"/>
      <c r="O120" s="68"/>
      <c r="P120" s="68"/>
      <c r="Q120" s="68"/>
      <c r="R120" s="68"/>
      <c r="S120" s="68"/>
      <c r="T120" s="68"/>
      <c r="U120" s="68"/>
      <c r="V120" s="68"/>
      <c r="W120" s="68"/>
      <c r="X120" s="68"/>
      <c r="Y120" s="68"/>
      <c r="Z120" s="26"/>
    </row>
    <row r="121" spans="1:26" ht="18" customHeight="1" x14ac:dyDescent="0.25">
      <c r="A121" s="230" t="s">
        <v>90</v>
      </c>
      <c r="B121" s="231"/>
      <c r="C121" s="231"/>
      <c r="D121" s="231"/>
      <c r="E121" s="231"/>
      <c r="F121" s="231"/>
      <c r="G121" s="231"/>
      <c r="H121" s="231"/>
      <c r="I121" s="231"/>
      <c r="J121" s="231"/>
      <c r="K121" s="231"/>
      <c r="L121" s="231"/>
      <c r="M121" s="231"/>
      <c r="N121" s="231"/>
      <c r="O121" s="231"/>
      <c r="P121" s="231"/>
      <c r="Q121" s="231"/>
      <c r="R121" s="231"/>
      <c r="S121" s="231"/>
      <c r="T121" s="231"/>
      <c r="U121" s="231"/>
      <c r="V121" s="231"/>
      <c r="W121" s="231"/>
      <c r="X121" s="231"/>
      <c r="Y121" s="231"/>
      <c r="Z121" s="232"/>
    </row>
    <row r="122" spans="1:26" ht="5.25" customHeight="1" x14ac:dyDescent="0.25">
      <c r="A122" s="65"/>
      <c r="B122" s="62"/>
      <c r="C122" s="62"/>
      <c r="D122" s="62"/>
      <c r="E122" s="62"/>
      <c r="F122" s="62"/>
      <c r="G122" s="62"/>
      <c r="H122" s="62"/>
      <c r="I122" s="62"/>
      <c r="J122" s="62"/>
      <c r="K122" s="62"/>
      <c r="L122" s="62"/>
      <c r="M122" s="62"/>
      <c r="N122" s="62"/>
      <c r="O122" s="62"/>
      <c r="P122" s="62"/>
      <c r="Q122" s="62"/>
      <c r="R122" s="62"/>
      <c r="S122" s="62"/>
      <c r="T122" s="62"/>
      <c r="U122" s="62"/>
      <c r="V122" s="62"/>
      <c r="W122" s="62"/>
      <c r="X122" s="62"/>
      <c r="Y122" s="62"/>
      <c r="Z122" s="72"/>
    </row>
    <row r="123" spans="1:26" ht="52.5" customHeight="1" x14ac:dyDescent="0.25">
      <c r="A123" s="251" t="s">
        <v>91</v>
      </c>
      <c r="B123" s="235"/>
      <c r="C123" s="233" t="s">
        <v>92</v>
      </c>
      <c r="D123" s="234"/>
      <c r="E123" s="235"/>
      <c r="F123" s="206" t="s">
        <v>93</v>
      </c>
      <c r="G123" s="207"/>
      <c r="H123" s="226"/>
      <c r="I123" s="206" t="s">
        <v>94</v>
      </c>
      <c r="J123" s="207"/>
      <c r="K123" s="226"/>
      <c r="L123" s="206" t="s">
        <v>95</v>
      </c>
      <c r="M123" s="207"/>
      <c r="N123" s="226"/>
      <c r="O123" s="206" t="s">
        <v>96</v>
      </c>
      <c r="P123" s="207"/>
      <c r="Q123" s="207"/>
      <c r="R123" s="207"/>
      <c r="S123" s="207"/>
      <c r="T123" s="207"/>
      <c r="U123" s="207"/>
      <c r="V123" s="207"/>
      <c r="W123" s="207"/>
      <c r="X123" s="207"/>
      <c r="Y123" s="207"/>
      <c r="Z123" s="208"/>
    </row>
    <row r="124" spans="1:26" ht="40.5" customHeight="1" x14ac:dyDescent="0.25">
      <c r="A124" s="251" t="s">
        <v>542</v>
      </c>
      <c r="B124" s="235"/>
      <c r="C124" s="378">
        <v>30000000</v>
      </c>
      <c r="D124" s="379"/>
      <c r="E124" s="380"/>
      <c r="F124" s="285">
        <v>30000000</v>
      </c>
      <c r="G124" s="286"/>
      <c r="H124" s="287"/>
      <c r="I124" s="285"/>
      <c r="J124" s="286"/>
      <c r="K124" s="287"/>
      <c r="L124" s="246" t="s">
        <v>539</v>
      </c>
      <c r="M124" s="166"/>
      <c r="N124" s="167"/>
      <c r="O124" s="206"/>
      <c r="P124" s="207"/>
      <c r="Q124" s="207"/>
      <c r="R124" s="207"/>
      <c r="S124" s="207"/>
      <c r="T124" s="207"/>
      <c r="U124" s="207"/>
      <c r="V124" s="207"/>
      <c r="W124" s="207"/>
      <c r="X124" s="207"/>
      <c r="Y124" s="207"/>
      <c r="Z124" s="208"/>
    </row>
    <row r="125" spans="1:26" ht="41.25" customHeight="1" x14ac:dyDescent="0.25">
      <c r="A125" s="251" t="s">
        <v>543</v>
      </c>
      <c r="B125" s="235"/>
      <c r="C125" s="378">
        <v>40000000</v>
      </c>
      <c r="D125" s="379"/>
      <c r="E125" s="380"/>
      <c r="F125" s="285">
        <v>40000000</v>
      </c>
      <c r="G125" s="286"/>
      <c r="H125" s="287"/>
      <c r="I125" s="285"/>
      <c r="J125" s="286"/>
      <c r="K125" s="287"/>
      <c r="L125" s="246" t="s">
        <v>540</v>
      </c>
      <c r="M125" s="166"/>
      <c r="N125" s="167"/>
      <c r="O125" s="206"/>
      <c r="P125" s="207"/>
      <c r="Q125" s="207"/>
      <c r="R125" s="207"/>
      <c r="S125" s="207"/>
      <c r="T125" s="207"/>
      <c r="U125" s="207"/>
      <c r="V125" s="207"/>
      <c r="W125" s="207"/>
      <c r="X125" s="207"/>
      <c r="Y125" s="207"/>
      <c r="Z125" s="208"/>
    </row>
    <row r="126" spans="1:26" ht="41.25" customHeight="1" x14ac:dyDescent="0.25">
      <c r="A126" s="247" t="s">
        <v>538</v>
      </c>
      <c r="B126" s="226"/>
      <c r="C126" s="378">
        <v>20000000</v>
      </c>
      <c r="D126" s="379"/>
      <c r="E126" s="380"/>
      <c r="F126" s="294">
        <v>20000000</v>
      </c>
      <c r="G126" s="295"/>
      <c r="H126" s="296"/>
      <c r="I126" s="285"/>
      <c r="J126" s="286"/>
      <c r="K126" s="287"/>
      <c r="L126" s="246" t="s">
        <v>541</v>
      </c>
      <c r="M126" s="166"/>
      <c r="N126" s="167"/>
      <c r="O126" s="125"/>
      <c r="P126" s="126"/>
      <c r="Q126" s="126"/>
      <c r="R126" s="126"/>
      <c r="S126" s="126"/>
      <c r="T126" s="126"/>
      <c r="U126" s="126"/>
      <c r="V126" s="126"/>
      <c r="W126" s="126"/>
      <c r="X126" s="126"/>
      <c r="Y126" s="126"/>
      <c r="Z126" s="127"/>
    </row>
    <row r="127" spans="1:26" ht="42.75" customHeight="1" x14ac:dyDescent="0.25">
      <c r="A127" s="247" t="s">
        <v>548</v>
      </c>
      <c r="B127" s="226"/>
      <c r="C127" s="378">
        <v>10000000</v>
      </c>
      <c r="D127" s="379"/>
      <c r="E127" s="380"/>
      <c r="F127" s="294">
        <v>10000000</v>
      </c>
      <c r="G127" s="295"/>
      <c r="H127" s="296"/>
      <c r="I127" s="285"/>
      <c r="J127" s="286"/>
      <c r="K127" s="287"/>
      <c r="L127" s="246" t="s">
        <v>549</v>
      </c>
      <c r="M127" s="166"/>
      <c r="N127" s="167"/>
      <c r="O127" s="206"/>
      <c r="P127" s="207"/>
      <c r="Q127" s="207"/>
      <c r="R127" s="207"/>
      <c r="S127" s="207"/>
      <c r="T127" s="207"/>
      <c r="U127" s="207"/>
      <c r="V127" s="207"/>
      <c r="W127" s="207"/>
      <c r="X127" s="207"/>
      <c r="Y127" s="207"/>
      <c r="Z127" s="208"/>
    </row>
    <row r="128" spans="1:26" ht="22.5" customHeight="1" x14ac:dyDescent="0.25">
      <c r="A128" s="247" t="s">
        <v>101</v>
      </c>
      <c r="B128" s="226"/>
      <c r="C128" s="248">
        <f>C126+C125+C124+C127</f>
        <v>100000000</v>
      </c>
      <c r="D128" s="249"/>
      <c r="E128" s="250"/>
      <c r="F128" s="248">
        <f>F124+F125+F126+F127</f>
        <v>100000000</v>
      </c>
      <c r="G128" s="249"/>
      <c r="H128" s="250"/>
      <c r="I128" s="248"/>
      <c r="J128" s="249"/>
      <c r="K128" s="250"/>
      <c r="L128" s="206"/>
      <c r="M128" s="207"/>
      <c r="N128" s="226"/>
      <c r="O128" s="206"/>
      <c r="P128" s="207"/>
      <c r="Q128" s="207"/>
      <c r="R128" s="207"/>
      <c r="S128" s="207"/>
      <c r="T128" s="207"/>
      <c r="U128" s="207"/>
      <c r="V128" s="207"/>
      <c r="W128" s="207"/>
      <c r="X128" s="207"/>
      <c r="Y128" s="207"/>
      <c r="Z128" s="208"/>
    </row>
    <row r="129" spans="1:26" ht="28.5" customHeight="1" thickBot="1" x14ac:dyDescent="0.3">
      <c r="A129" s="47"/>
      <c r="B129" s="3"/>
      <c r="C129" s="3"/>
      <c r="D129" s="3"/>
      <c r="E129" s="3"/>
      <c r="F129" s="3"/>
      <c r="G129" s="3"/>
      <c r="H129" s="3"/>
      <c r="I129" s="3"/>
      <c r="J129" s="3"/>
      <c r="K129" s="3"/>
      <c r="L129" s="3"/>
      <c r="M129" s="3"/>
      <c r="N129" s="3"/>
      <c r="O129" s="3"/>
      <c r="P129" s="3"/>
      <c r="Q129" s="3"/>
      <c r="R129" s="3"/>
      <c r="S129" s="3"/>
      <c r="T129" s="3"/>
      <c r="U129" s="3"/>
      <c r="V129" s="3"/>
      <c r="W129" s="3"/>
      <c r="X129" s="3"/>
      <c r="Y129" s="3"/>
      <c r="Z129" s="48"/>
    </row>
    <row r="130" spans="1:26" ht="8.25" customHeight="1" thickTop="1" x14ac:dyDescent="0.25">
      <c r="A130" s="49"/>
      <c r="B130" s="1"/>
      <c r="C130" s="1"/>
      <c r="D130" s="1"/>
      <c r="E130" s="1"/>
      <c r="F130" s="1"/>
      <c r="G130" s="1"/>
      <c r="H130" s="1"/>
      <c r="I130" s="1"/>
      <c r="J130" s="1"/>
      <c r="K130" s="1"/>
      <c r="L130" s="1"/>
      <c r="M130" s="1"/>
      <c r="N130" s="1"/>
      <c r="O130" s="1"/>
      <c r="P130" s="1"/>
      <c r="Q130" s="1"/>
      <c r="R130" s="1"/>
      <c r="S130" s="1"/>
      <c r="T130" s="1"/>
      <c r="U130" s="1"/>
      <c r="V130" s="1"/>
      <c r="W130" s="1"/>
      <c r="X130" s="1"/>
      <c r="Y130" s="1"/>
      <c r="Z130" s="50"/>
    </row>
    <row r="131" spans="1:26" ht="18" customHeight="1" x14ac:dyDescent="0.25">
      <c r="A131" s="230" t="s">
        <v>97</v>
      </c>
      <c r="B131" s="231"/>
      <c r="C131" s="231"/>
      <c r="D131" s="231"/>
      <c r="E131" s="231"/>
      <c r="F131" s="231"/>
      <c r="G131" s="231"/>
      <c r="H131" s="231"/>
      <c r="I131" s="231"/>
      <c r="J131" s="231"/>
      <c r="K131" s="231"/>
      <c r="L131" s="231"/>
      <c r="M131" s="231"/>
      <c r="N131" s="231"/>
      <c r="O131" s="231"/>
      <c r="P131" s="231"/>
      <c r="Q131" s="231"/>
      <c r="R131" s="231"/>
      <c r="S131" s="231"/>
      <c r="T131" s="231"/>
      <c r="U131" s="231"/>
      <c r="V131" s="231"/>
      <c r="W131" s="231"/>
      <c r="X131" s="231"/>
      <c r="Y131" s="231"/>
      <c r="Z131" s="232"/>
    </row>
    <row r="132" spans="1:26" ht="6.75" customHeight="1" x14ac:dyDescent="0.25">
      <c r="A132" s="65"/>
      <c r="B132" s="62"/>
      <c r="C132" s="62"/>
      <c r="D132" s="62"/>
      <c r="E132" s="62"/>
      <c r="F132" s="62"/>
      <c r="G132" s="62"/>
      <c r="H132" s="62"/>
      <c r="I132" s="62"/>
      <c r="J132" s="62"/>
      <c r="K132" s="62"/>
      <c r="L132" s="62"/>
      <c r="M132" s="62"/>
      <c r="N132" s="62"/>
      <c r="O132" s="62"/>
      <c r="P132" s="62"/>
      <c r="Q132" s="62"/>
      <c r="R132" s="62"/>
      <c r="S132" s="62"/>
      <c r="T132" s="62"/>
      <c r="U132" s="62"/>
      <c r="V132" s="62"/>
      <c r="W132" s="62"/>
      <c r="X132" s="62"/>
      <c r="Y132" s="62"/>
      <c r="Z132" s="72"/>
    </row>
    <row r="133" spans="1:26" ht="18" customHeight="1" x14ac:dyDescent="0.25">
      <c r="A133" s="247" t="s">
        <v>98</v>
      </c>
      <c r="B133" s="207"/>
      <c r="C133" s="207"/>
      <c r="D133" s="207"/>
      <c r="E133" s="207"/>
      <c r="F133" s="226"/>
      <c r="G133" s="206" t="s">
        <v>99</v>
      </c>
      <c r="H133" s="207"/>
      <c r="I133" s="207"/>
      <c r="J133" s="207"/>
      <c r="K133" s="207"/>
      <c r="L133" s="226"/>
      <c r="M133" s="206" t="s">
        <v>100</v>
      </c>
      <c r="N133" s="207"/>
      <c r="O133" s="207"/>
      <c r="P133" s="207"/>
      <c r="Q133" s="207"/>
      <c r="R133" s="207"/>
      <c r="S133" s="207"/>
      <c r="T133" s="207"/>
      <c r="U133" s="207"/>
      <c r="V133" s="207"/>
      <c r="W133" s="207"/>
      <c r="X133" s="207"/>
      <c r="Y133" s="207"/>
      <c r="Z133" s="208"/>
    </row>
    <row r="134" spans="1:26" ht="26.25" customHeight="1" x14ac:dyDescent="0.25">
      <c r="A134" s="291"/>
      <c r="B134" s="292"/>
      <c r="C134" s="292"/>
      <c r="D134" s="292"/>
      <c r="E134" s="292"/>
      <c r="F134" s="293"/>
      <c r="G134" s="125"/>
      <c r="H134" s="126"/>
      <c r="I134" s="126"/>
      <c r="J134" s="126"/>
      <c r="K134" s="126"/>
      <c r="L134" s="128"/>
      <c r="M134" s="246"/>
      <c r="N134" s="166"/>
      <c r="O134" s="166"/>
      <c r="P134" s="166"/>
      <c r="Q134" s="166"/>
      <c r="R134" s="166"/>
      <c r="S134" s="166"/>
      <c r="T134" s="166"/>
      <c r="U134" s="166"/>
      <c r="V134" s="166"/>
      <c r="W134" s="166"/>
      <c r="X134" s="166"/>
      <c r="Y134" s="166"/>
      <c r="Z134" s="393"/>
    </row>
    <row r="135" spans="1:26" ht="18" customHeight="1" x14ac:dyDescent="0.25">
      <c r="A135" s="247" t="s">
        <v>101</v>
      </c>
      <c r="B135" s="207"/>
      <c r="C135" s="207"/>
      <c r="D135" s="207"/>
      <c r="E135" s="207"/>
      <c r="F135" s="226"/>
      <c r="G135" s="206">
        <f>G134</f>
        <v>0</v>
      </c>
      <c r="H135" s="207"/>
      <c r="I135" s="207"/>
      <c r="J135" s="207"/>
      <c r="K135" s="207"/>
      <c r="L135" s="226"/>
      <c r="M135" s="206"/>
      <c r="N135" s="207"/>
      <c r="O135" s="207"/>
      <c r="P135" s="207"/>
      <c r="Q135" s="207"/>
      <c r="R135" s="207"/>
      <c r="S135" s="207"/>
      <c r="T135" s="207"/>
      <c r="U135" s="207"/>
      <c r="V135" s="207"/>
      <c r="W135" s="207"/>
      <c r="X135" s="207"/>
      <c r="Y135" s="207"/>
      <c r="Z135" s="208"/>
    </row>
    <row r="136" spans="1:26" ht="10.5" customHeight="1" x14ac:dyDescent="0.25">
      <c r="A136" s="282"/>
      <c r="B136" s="283"/>
      <c r="C136" s="283"/>
      <c r="D136" s="283"/>
      <c r="E136" s="283"/>
      <c r="F136" s="283"/>
      <c r="G136" s="283"/>
      <c r="H136" s="283"/>
      <c r="I136" s="283"/>
      <c r="J136" s="283"/>
      <c r="K136" s="283"/>
      <c r="L136" s="283"/>
      <c r="M136" s="283"/>
      <c r="N136" s="283"/>
      <c r="O136" s="283"/>
      <c r="P136" s="283"/>
      <c r="Q136" s="283"/>
      <c r="R136" s="283"/>
      <c r="S136" s="283"/>
      <c r="T136" s="283"/>
      <c r="U136" s="283"/>
      <c r="V136" s="283"/>
      <c r="W136" s="283"/>
      <c r="X136" s="283"/>
      <c r="Y136" s="283"/>
      <c r="Z136" s="284"/>
    </row>
    <row r="137" spans="1:26" ht="18" customHeight="1" x14ac:dyDescent="0.25">
      <c r="A137" s="230" t="s">
        <v>102</v>
      </c>
      <c r="B137" s="231"/>
      <c r="C137" s="231"/>
      <c r="D137" s="231"/>
      <c r="E137" s="231"/>
      <c r="F137" s="231"/>
      <c r="G137" s="231"/>
      <c r="H137" s="231"/>
      <c r="I137" s="231"/>
      <c r="J137" s="231"/>
      <c r="K137" s="231"/>
      <c r="L137" s="231"/>
      <c r="M137" s="231"/>
      <c r="N137" s="231"/>
      <c r="O137" s="231"/>
      <c r="P137" s="231"/>
      <c r="Q137" s="231"/>
      <c r="R137" s="231"/>
      <c r="S137" s="231"/>
      <c r="T137" s="231"/>
      <c r="U137" s="231"/>
      <c r="V137" s="231"/>
      <c r="W137" s="231"/>
      <c r="X137" s="231"/>
      <c r="Y137" s="231"/>
      <c r="Z137" s="232"/>
    </row>
    <row r="138" spans="1:26" ht="7.5" customHeight="1" x14ac:dyDescent="0.25">
      <c r="A138" s="65"/>
      <c r="B138" s="62"/>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72"/>
    </row>
    <row r="139" spans="1:26" ht="24" customHeight="1" x14ac:dyDescent="0.25">
      <c r="A139" s="247" t="s">
        <v>103</v>
      </c>
      <c r="B139" s="207"/>
      <c r="C139" s="207"/>
      <c r="D139" s="226"/>
      <c r="E139" s="206" t="s">
        <v>104</v>
      </c>
      <c r="F139" s="207"/>
      <c r="G139" s="207"/>
      <c r="H139" s="226"/>
      <c r="I139" s="206" t="s">
        <v>105</v>
      </c>
      <c r="J139" s="207"/>
      <c r="K139" s="207"/>
      <c r="L139" s="226"/>
      <c r="M139" s="206" t="s">
        <v>106</v>
      </c>
      <c r="N139" s="207"/>
      <c r="O139" s="207"/>
      <c r="P139" s="207"/>
      <c r="Q139" s="207"/>
      <c r="R139" s="207"/>
      <c r="S139" s="207"/>
      <c r="T139" s="207"/>
      <c r="U139" s="207"/>
      <c r="V139" s="207"/>
      <c r="W139" s="207"/>
      <c r="X139" s="207"/>
      <c r="Y139" s="207"/>
      <c r="Z139" s="208"/>
    </row>
    <row r="140" spans="1:26" ht="27.75" customHeight="1" x14ac:dyDescent="0.25">
      <c r="A140" s="236"/>
      <c r="B140" s="228"/>
      <c r="C140" s="228"/>
      <c r="D140" s="229"/>
      <c r="E140" s="206">
        <v>0</v>
      </c>
      <c r="F140" s="207"/>
      <c r="G140" s="207"/>
      <c r="H140" s="226"/>
      <c r="I140" s="227"/>
      <c r="J140" s="228"/>
      <c r="K140" s="228"/>
      <c r="L140" s="229"/>
      <c r="M140" s="390"/>
      <c r="N140" s="391"/>
      <c r="O140" s="391"/>
      <c r="P140" s="391"/>
      <c r="Q140" s="391"/>
      <c r="R140" s="391"/>
      <c r="S140" s="391"/>
      <c r="T140" s="391"/>
      <c r="U140" s="391"/>
      <c r="V140" s="391"/>
      <c r="W140" s="391"/>
      <c r="X140" s="391"/>
      <c r="Y140" s="391"/>
      <c r="Z140" s="392"/>
    </row>
    <row r="141" spans="1:26" ht="18" customHeight="1" x14ac:dyDescent="0.25">
      <c r="A141" s="236"/>
      <c r="B141" s="228"/>
      <c r="C141" s="228"/>
      <c r="D141" s="229"/>
      <c r="E141" s="206">
        <v>0</v>
      </c>
      <c r="F141" s="207"/>
      <c r="G141" s="207"/>
      <c r="H141" s="226"/>
      <c r="I141" s="227"/>
      <c r="J141" s="228"/>
      <c r="K141" s="228"/>
      <c r="L141" s="229"/>
      <c r="M141" s="227"/>
      <c r="N141" s="228"/>
      <c r="O141" s="228"/>
      <c r="P141" s="228"/>
      <c r="Q141" s="228"/>
      <c r="R141" s="228"/>
      <c r="S141" s="228"/>
      <c r="T141" s="228"/>
      <c r="U141" s="228"/>
      <c r="V141" s="228"/>
      <c r="W141" s="228"/>
      <c r="X141" s="228"/>
      <c r="Y141" s="228"/>
      <c r="Z141" s="258"/>
    </row>
    <row r="142" spans="1:26" ht="15.75" customHeight="1" x14ac:dyDescent="0.25">
      <c r="A142" s="65"/>
      <c r="B142" s="62"/>
      <c r="C142" s="62"/>
      <c r="D142" s="62"/>
      <c r="E142" s="62"/>
      <c r="F142" s="62"/>
      <c r="G142" s="62"/>
      <c r="H142" s="62"/>
      <c r="I142" s="62"/>
      <c r="J142" s="62"/>
      <c r="K142" s="62"/>
      <c r="L142" s="62"/>
      <c r="M142" s="62"/>
      <c r="N142" s="62"/>
      <c r="O142" s="62"/>
      <c r="P142" s="62"/>
      <c r="Q142" s="62"/>
      <c r="R142" s="62"/>
      <c r="S142" s="62"/>
      <c r="T142" s="62"/>
      <c r="U142" s="62"/>
      <c r="V142" s="62"/>
      <c r="W142" s="62"/>
      <c r="X142" s="62"/>
      <c r="Y142" s="62"/>
      <c r="Z142" s="72"/>
    </row>
    <row r="143" spans="1:26" ht="18" customHeight="1" x14ac:dyDescent="0.25">
      <c r="A143" s="230" t="s">
        <v>107</v>
      </c>
      <c r="B143" s="231"/>
      <c r="C143" s="231"/>
      <c r="D143" s="231"/>
      <c r="E143" s="231"/>
      <c r="F143" s="231"/>
      <c r="G143" s="231"/>
      <c r="H143" s="231"/>
      <c r="I143" s="231"/>
      <c r="J143" s="231"/>
      <c r="K143" s="231"/>
      <c r="L143" s="231"/>
      <c r="M143" s="231"/>
      <c r="N143" s="231"/>
      <c r="O143" s="231"/>
      <c r="P143" s="231"/>
      <c r="Q143" s="231"/>
      <c r="R143" s="231"/>
      <c r="S143" s="231"/>
      <c r="T143" s="231"/>
      <c r="U143" s="231"/>
      <c r="V143" s="231"/>
      <c r="W143" s="231"/>
      <c r="X143" s="231"/>
      <c r="Y143" s="231"/>
      <c r="Z143" s="232"/>
    </row>
    <row r="144" spans="1:26" ht="11.25" customHeight="1" x14ac:dyDescent="0.25">
      <c r="A144" s="65"/>
      <c r="B144" s="62"/>
      <c r="C144" s="62"/>
      <c r="D144" s="62"/>
      <c r="E144" s="62"/>
      <c r="F144" s="62"/>
      <c r="G144" s="62"/>
      <c r="H144" s="62"/>
      <c r="I144" s="62"/>
      <c r="J144" s="62"/>
      <c r="K144" s="62"/>
      <c r="L144" s="62"/>
      <c r="M144" s="62"/>
      <c r="N144" s="62"/>
      <c r="O144" s="62"/>
      <c r="P144" s="62"/>
      <c r="Q144" s="62"/>
      <c r="R144" s="62"/>
      <c r="S144" s="62"/>
      <c r="T144" s="62"/>
      <c r="U144" s="62"/>
      <c r="V144" s="62"/>
      <c r="W144" s="62"/>
      <c r="X144" s="62"/>
      <c r="Y144" s="62"/>
      <c r="Z144" s="72"/>
    </row>
    <row r="145" spans="1:26" ht="18" customHeight="1" x14ac:dyDescent="0.25">
      <c r="A145" s="65"/>
      <c r="B145" s="62"/>
      <c r="C145" s="206" t="s">
        <v>108</v>
      </c>
      <c r="D145" s="207"/>
      <c r="E145" s="207"/>
      <c r="F145" s="207"/>
      <c r="G145" s="207"/>
      <c r="H145" s="207"/>
      <c r="I145" s="207"/>
      <c r="J145" s="207"/>
      <c r="K145" s="207"/>
      <c r="L145" s="226"/>
      <c r="M145" s="206" t="s">
        <v>109</v>
      </c>
      <c r="N145" s="207"/>
      <c r="O145" s="207"/>
      <c r="P145" s="207"/>
      <c r="Q145" s="207"/>
      <c r="R145" s="207"/>
      <c r="S145" s="226"/>
      <c r="T145" s="62"/>
      <c r="U145" s="62"/>
      <c r="V145" s="62"/>
      <c r="W145" s="62"/>
      <c r="X145" s="62"/>
      <c r="Y145" s="62"/>
      <c r="Z145" s="72"/>
    </row>
    <row r="146" spans="1:26" ht="18" customHeight="1" x14ac:dyDescent="0.25">
      <c r="A146" s="65"/>
      <c r="B146" s="62"/>
      <c r="C146" s="237" t="s">
        <v>110</v>
      </c>
      <c r="D146" s="238"/>
      <c r="E146" s="243" t="s">
        <v>111</v>
      </c>
      <c r="F146" s="244"/>
      <c r="G146" s="244"/>
      <c r="H146" s="244"/>
      <c r="I146" s="244"/>
      <c r="J146" s="244"/>
      <c r="K146" s="244"/>
      <c r="L146" s="245"/>
      <c r="M146" s="215">
        <v>100000000</v>
      </c>
      <c r="N146" s="216"/>
      <c r="O146" s="216"/>
      <c r="P146" s="216"/>
      <c r="Q146" s="216"/>
      <c r="R146" s="216"/>
      <c r="S146" s="217"/>
      <c r="T146" s="62"/>
      <c r="U146" s="62"/>
      <c r="V146" s="62"/>
      <c r="W146" s="62"/>
      <c r="X146" s="62"/>
      <c r="Y146" s="62"/>
      <c r="Z146" s="72"/>
    </row>
    <row r="147" spans="1:26" ht="18" customHeight="1" x14ac:dyDescent="0.25">
      <c r="A147" s="65"/>
      <c r="B147" s="62"/>
      <c r="C147" s="239"/>
      <c r="D147" s="240"/>
      <c r="E147" s="243" t="s">
        <v>112</v>
      </c>
      <c r="F147" s="244"/>
      <c r="G147" s="244"/>
      <c r="H147" s="244"/>
      <c r="I147" s="244"/>
      <c r="J147" s="244"/>
      <c r="K147" s="244"/>
      <c r="L147" s="245"/>
      <c r="M147" s="215">
        <v>0</v>
      </c>
      <c r="N147" s="216"/>
      <c r="O147" s="216"/>
      <c r="P147" s="216"/>
      <c r="Q147" s="216"/>
      <c r="R147" s="216"/>
      <c r="S147" s="217"/>
      <c r="T147" s="62"/>
      <c r="U147" s="62"/>
      <c r="V147" s="62"/>
      <c r="W147" s="62"/>
      <c r="X147" s="62"/>
      <c r="Y147" s="62"/>
      <c r="Z147" s="72"/>
    </row>
    <row r="148" spans="1:26" ht="18" customHeight="1" x14ac:dyDescent="0.25">
      <c r="A148" s="65"/>
      <c r="B148" s="62"/>
      <c r="C148" s="239"/>
      <c r="D148" s="240"/>
      <c r="E148" s="243" t="s">
        <v>113</v>
      </c>
      <c r="F148" s="244"/>
      <c r="G148" s="244"/>
      <c r="H148" s="244"/>
      <c r="I148" s="244"/>
      <c r="J148" s="244"/>
      <c r="K148" s="244"/>
      <c r="L148" s="245"/>
      <c r="M148" s="215"/>
      <c r="N148" s="216"/>
      <c r="O148" s="216"/>
      <c r="P148" s="216"/>
      <c r="Q148" s="216"/>
      <c r="R148" s="216"/>
      <c r="S148" s="217"/>
      <c r="T148" s="62"/>
      <c r="U148" s="62"/>
      <c r="V148" s="62"/>
      <c r="W148" s="62"/>
      <c r="X148" s="62"/>
      <c r="Y148" s="62"/>
      <c r="Z148" s="72"/>
    </row>
    <row r="149" spans="1:26" ht="18" customHeight="1" x14ac:dyDescent="0.25">
      <c r="A149" s="65"/>
      <c r="B149" s="62"/>
      <c r="C149" s="239"/>
      <c r="D149" s="240"/>
      <c r="E149" s="243" t="s">
        <v>114</v>
      </c>
      <c r="F149" s="244"/>
      <c r="G149" s="244"/>
      <c r="H149" s="244"/>
      <c r="I149" s="244"/>
      <c r="J149" s="244"/>
      <c r="K149" s="244"/>
      <c r="L149" s="245"/>
      <c r="M149" s="215">
        <v>5851536</v>
      </c>
      <c r="N149" s="216"/>
      <c r="O149" s="216"/>
      <c r="P149" s="216"/>
      <c r="Q149" s="216"/>
      <c r="R149" s="216"/>
      <c r="S149" s="217"/>
      <c r="T149" s="62"/>
      <c r="U149" s="62"/>
      <c r="V149" s="62"/>
      <c r="W149" s="62"/>
      <c r="X149" s="62"/>
      <c r="Y149" s="62"/>
      <c r="Z149" s="72"/>
    </row>
    <row r="150" spans="1:26" ht="18" customHeight="1" x14ac:dyDescent="0.25">
      <c r="A150" s="65"/>
      <c r="B150" s="62"/>
      <c r="C150" s="241"/>
      <c r="D150" s="242"/>
      <c r="E150" s="227" t="s">
        <v>115</v>
      </c>
      <c r="F150" s="228"/>
      <c r="G150" s="228"/>
      <c r="H150" s="228"/>
      <c r="I150" s="228"/>
      <c r="J150" s="228"/>
      <c r="K150" s="228"/>
      <c r="L150" s="229"/>
      <c r="M150" s="255">
        <f>+M146+M148+M147+M149</f>
        <v>105851536</v>
      </c>
      <c r="N150" s="256"/>
      <c r="O150" s="256"/>
      <c r="P150" s="256"/>
      <c r="Q150" s="256"/>
      <c r="R150" s="256"/>
      <c r="S150" s="257"/>
      <c r="T150" s="62"/>
      <c r="U150" s="62"/>
      <c r="V150" s="62"/>
      <c r="W150" s="62"/>
      <c r="X150" s="62"/>
      <c r="Y150" s="62"/>
      <c r="Z150" s="72"/>
    </row>
    <row r="151" spans="1:26" ht="18" customHeight="1" x14ac:dyDescent="0.25">
      <c r="A151" s="65"/>
      <c r="B151" s="62"/>
      <c r="C151" s="237" t="s">
        <v>116</v>
      </c>
      <c r="D151" s="238"/>
      <c r="E151" s="243" t="s">
        <v>117</v>
      </c>
      <c r="F151" s="244"/>
      <c r="G151" s="244"/>
      <c r="H151" s="244"/>
      <c r="I151" s="244"/>
      <c r="J151" s="244"/>
      <c r="K151" s="244"/>
      <c r="L151" s="245"/>
      <c r="M151" s="252">
        <v>0</v>
      </c>
      <c r="N151" s="253"/>
      <c r="O151" s="253"/>
      <c r="P151" s="253"/>
      <c r="Q151" s="253"/>
      <c r="R151" s="253"/>
      <c r="S151" s="254"/>
      <c r="T151" s="62"/>
      <c r="U151" s="62"/>
      <c r="V151" s="62"/>
      <c r="W151" s="62"/>
      <c r="X151" s="62"/>
      <c r="Y151" s="62"/>
      <c r="Z151" s="72"/>
    </row>
    <row r="152" spans="1:26" ht="18" customHeight="1" x14ac:dyDescent="0.25">
      <c r="A152" s="65"/>
      <c r="B152" s="62"/>
      <c r="C152" s="239"/>
      <c r="D152" s="240"/>
      <c r="E152" s="243" t="s">
        <v>118</v>
      </c>
      <c r="F152" s="244"/>
      <c r="G152" s="244"/>
      <c r="H152" s="244"/>
      <c r="I152" s="244"/>
      <c r="J152" s="244"/>
      <c r="K152" s="244"/>
      <c r="L152" s="245"/>
      <c r="M152" s="252">
        <v>0</v>
      </c>
      <c r="N152" s="253"/>
      <c r="O152" s="253"/>
      <c r="P152" s="253"/>
      <c r="Q152" s="253"/>
      <c r="R152" s="253"/>
      <c r="S152" s="254"/>
      <c r="T152" s="62"/>
      <c r="U152" s="62"/>
      <c r="V152" s="62"/>
      <c r="W152" s="62"/>
      <c r="X152" s="62"/>
      <c r="Y152" s="62"/>
      <c r="Z152" s="72"/>
    </row>
    <row r="153" spans="1:26" ht="18" customHeight="1" x14ac:dyDescent="0.25">
      <c r="A153" s="65"/>
      <c r="B153" s="62"/>
      <c r="C153" s="241"/>
      <c r="D153" s="242"/>
      <c r="E153" s="227" t="s">
        <v>119</v>
      </c>
      <c r="F153" s="228"/>
      <c r="G153" s="228"/>
      <c r="H153" s="228"/>
      <c r="I153" s="228"/>
      <c r="J153" s="228"/>
      <c r="K153" s="228"/>
      <c r="L153" s="229"/>
      <c r="M153" s="252">
        <f>+M151+M152</f>
        <v>0</v>
      </c>
      <c r="N153" s="253"/>
      <c r="O153" s="253"/>
      <c r="P153" s="253"/>
      <c r="Q153" s="253"/>
      <c r="R153" s="253"/>
      <c r="S153" s="254"/>
      <c r="T153" s="62"/>
      <c r="U153" s="62"/>
      <c r="V153" s="62"/>
      <c r="W153" s="62"/>
      <c r="X153" s="62"/>
      <c r="Y153" s="62"/>
      <c r="Z153" s="72"/>
    </row>
    <row r="154" spans="1:26" ht="18" customHeight="1" x14ac:dyDescent="0.25">
      <c r="A154" s="65"/>
      <c r="B154" s="62"/>
      <c r="C154" s="237" t="s">
        <v>120</v>
      </c>
      <c r="D154" s="238"/>
      <c r="E154" s="243" t="s">
        <v>121</v>
      </c>
      <c r="F154" s="244"/>
      <c r="G154" s="244"/>
      <c r="H154" s="244"/>
      <c r="I154" s="244"/>
      <c r="J154" s="244"/>
      <c r="K154" s="244"/>
      <c r="L154" s="245"/>
      <c r="M154" s="252">
        <v>0</v>
      </c>
      <c r="N154" s="253"/>
      <c r="O154" s="253"/>
      <c r="P154" s="253"/>
      <c r="Q154" s="253"/>
      <c r="R154" s="253"/>
      <c r="S154" s="254"/>
      <c r="T154" s="62"/>
      <c r="U154" s="62"/>
      <c r="V154" s="62"/>
      <c r="W154" s="62"/>
      <c r="X154" s="62"/>
      <c r="Y154" s="62"/>
      <c r="Z154" s="72"/>
    </row>
    <row r="155" spans="1:26" ht="18" customHeight="1" x14ac:dyDescent="0.25">
      <c r="A155" s="65"/>
      <c r="B155" s="62"/>
      <c r="C155" s="239"/>
      <c r="D155" s="240"/>
      <c r="E155" s="243" t="s">
        <v>122</v>
      </c>
      <c r="F155" s="244"/>
      <c r="G155" s="244"/>
      <c r="H155" s="244"/>
      <c r="I155" s="244"/>
      <c r="J155" s="244"/>
      <c r="K155" s="244"/>
      <c r="L155" s="245"/>
      <c r="M155" s="252">
        <v>0</v>
      </c>
      <c r="N155" s="253"/>
      <c r="O155" s="253"/>
      <c r="P155" s="253"/>
      <c r="Q155" s="253"/>
      <c r="R155" s="253"/>
      <c r="S155" s="254"/>
      <c r="T155" s="62"/>
      <c r="U155" s="62"/>
      <c r="V155" s="62"/>
      <c r="W155" s="62"/>
      <c r="X155" s="62"/>
      <c r="Y155" s="62"/>
      <c r="Z155" s="72"/>
    </row>
    <row r="156" spans="1:26" ht="18" customHeight="1" x14ac:dyDescent="0.25">
      <c r="A156" s="65"/>
      <c r="B156" s="62"/>
      <c r="C156" s="241"/>
      <c r="D156" s="242"/>
      <c r="E156" s="227" t="s">
        <v>119</v>
      </c>
      <c r="F156" s="228"/>
      <c r="G156" s="228"/>
      <c r="H156" s="228"/>
      <c r="I156" s="228"/>
      <c r="J156" s="228"/>
      <c r="K156" s="228"/>
      <c r="L156" s="229"/>
      <c r="M156" s="212">
        <f>+M154+M155</f>
        <v>0</v>
      </c>
      <c r="N156" s="213"/>
      <c r="O156" s="213"/>
      <c r="P156" s="213"/>
      <c r="Q156" s="213"/>
      <c r="R156" s="213"/>
      <c r="S156" s="214"/>
      <c r="T156" s="62"/>
      <c r="U156" s="62"/>
      <c r="V156" s="62"/>
      <c r="W156" s="62"/>
      <c r="X156" s="62"/>
      <c r="Y156" s="62"/>
      <c r="Z156" s="72"/>
    </row>
    <row r="157" spans="1:26" ht="18" customHeight="1" x14ac:dyDescent="0.25">
      <c r="A157" s="65"/>
      <c r="B157" s="62"/>
      <c r="C157" s="237" t="s">
        <v>123</v>
      </c>
      <c r="D157" s="238"/>
      <c r="E157" s="243" t="s">
        <v>124</v>
      </c>
      <c r="F157" s="244"/>
      <c r="G157" s="244"/>
      <c r="H157" s="244"/>
      <c r="I157" s="244"/>
      <c r="J157" s="244"/>
      <c r="K157" s="244"/>
      <c r="L157" s="245"/>
      <c r="M157" s="215">
        <v>100000000</v>
      </c>
      <c r="N157" s="216"/>
      <c r="O157" s="216"/>
      <c r="P157" s="216"/>
      <c r="Q157" s="216"/>
      <c r="R157" s="216"/>
      <c r="S157" s="217"/>
      <c r="T157" s="62"/>
      <c r="U157" s="62"/>
      <c r="V157" s="62"/>
      <c r="W157" s="62"/>
      <c r="X157" s="62"/>
      <c r="Y157" s="62"/>
      <c r="Z157" s="72"/>
    </row>
    <row r="158" spans="1:26" ht="18" customHeight="1" x14ac:dyDescent="0.25">
      <c r="A158" s="65"/>
      <c r="B158" s="62"/>
      <c r="C158" s="239"/>
      <c r="D158" s="240"/>
      <c r="E158" s="243" t="s">
        <v>125</v>
      </c>
      <c r="F158" s="244"/>
      <c r="G158" s="244"/>
      <c r="H158" s="244"/>
      <c r="I158" s="244"/>
      <c r="J158" s="244"/>
      <c r="K158" s="244"/>
      <c r="L158" s="245"/>
      <c r="M158" s="252">
        <v>0</v>
      </c>
      <c r="N158" s="253"/>
      <c r="O158" s="253"/>
      <c r="P158" s="253"/>
      <c r="Q158" s="253"/>
      <c r="R158" s="253"/>
      <c r="S158" s="254"/>
      <c r="T158" s="62"/>
      <c r="U158" s="62"/>
      <c r="V158" s="62"/>
      <c r="W158" s="62"/>
      <c r="X158" s="62"/>
      <c r="Y158" s="62"/>
      <c r="Z158" s="72"/>
    </row>
    <row r="159" spans="1:26" ht="18" customHeight="1" x14ac:dyDescent="0.25">
      <c r="A159" s="65"/>
      <c r="B159" s="62"/>
      <c r="C159" s="239"/>
      <c r="D159" s="240"/>
      <c r="E159" s="243" t="s">
        <v>126</v>
      </c>
      <c r="F159" s="244"/>
      <c r="G159" s="244"/>
      <c r="H159" s="244"/>
      <c r="I159" s="244"/>
      <c r="J159" s="244"/>
      <c r="K159" s="244"/>
      <c r="L159" s="245"/>
      <c r="M159" s="215"/>
      <c r="N159" s="216"/>
      <c r="O159" s="216"/>
      <c r="P159" s="216"/>
      <c r="Q159" s="216"/>
      <c r="R159" s="216"/>
      <c r="S159" s="217"/>
      <c r="T159" s="62"/>
      <c r="U159" s="62"/>
      <c r="V159" s="62"/>
      <c r="W159" s="62"/>
      <c r="X159" s="62"/>
      <c r="Y159" s="62"/>
      <c r="Z159" s="72"/>
    </row>
    <row r="160" spans="1:26" ht="18" customHeight="1" x14ac:dyDescent="0.25">
      <c r="A160" s="65"/>
      <c r="B160" s="62"/>
      <c r="C160" s="239"/>
      <c r="D160" s="240"/>
      <c r="E160" s="243" t="s">
        <v>127</v>
      </c>
      <c r="F160" s="244"/>
      <c r="G160" s="244"/>
      <c r="H160" s="244"/>
      <c r="I160" s="244"/>
      <c r="J160" s="244"/>
      <c r="K160" s="244"/>
      <c r="L160" s="245"/>
      <c r="M160" s="215">
        <v>5851536</v>
      </c>
      <c r="N160" s="216"/>
      <c r="O160" s="216"/>
      <c r="P160" s="216"/>
      <c r="Q160" s="216"/>
      <c r="R160" s="216"/>
      <c r="S160" s="217"/>
      <c r="T160" s="62"/>
      <c r="U160" s="62"/>
      <c r="V160" s="62"/>
      <c r="W160" s="62"/>
      <c r="X160" s="62"/>
      <c r="Y160" s="62"/>
      <c r="Z160" s="72"/>
    </row>
    <row r="161" spans="1:26" ht="18" customHeight="1" x14ac:dyDescent="0.25">
      <c r="A161" s="65"/>
      <c r="B161" s="62"/>
      <c r="C161" s="241"/>
      <c r="D161" s="242"/>
      <c r="E161" s="227" t="s">
        <v>119</v>
      </c>
      <c r="F161" s="228"/>
      <c r="G161" s="228"/>
      <c r="H161" s="228"/>
      <c r="I161" s="228"/>
      <c r="J161" s="228"/>
      <c r="K161" s="228"/>
      <c r="L161" s="229"/>
      <c r="M161" s="212">
        <f>+M157+M158+M159+M160</f>
        <v>105851536</v>
      </c>
      <c r="N161" s="213"/>
      <c r="O161" s="213"/>
      <c r="P161" s="213"/>
      <c r="Q161" s="213"/>
      <c r="R161" s="213"/>
      <c r="S161" s="214"/>
      <c r="T161" s="62"/>
      <c r="U161" s="62"/>
      <c r="V161" s="62"/>
      <c r="W161" s="62"/>
      <c r="X161" s="62"/>
      <c r="Y161" s="62"/>
      <c r="Z161" s="72"/>
    </row>
    <row r="162" spans="1:26" ht="18" customHeight="1" x14ac:dyDescent="0.25">
      <c r="A162" s="65"/>
      <c r="B162" s="62"/>
      <c r="C162" s="262" t="s">
        <v>128</v>
      </c>
      <c r="D162" s="263"/>
      <c r="E162" s="263"/>
      <c r="F162" s="263"/>
      <c r="G162" s="263"/>
      <c r="H162" s="263"/>
      <c r="I162" s="263"/>
      <c r="J162" s="263"/>
      <c r="K162" s="263"/>
      <c r="L162" s="264"/>
      <c r="M162" s="252">
        <v>0</v>
      </c>
      <c r="N162" s="253"/>
      <c r="O162" s="253"/>
      <c r="P162" s="253"/>
      <c r="Q162" s="253"/>
      <c r="R162" s="253"/>
      <c r="S162" s="254"/>
      <c r="T162" s="62"/>
      <c r="U162" s="62"/>
      <c r="V162" s="62"/>
      <c r="W162" s="62"/>
      <c r="X162" s="62"/>
      <c r="Y162" s="62"/>
      <c r="Z162" s="72"/>
    </row>
    <row r="163" spans="1:26" ht="18" customHeight="1" x14ac:dyDescent="0.25">
      <c r="A163" s="65"/>
      <c r="B163" s="62"/>
      <c r="C163" s="262" t="s">
        <v>129</v>
      </c>
      <c r="D163" s="263"/>
      <c r="E163" s="263"/>
      <c r="F163" s="263"/>
      <c r="G163" s="263"/>
      <c r="H163" s="263"/>
      <c r="I163" s="263"/>
      <c r="J163" s="263"/>
      <c r="K163" s="263"/>
      <c r="L163" s="264"/>
      <c r="M163" s="252">
        <v>100000000</v>
      </c>
      <c r="N163" s="253"/>
      <c r="O163" s="253"/>
      <c r="P163" s="253"/>
      <c r="Q163" s="253"/>
      <c r="R163" s="253"/>
      <c r="S163" s="254"/>
      <c r="T163" s="62"/>
      <c r="U163" s="62"/>
      <c r="V163" s="62"/>
      <c r="W163" s="62"/>
      <c r="X163" s="62"/>
      <c r="Y163" s="62"/>
      <c r="Z163" s="72"/>
    </row>
    <row r="164" spans="1:26" ht="18" customHeight="1" x14ac:dyDescent="0.25">
      <c r="A164" s="65"/>
      <c r="B164" s="62"/>
      <c r="C164" s="262" t="s">
        <v>130</v>
      </c>
      <c r="D164" s="263"/>
      <c r="E164" s="263"/>
      <c r="F164" s="263"/>
      <c r="G164" s="263"/>
      <c r="H164" s="263"/>
      <c r="I164" s="263"/>
      <c r="J164" s="263"/>
      <c r="K164" s="263"/>
      <c r="L164" s="264"/>
      <c r="M164" s="252">
        <v>0</v>
      </c>
      <c r="N164" s="253"/>
      <c r="O164" s="253"/>
      <c r="P164" s="253"/>
      <c r="Q164" s="253"/>
      <c r="R164" s="253"/>
      <c r="S164" s="254"/>
      <c r="T164" s="62"/>
      <c r="U164" s="62"/>
      <c r="V164" s="62"/>
      <c r="W164" s="62"/>
      <c r="X164" s="62"/>
      <c r="Y164" s="62"/>
      <c r="Z164" s="72"/>
    </row>
    <row r="165" spans="1:26" ht="18" customHeight="1" x14ac:dyDescent="0.25">
      <c r="A165" s="65"/>
      <c r="B165" s="62"/>
      <c r="C165" s="265" t="s">
        <v>131</v>
      </c>
      <c r="D165" s="163"/>
      <c r="E165" s="163"/>
      <c r="F165" s="163"/>
      <c r="G165" s="163"/>
      <c r="H165" s="163"/>
      <c r="I165" s="163"/>
      <c r="J165" s="163"/>
      <c r="K165" s="163"/>
      <c r="L165" s="164"/>
      <c r="M165" s="252">
        <v>300</v>
      </c>
      <c r="N165" s="253"/>
      <c r="O165" s="253"/>
      <c r="P165" s="253"/>
      <c r="Q165" s="253"/>
      <c r="R165" s="253"/>
      <c r="S165" s="254"/>
      <c r="T165" s="62"/>
      <c r="U165" s="62"/>
      <c r="V165" s="62"/>
      <c r="W165" s="62"/>
      <c r="X165" s="62"/>
      <c r="Y165" s="62"/>
      <c r="Z165" s="72"/>
    </row>
    <row r="166" spans="1:26" ht="18" customHeight="1" x14ac:dyDescent="0.25">
      <c r="A166" s="65"/>
      <c r="B166" s="62"/>
      <c r="C166" s="262" t="s">
        <v>132</v>
      </c>
      <c r="D166" s="263"/>
      <c r="E166" s="263"/>
      <c r="F166" s="263"/>
      <c r="G166" s="263"/>
      <c r="H166" s="263"/>
      <c r="I166" s="263"/>
      <c r="J166" s="263"/>
      <c r="K166" s="263"/>
      <c r="L166" s="264"/>
      <c r="M166" s="252">
        <v>0</v>
      </c>
      <c r="N166" s="253"/>
      <c r="O166" s="253"/>
      <c r="P166" s="253"/>
      <c r="Q166" s="253"/>
      <c r="R166" s="253"/>
      <c r="S166" s="254"/>
      <c r="T166" s="62"/>
      <c r="U166" s="62"/>
      <c r="V166" s="62"/>
      <c r="W166" s="62"/>
      <c r="X166" s="62"/>
      <c r="Y166" s="62"/>
      <c r="Z166" s="72"/>
    </row>
    <row r="167" spans="1:26" ht="18" customHeight="1" x14ac:dyDescent="0.25">
      <c r="A167" s="65"/>
      <c r="B167" s="62"/>
      <c r="C167" s="262" t="s">
        <v>133</v>
      </c>
      <c r="D167" s="263"/>
      <c r="E167" s="263"/>
      <c r="F167" s="263"/>
      <c r="G167" s="263"/>
      <c r="H167" s="263"/>
      <c r="I167" s="263"/>
      <c r="J167" s="263"/>
      <c r="K167" s="263"/>
      <c r="L167" s="264"/>
      <c r="M167" s="252">
        <v>0</v>
      </c>
      <c r="N167" s="253"/>
      <c r="O167" s="253"/>
      <c r="P167" s="253"/>
      <c r="Q167" s="253"/>
      <c r="R167" s="253"/>
      <c r="S167" s="254"/>
      <c r="T167" s="62"/>
      <c r="U167" s="62"/>
      <c r="V167" s="62"/>
      <c r="W167" s="62"/>
      <c r="X167" s="62"/>
      <c r="Y167" s="62"/>
      <c r="Z167" s="72"/>
    </row>
    <row r="168" spans="1:26" ht="18" customHeight="1" x14ac:dyDescent="0.25">
      <c r="A168" s="65"/>
      <c r="B168" s="62"/>
      <c r="C168" s="262" t="s">
        <v>134</v>
      </c>
      <c r="D168" s="263"/>
      <c r="E168" s="263"/>
      <c r="F168" s="263"/>
      <c r="G168" s="263"/>
      <c r="H168" s="263"/>
      <c r="I168" s="263"/>
      <c r="J168" s="263"/>
      <c r="K168" s="263"/>
      <c r="L168" s="264"/>
      <c r="M168" s="252">
        <v>0</v>
      </c>
      <c r="N168" s="253"/>
      <c r="O168" s="253"/>
      <c r="P168" s="253"/>
      <c r="Q168" s="253"/>
      <c r="R168" s="253"/>
      <c r="S168" s="254"/>
      <c r="T168" s="62"/>
      <c r="U168" s="62"/>
      <c r="V168" s="62"/>
      <c r="W168" s="62"/>
      <c r="X168" s="62"/>
      <c r="Y168" s="62"/>
      <c r="Z168" s="72"/>
    </row>
    <row r="169" spans="1:26" ht="18" customHeight="1" x14ac:dyDescent="0.25">
      <c r="A169" s="65"/>
      <c r="B169" s="62"/>
      <c r="C169" s="262" t="s">
        <v>135</v>
      </c>
      <c r="D169" s="263"/>
      <c r="E169" s="263"/>
      <c r="F169" s="263"/>
      <c r="G169" s="263"/>
      <c r="H169" s="263"/>
      <c r="I169" s="263"/>
      <c r="J169" s="263"/>
      <c r="K169" s="263"/>
      <c r="L169" s="264"/>
      <c r="M169" s="252">
        <v>0</v>
      </c>
      <c r="N169" s="253"/>
      <c r="O169" s="253"/>
      <c r="P169" s="253"/>
      <c r="Q169" s="253"/>
      <c r="R169" s="253"/>
      <c r="S169" s="254"/>
      <c r="T169" s="62"/>
      <c r="U169" s="62"/>
      <c r="V169" s="62"/>
      <c r="W169" s="62"/>
      <c r="X169" s="62"/>
      <c r="Y169" s="62"/>
      <c r="Z169" s="72"/>
    </row>
    <row r="170" spans="1:26" ht="33.75" customHeight="1" x14ac:dyDescent="0.25">
      <c r="A170" s="65"/>
      <c r="B170" s="62"/>
      <c r="C170" s="196" t="s">
        <v>136</v>
      </c>
      <c r="D170" s="196"/>
      <c r="E170" s="196"/>
      <c r="F170" s="196"/>
      <c r="G170" s="196"/>
      <c r="H170" s="196"/>
      <c r="I170" s="196"/>
      <c r="J170" s="196"/>
      <c r="K170" s="196"/>
      <c r="L170" s="196"/>
      <c r="M170" s="196"/>
      <c r="N170" s="196"/>
      <c r="O170" s="196"/>
      <c r="P170" s="196"/>
      <c r="Q170" s="196"/>
      <c r="R170" s="196"/>
      <c r="S170" s="196"/>
      <c r="T170" s="62"/>
      <c r="U170" s="62"/>
      <c r="V170" s="62"/>
      <c r="W170" s="62"/>
      <c r="X170" s="62"/>
      <c r="Y170" s="62"/>
      <c r="Z170" s="72"/>
    </row>
    <row r="171" spans="1:26" ht="23.25" customHeight="1" x14ac:dyDescent="0.25">
      <c r="A171" s="65"/>
      <c r="B171" s="62"/>
      <c r="C171" s="197" t="s">
        <v>137</v>
      </c>
      <c r="D171" s="197"/>
      <c r="E171" s="197"/>
      <c r="F171" s="197"/>
      <c r="G171" s="197"/>
      <c r="H171" s="197"/>
      <c r="I171" s="197"/>
      <c r="J171" s="197"/>
      <c r="K171" s="197"/>
      <c r="L171" s="197"/>
      <c r="M171" s="197"/>
      <c r="N171" s="197"/>
      <c r="O171" s="197"/>
      <c r="P171" s="197"/>
      <c r="Q171" s="197"/>
      <c r="R171" s="197"/>
      <c r="S171" s="197"/>
      <c r="T171" s="62"/>
      <c r="U171" s="62"/>
      <c r="V171" s="62"/>
      <c r="W171" s="62"/>
      <c r="X171" s="62"/>
      <c r="Y171" s="62"/>
      <c r="Z171" s="72"/>
    </row>
    <row r="172" spans="1:26" ht="20.25" customHeight="1" x14ac:dyDescent="0.25">
      <c r="A172" s="305" t="s">
        <v>138</v>
      </c>
      <c r="B172" s="281"/>
      <c r="C172" s="281"/>
      <c r="D172" s="281"/>
      <c r="E172" s="281"/>
      <c r="F172" s="371">
        <v>44306</v>
      </c>
      <c r="G172" s="259"/>
      <c r="H172" s="259"/>
      <c r="I172" s="259"/>
      <c r="J172" s="259"/>
      <c r="K172" s="259"/>
      <c r="L172" s="62"/>
      <c r="M172" s="62"/>
      <c r="N172" s="62"/>
      <c r="O172" s="62"/>
      <c r="P172" s="62"/>
      <c r="Q172" s="62"/>
      <c r="R172" s="62"/>
      <c r="S172" s="62"/>
      <c r="T172" s="62"/>
      <c r="U172" s="62"/>
      <c r="V172" s="62"/>
      <c r="W172" s="62"/>
      <c r="X172" s="62"/>
      <c r="Y172" s="62"/>
      <c r="Z172" s="72"/>
    </row>
    <row r="173" spans="1:26" ht="7.5" customHeight="1" x14ac:dyDescent="0.25">
      <c r="A173" s="349"/>
      <c r="B173" s="350"/>
      <c r="C173" s="350"/>
      <c r="D173" s="350"/>
      <c r="E173" s="350"/>
      <c r="F173" s="350"/>
      <c r="G173" s="15"/>
      <c r="H173" s="15"/>
      <c r="I173" s="15"/>
      <c r="J173" s="15"/>
      <c r="K173" s="15"/>
      <c r="L173" s="13"/>
      <c r="M173" s="13"/>
      <c r="N173" s="62"/>
      <c r="O173" s="62"/>
      <c r="P173" s="62"/>
      <c r="Q173" s="62"/>
      <c r="R173" s="62"/>
      <c r="S173" s="62"/>
      <c r="T173" s="62"/>
      <c r="U173" s="62"/>
      <c r="V173" s="62"/>
      <c r="W173" s="62"/>
      <c r="X173" s="62"/>
      <c r="Y173" s="62"/>
      <c r="Z173" s="72"/>
    </row>
    <row r="174" spans="1:26" ht="18" customHeight="1" x14ac:dyDescent="0.25">
      <c r="A174" s="230" t="s">
        <v>139</v>
      </c>
      <c r="B174" s="231"/>
      <c r="C174" s="231"/>
      <c r="D174" s="231"/>
      <c r="E174" s="231"/>
      <c r="F174" s="231"/>
      <c r="G174" s="231"/>
      <c r="H174" s="231"/>
      <c r="I174" s="231"/>
      <c r="J174" s="231"/>
      <c r="K174" s="231"/>
      <c r="L174" s="231"/>
      <c r="M174" s="231"/>
      <c r="N174" s="231"/>
      <c r="O174" s="231"/>
      <c r="P174" s="231"/>
      <c r="Q174" s="231"/>
      <c r="R174" s="231"/>
      <c r="S174" s="231"/>
      <c r="T174" s="231"/>
      <c r="U174" s="231"/>
      <c r="V174" s="231"/>
      <c r="W174" s="231"/>
      <c r="X174" s="231"/>
      <c r="Y174" s="231"/>
      <c r="Z174" s="232"/>
    </row>
    <row r="175" spans="1:26" s="7" customFormat="1" ht="4.5" customHeight="1" x14ac:dyDescent="0.25">
      <c r="A175" s="51"/>
      <c r="B175" s="23"/>
      <c r="C175" s="23"/>
      <c r="D175" s="23"/>
      <c r="E175" s="23"/>
      <c r="F175" s="23"/>
      <c r="G175" s="23"/>
      <c r="H175" s="23"/>
      <c r="I175" s="23"/>
      <c r="J175" s="23"/>
      <c r="K175" s="23"/>
      <c r="L175" s="23"/>
      <c r="M175" s="23"/>
      <c r="N175" s="23"/>
      <c r="O175" s="6"/>
      <c r="P175" s="6"/>
      <c r="Q175" s="6"/>
      <c r="R175" s="6"/>
      <c r="S175" s="6"/>
      <c r="T175" s="6"/>
      <c r="U175" s="6"/>
      <c r="V175" s="6"/>
      <c r="W175" s="6"/>
      <c r="X175" s="6"/>
      <c r="Y175" s="6"/>
      <c r="Z175" s="52"/>
    </row>
    <row r="176" spans="1:26" s="7" customFormat="1" ht="20.25" customHeight="1" x14ac:dyDescent="0.25">
      <c r="A176" s="335" t="s">
        <v>140</v>
      </c>
      <c r="B176" s="267"/>
      <c r="C176" s="267"/>
      <c r="D176" s="267"/>
      <c r="E176" s="267"/>
      <c r="F176" s="267"/>
      <c r="G176" s="268"/>
      <c r="H176" s="266" t="s">
        <v>141</v>
      </c>
      <c r="I176" s="267"/>
      <c r="J176" s="267"/>
      <c r="K176" s="268"/>
      <c r="L176" s="266" t="s">
        <v>142</v>
      </c>
      <c r="M176" s="267"/>
      <c r="N176" s="268"/>
      <c r="O176" s="198" t="s">
        <v>143</v>
      </c>
      <c r="P176" s="154"/>
      <c r="Q176" s="154"/>
      <c r="R176" s="154"/>
      <c r="S176" s="154"/>
      <c r="T176" s="154"/>
      <c r="U176" s="155"/>
      <c r="V176" s="6"/>
      <c r="W176" s="6"/>
      <c r="X176" s="6"/>
      <c r="Y176" s="6"/>
      <c r="Z176" s="52"/>
    </row>
    <row r="177" spans="1:26" s="7" customFormat="1" ht="18" customHeight="1" x14ac:dyDescent="0.25">
      <c r="A177" s="336"/>
      <c r="B177" s="270"/>
      <c r="C177" s="270"/>
      <c r="D177" s="270"/>
      <c r="E177" s="270"/>
      <c r="F177" s="270"/>
      <c r="G177" s="271"/>
      <c r="H177" s="269"/>
      <c r="I177" s="270"/>
      <c r="J177" s="270"/>
      <c r="K177" s="271"/>
      <c r="L177" s="269"/>
      <c r="M177" s="270"/>
      <c r="N177" s="271"/>
      <c r="O177" s="198" t="s">
        <v>144</v>
      </c>
      <c r="P177" s="154"/>
      <c r="Q177" s="155"/>
      <c r="R177" s="198" t="s">
        <v>145</v>
      </c>
      <c r="S177" s="154"/>
      <c r="T177" s="154"/>
      <c r="U177" s="155"/>
      <c r="V177" s="6"/>
      <c r="W177" s="6"/>
      <c r="X177" s="6"/>
      <c r="Y177" s="6"/>
      <c r="Z177" s="52"/>
    </row>
    <row r="178" spans="1:26" s="7" customFormat="1" ht="40.5" customHeight="1" x14ac:dyDescent="0.25">
      <c r="A178" s="153" t="s">
        <v>146</v>
      </c>
      <c r="B178" s="154"/>
      <c r="C178" s="154"/>
      <c r="D178" s="154"/>
      <c r="E178" s="154"/>
      <c r="F178" s="154"/>
      <c r="G178" s="155"/>
      <c r="H178" s="340" t="s">
        <v>342</v>
      </c>
      <c r="I178" s="341"/>
      <c r="J178" s="341"/>
      <c r="K178" s="342"/>
      <c r="L178" s="218" t="s">
        <v>544</v>
      </c>
      <c r="M178" s="218"/>
      <c r="N178" s="218"/>
      <c r="O178" s="187">
        <v>44075</v>
      </c>
      <c r="P178" s="188"/>
      <c r="Q178" s="189"/>
      <c r="R178" s="187">
        <v>44196</v>
      </c>
      <c r="S178" s="188"/>
      <c r="T178" s="188"/>
      <c r="U178" s="189"/>
      <c r="V178" s="6"/>
      <c r="W178" s="6"/>
      <c r="X178" s="6"/>
      <c r="Y178" s="6"/>
      <c r="Z178" s="52"/>
    </row>
    <row r="179" spans="1:26" s="7" customFormat="1" ht="18" customHeight="1" x14ac:dyDescent="0.25">
      <c r="A179" s="153" t="s">
        <v>147</v>
      </c>
      <c r="B179" s="154"/>
      <c r="C179" s="154"/>
      <c r="D179" s="154"/>
      <c r="E179" s="154"/>
      <c r="F179" s="154"/>
      <c r="G179" s="155"/>
      <c r="H179" s="343"/>
      <c r="I179" s="344"/>
      <c r="J179" s="344"/>
      <c r="K179" s="345"/>
      <c r="L179" s="343" t="s">
        <v>343</v>
      </c>
      <c r="M179" s="344"/>
      <c r="N179" s="345"/>
      <c r="O179" s="187">
        <v>44075</v>
      </c>
      <c r="P179" s="188"/>
      <c r="Q179" s="189"/>
      <c r="R179" s="187">
        <v>44377</v>
      </c>
      <c r="S179" s="188"/>
      <c r="T179" s="188"/>
      <c r="U179" s="189"/>
      <c r="V179" s="6"/>
      <c r="W179" s="6"/>
      <c r="X179" s="6"/>
      <c r="Y179" s="6"/>
      <c r="Z179" s="52"/>
    </row>
    <row r="180" spans="1:26" s="7" customFormat="1" ht="18" customHeight="1" x14ac:dyDescent="0.25">
      <c r="A180" s="153" t="s">
        <v>148</v>
      </c>
      <c r="B180" s="154"/>
      <c r="C180" s="154"/>
      <c r="D180" s="154"/>
      <c r="E180" s="154"/>
      <c r="F180" s="154"/>
      <c r="G180" s="155"/>
      <c r="H180" s="343"/>
      <c r="I180" s="344"/>
      <c r="J180" s="344"/>
      <c r="K180" s="345"/>
      <c r="L180" s="343"/>
      <c r="M180" s="344"/>
      <c r="N180" s="345"/>
      <c r="O180" s="187">
        <v>44075</v>
      </c>
      <c r="P180" s="188"/>
      <c r="Q180" s="189"/>
      <c r="R180" s="187">
        <v>44377</v>
      </c>
      <c r="S180" s="188"/>
      <c r="T180" s="188"/>
      <c r="U180" s="189"/>
      <c r="V180" s="6"/>
      <c r="W180" s="6"/>
      <c r="X180" s="6"/>
      <c r="Y180" s="6"/>
      <c r="Z180" s="52"/>
    </row>
    <row r="181" spans="1:26" s="7" customFormat="1" ht="32.25" customHeight="1" x14ac:dyDescent="0.25">
      <c r="A181" s="153" t="s">
        <v>149</v>
      </c>
      <c r="B181" s="154"/>
      <c r="C181" s="154"/>
      <c r="D181" s="154"/>
      <c r="E181" s="154"/>
      <c r="F181" s="154"/>
      <c r="G181" s="155"/>
      <c r="H181" s="346"/>
      <c r="I181" s="347"/>
      <c r="J181" s="347"/>
      <c r="K181" s="348"/>
      <c r="L181" s="346"/>
      <c r="M181" s="347"/>
      <c r="N181" s="348"/>
      <c r="O181" s="187">
        <v>44075</v>
      </c>
      <c r="P181" s="188"/>
      <c r="Q181" s="189"/>
      <c r="R181" s="221">
        <v>45291</v>
      </c>
      <c r="S181" s="222"/>
      <c r="T181" s="222"/>
      <c r="U181" s="223"/>
      <c r="V181" s="6"/>
      <c r="W181" s="6"/>
      <c r="X181" s="6"/>
      <c r="Y181" s="6"/>
      <c r="Z181" s="52"/>
    </row>
    <row r="182" spans="1:26" ht="9.75" customHeight="1" x14ac:dyDescent="0.25">
      <c r="A182" s="53"/>
      <c r="B182" s="17"/>
      <c r="C182" s="17"/>
      <c r="D182" s="17"/>
      <c r="E182" s="17"/>
      <c r="F182" s="17"/>
      <c r="G182" s="17"/>
      <c r="H182" s="17"/>
      <c r="I182" s="17"/>
      <c r="J182" s="17"/>
      <c r="K182" s="17"/>
      <c r="L182" s="17"/>
      <c r="M182" s="17"/>
      <c r="N182" s="62"/>
      <c r="O182" s="62"/>
      <c r="P182" s="62"/>
      <c r="Q182" s="62"/>
      <c r="R182" s="62"/>
      <c r="S182" s="62"/>
      <c r="T182" s="62"/>
      <c r="U182" s="62"/>
      <c r="V182" s="62"/>
      <c r="W182" s="62"/>
      <c r="X182" s="62"/>
      <c r="Y182" s="62"/>
      <c r="Z182" s="72"/>
    </row>
    <row r="183" spans="1:26" ht="25.5" customHeight="1" x14ac:dyDescent="0.25">
      <c r="A183" s="219" t="s">
        <v>150</v>
      </c>
      <c r="B183" s="220"/>
      <c r="C183" s="220"/>
      <c r="D183" s="220"/>
      <c r="E183" s="220"/>
      <c r="F183" s="220"/>
      <c r="G183" s="220"/>
      <c r="H183" s="220"/>
      <c r="I183" s="220"/>
      <c r="J183" s="220"/>
      <c r="K183" s="220"/>
      <c r="L183" s="220"/>
      <c r="M183" s="220"/>
      <c r="N183" s="220"/>
      <c r="O183" s="220"/>
      <c r="P183" s="220"/>
      <c r="Q183" s="220"/>
      <c r="R183" s="220"/>
      <c r="S183" s="220"/>
      <c r="T183" s="220"/>
      <c r="U183" s="220"/>
      <c r="V183" s="220"/>
      <c r="W183" s="86"/>
      <c r="X183" s="86"/>
      <c r="Y183" s="86"/>
      <c r="Z183" s="72"/>
    </row>
    <row r="184" spans="1:26" ht="14.25" customHeight="1" x14ac:dyDescent="0.25">
      <c r="A184" s="78"/>
      <c r="B184" s="79"/>
      <c r="C184" s="79"/>
      <c r="D184" s="79"/>
      <c r="E184" s="79"/>
      <c r="F184" s="79"/>
      <c r="G184" s="13"/>
      <c r="H184" s="13"/>
      <c r="I184" s="13"/>
      <c r="J184" s="13"/>
      <c r="K184" s="13"/>
      <c r="L184" s="13"/>
      <c r="M184" s="13"/>
      <c r="N184" s="62"/>
      <c r="O184" s="62"/>
      <c r="P184" s="62"/>
      <c r="Q184" s="62"/>
      <c r="R184" s="62"/>
      <c r="S184" s="62"/>
      <c r="T184" s="62"/>
      <c r="U184" s="62"/>
      <c r="V184" s="62"/>
      <c r="W184" s="62"/>
      <c r="X184" s="62"/>
      <c r="Y184" s="62"/>
      <c r="Z184" s="72"/>
    </row>
    <row r="185" spans="1:26" ht="18" customHeight="1" x14ac:dyDescent="0.25">
      <c r="A185" s="230" t="s">
        <v>151</v>
      </c>
      <c r="B185" s="231"/>
      <c r="C185" s="231"/>
      <c r="D185" s="231"/>
      <c r="E185" s="231"/>
      <c r="F185" s="231"/>
      <c r="G185" s="231"/>
      <c r="H185" s="231"/>
      <c r="I185" s="231"/>
      <c r="J185" s="231"/>
      <c r="K185" s="231"/>
      <c r="L185" s="231"/>
      <c r="M185" s="231"/>
      <c r="N185" s="231"/>
      <c r="O185" s="231"/>
      <c r="P185" s="231"/>
      <c r="Q185" s="231"/>
      <c r="R185" s="231"/>
      <c r="S185" s="231"/>
      <c r="T185" s="231"/>
      <c r="U185" s="231"/>
      <c r="V185" s="231"/>
      <c r="W185" s="231"/>
      <c r="X185" s="231"/>
      <c r="Y185" s="231"/>
      <c r="Z185" s="232"/>
    </row>
    <row r="186" spans="1:26" ht="23.25" customHeight="1" x14ac:dyDescent="0.25">
      <c r="A186" s="224" t="s">
        <v>152</v>
      </c>
      <c r="B186" s="225"/>
      <c r="C186" s="225"/>
      <c r="D186" s="225"/>
      <c r="E186" s="225"/>
      <c r="F186" s="225"/>
      <c r="G186" s="225"/>
      <c r="H186" s="225"/>
      <c r="I186" s="225"/>
      <c r="J186" s="225"/>
      <c r="K186" s="225"/>
      <c r="L186" s="225"/>
      <c r="M186" s="225"/>
      <c r="N186" s="225"/>
      <c r="O186" s="62"/>
      <c r="P186" s="62"/>
      <c r="Q186" s="62"/>
      <c r="R186" s="62"/>
      <c r="S186" s="62"/>
      <c r="T186" s="62"/>
      <c r="U186" s="62"/>
      <c r="V186" s="62"/>
      <c r="W186" s="62"/>
      <c r="X186" s="62"/>
      <c r="Y186" s="62"/>
      <c r="Z186" s="72"/>
    </row>
    <row r="187" spans="1:26" ht="50.25" customHeight="1" x14ac:dyDescent="0.25">
      <c r="A187" s="153" t="s">
        <v>153</v>
      </c>
      <c r="B187" s="154"/>
      <c r="C187" s="155"/>
      <c r="D187" s="198" t="s">
        <v>154</v>
      </c>
      <c r="E187" s="154"/>
      <c r="F187" s="154"/>
      <c r="G187" s="154"/>
      <c r="H187" s="155"/>
      <c r="I187" s="198" t="s">
        <v>155</v>
      </c>
      <c r="J187" s="154"/>
      <c r="K187" s="155"/>
      <c r="L187" s="198" t="s">
        <v>156</v>
      </c>
      <c r="M187" s="154"/>
      <c r="N187" s="154"/>
      <c r="O187" s="155"/>
      <c r="P187" s="198" t="s">
        <v>157</v>
      </c>
      <c r="Q187" s="154"/>
      <c r="R187" s="154"/>
      <c r="S187" s="154"/>
      <c r="T187" s="154"/>
      <c r="U187" s="155"/>
      <c r="V187" s="62"/>
      <c r="W187" s="62"/>
      <c r="X187" s="62"/>
      <c r="Y187" s="62"/>
      <c r="Z187" s="72"/>
    </row>
    <row r="188" spans="1:26" ht="18" customHeight="1" x14ac:dyDescent="0.25">
      <c r="A188" s="140" t="s">
        <v>158</v>
      </c>
      <c r="B188" s="142"/>
      <c r="C188" s="85"/>
      <c r="D188" s="199"/>
      <c r="E188" s="151"/>
      <c r="F188" s="151"/>
      <c r="G188" s="151"/>
      <c r="H188" s="152"/>
      <c r="I188" s="125"/>
      <c r="J188" s="126"/>
      <c r="K188" s="128"/>
      <c r="L188" s="199"/>
      <c r="M188" s="151"/>
      <c r="N188" s="151"/>
      <c r="O188" s="152"/>
      <c r="P188" s="199"/>
      <c r="Q188" s="151"/>
      <c r="R188" s="151"/>
      <c r="S188" s="151"/>
      <c r="T188" s="151"/>
      <c r="U188" s="152"/>
      <c r="V188" s="62"/>
      <c r="W188" s="62"/>
      <c r="X188" s="62"/>
      <c r="Y188" s="62"/>
      <c r="Z188" s="72"/>
    </row>
    <row r="189" spans="1:26" ht="41.25" customHeight="1" x14ac:dyDescent="0.25">
      <c r="A189" s="200" t="s">
        <v>159</v>
      </c>
      <c r="B189" s="85" t="s">
        <v>115</v>
      </c>
      <c r="C189" s="85"/>
      <c r="D189" s="199"/>
      <c r="E189" s="151"/>
      <c r="F189" s="151"/>
      <c r="G189" s="151"/>
      <c r="H189" s="152"/>
      <c r="I189" s="125"/>
      <c r="J189" s="126"/>
      <c r="K189" s="128"/>
      <c r="L189" s="199"/>
      <c r="M189" s="151"/>
      <c r="N189" s="151"/>
      <c r="O189" s="152"/>
      <c r="P189" s="199"/>
      <c r="Q189" s="151"/>
      <c r="R189" s="151"/>
      <c r="S189" s="151"/>
      <c r="T189" s="151"/>
      <c r="U189" s="152"/>
      <c r="V189" s="62"/>
      <c r="W189" s="62"/>
      <c r="X189" s="62"/>
      <c r="Y189" s="62"/>
      <c r="Z189" s="72"/>
    </row>
    <row r="190" spans="1:26" ht="40.5" customHeight="1" x14ac:dyDescent="0.25">
      <c r="A190" s="201"/>
      <c r="B190" s="77" t="s">
        <v>160</v>
      </c>
      <c r="C190" s="85"/>
      <c r="D190" s="199"/>
      <c r="E190" s="151"/>
      <c r="F190" s="151"/>
      <c r="G190" s="151"/>
      <c r="H190" s="152"/>
      <c r="I190" s="125"/>
      <c r="J190" s="126"/>
      <c r="K190" s="128"/>
      <c r="L190" s="199"/>
      <c r="M190" s="151"/>
      <c r="N190" s="151"/>
      <c r="O190" s="152"/>
      <c r="P190" s="199"/>
      <c r="Q190" s="151"/>
      <c r="R190" s="151"/>
      <c r="S190" s="151"/>
      <c r="T190" s="151"/>
      <c r="U190" s="152"/>
      <c r="V190" s="62"/>
      <c r="W190" s="62"/>
      <c r="X190" s="62"/>
      <c r="Y190" s="62"/>
      <c r="Z190" s="72"/>
    </row>
    <row r="191" spans="1:26" ht="24.75" customHeight="1" x14ac:dyDescent="0.25">
      <c r="A191" s="140" t="s">
        <v>161</v>
      </c>
      <c r="B191" s="142"/>
      <c r="C191" s="85"/>
      <c r="D191" s="199"/>
      <c r="E191" s="151"/>
      <c r="F191" s="151"/>
      <c r="G191" s="151"/>
      <c r="H191" s="152"/>
      <c r="I191" s="125"/>
      <c r="J191" s="126"/>
      <c r="K191" s="128"/>
      <c r="L191" s="199"/>
      <c r="M191" s="151"/>
      <c r="N191" s="151"/>
      <c r="O191" s="152"/>
      <c r="P191" s="199"/>
      <c r="Q191" s="151"/>
      <c r="R191" s="151"/>
      <c r="S191" s="151"/>
      <c r="T191" s="151"/>
      <c r="U191" s="152"/>
      <c r="V191" s="62"/>
      <c r="W191" s="62"/>
      <c r="X191" s="62"/>
      <c r="Y191" s="62"/>
      <c r="Z191" s="72"/>
    </row>
    <row r="192" spans="1:26" ht="18" customHeight="1" x14ac:dyDescent="0.25">
      <c r="A192" s="65"/>
      <c r="B192" s="62"/>
      <c r="C192" s="62"/>
      <c r="D192" s="62"/>
      <c r="E192" s="62"/>
      <c r="F192" s="62"/>
      <c r="G192" s="13"/>
      <c r="H192" s="13"/>
      <c r="I192" s="13"/>
      <c r="J192" s="13"/>
      <c r="K192" s="13"/>
      <c r="L192" s="13"/>
      <c r="M192" s="13"/>
      <c r="N192" s="62"/>
      <c r="O192" s="62"/>
      <c r="P192" s="62"/>
      <c r="Q192" s="62"/>
      <c r="R192" s="62"/>
      <c r="S192" s="62"/>
      <c r="T192" s="62"/>
      <c r="U192" s="62"/>
      <c r="V192" s="62"/>
      <c r="W192" s="62"/>
      <c r="X192" s="62"/>
      <c r="Y192" s="62"/>
      <c r="Z192" s="72"/>
    </row>
    <row r="193" spans="1:26" ht="18" customHeight="1" x14ac:dyDescent="0.25">
      <c r="A193" s="230" t="s">
        <v>162</v>
      </c>
      <c r="B193" s="231"/>
      <c r="C193" s="231"/>
      <c r="D193" s="231"/>
      <c r="E193" s="231"/>
      <c r="F193" s="231"/>
      <c r="G193" s="231"/>
      <c r="H193" s="231"/>
      <c r="I193" s="231"/>
      <c r="J193" s="231"/>
      <c r="K193" s="231"/>
      <c r="L193" s="231"/>
      <c r="M193" s="231"/>
      <c r="N193" s="231"/>
      <c r="O193" s="231"/>
      <c r="P193" s="231"/>
      <c r="Q193" s="231"/>
      <c r="R193" s="231"/>
      <c r="S193" s="231"/>
      <c r="T193" s="231"/>
      <c r="U193" s="231"/>
      <c r="V193" s="231"/>
      <c r="W193" s="231"/>
      <c r="X193" s="231"/>
      <c r="Y193" s="231"/>
      <c r="Z193" s="232"/>
    </row>
    <row r="194" spans="1:26" ht="9.75" customHeight="1" x14ac:dyDescent="0.25">
      <c r="A194" s="65"/>
      <c r="B194" s="62"/>
      <c r="C194" s="62"/>
      <c r="D194" s="62"/>
      <c r="E194" s="62"/>
      <c r="F194" s="62"/>
      <c r="G194" s="62"/>
      <c r="H194" s="13"/>
      <c r="I194" s="14"/>
      <c r="J194" s="14"/>
      <c r="K194" s="14"/>
      <c r="L194" s="13"/>
      <c r="M194" s="13"/>
      <c r="N194" s="62"/>
      <c r="O194" s="62"/>
      <c r="P194" s="62"/>
      <c r="Q194" s="62"/>
      <c r="R194" s="62"/>
      <c r="S194" s="62"/>
      <c r="T194" s="62"/>
      <c r="U194" s="62"/>
      <c r="V194" s="62"/>
      <c r="W194" s="62"/>
      <c r="X194" s="62"/>
      <c r="Y194" s="62"/>
      <c r="Z194" s="72"/>
    </row>
    <row r="195" spans="1:26" ht="46.5" customHeight="1" x14ac:dyDescent="0.25">
      <c r="A195" s="190" t="s">
        <v>163</v>
      </c>
      <c r="B195" s="191"/>
      <c r="C195" s="191"/>
      <c r="D195" s="191"/>
      <c r="E195" s="191"/>
      <c r="F195" s="191"/>
      <c r="G195" s="191"/>
      <c r="H195" s="192"/>
      <c r="I195" s="198" t="s">
        <v>164</v>
      </c>
      <c r="J195" s="154"/>
      <c r="K195" s="155"/>
      <c r="L195" s="198" t="s">
        <v>165</v>
      </c>
      <c r="M195" s="154"/>
      <c r="N195" s="154"/>
      <c r="O195" s="154"/>
      <c r="P195" s="154"/>
      <c r="Q195" s="155"/>
      <c r="R195" s="206" t="s">
        <v>166</v>
      </c>
      <c r="S195" s="207"/>
      <c r="T195" s="207"/>
      <c r="U195" s="207"/>
      <c r="V195" s="207"/>
      <c r="W195" s="207"/>
      <c r="X195" s="207"/>
      <c r="Y195" s="207"/>
      <c r="Z195" s="208"/>
    </row>
    <row r="196" spans="1:26" ht="71.25" customHeight="1" x14ac:dyDescent="0.25">
      <c r="A196" s="165" t="s">
        <v>227</v>
      </c>
      <c r="B196" s="166"/>
      <c r="C196" s="166"/>
      <c r="D196" s="166"/>
      <c r="E196" s="166"/>
      <c r="F196" s="166"/>
      <c r="G196" s="166"/>
      <c r="H196" s="167"/>
      <c r="I196" s="125" t="s">
        <v>386</v>
      </c>
      <c r="J196" s="126"/>
      <c r="K196" s="128"/>
      <c r="L196" s="125" t="s">
        <v>387</v>
      </c>
      <c r="M196" s="126"/>
      <c r="N196" s="126"/>
      <c r="O196" s="126"/>
      <c r="P196" s="126"/>
      <c r="Q196" s="128"/>
      <c r="R196" s="174" t="s">
        <v>388</v>
      </c>
      <c r="S196" s="174"/>
      <c r="T196" s="174"/>
      <c r="U196" s="174"/>
      <c r="V196" s="174"/>
      <c r="W196" s="174"/>
      <c r="X196" s="174"/>
      <c r="Y196" s="174"/>
      <c r="Z196" s="174"/>
    </row>
    <row r="197" spans="1:26" s="35" customFormat="1" ht="82.5" customHeight="1" x14ac:dyDescent="0.25">
      <c r="A197" s="165" t="s">
        <v>228</v>
      </c>
      <c r="B197" s="166"/>
      <c r="C197" s="166"/>
      <c r="D197" s="166"/>
      <c r="E197" s="166"/>
      <c r="F197" s="166"/>
      <c r="G197" s="166"/>
      <c r="H197" s="167"/>
      <c r="I197" s="125" t="s">
        <v>386</v>
      </c>
      <c r="J197" s="126"/>
      <c r="K197" s="128"/>
      <c r="L197" s="125" t="s">
        <v>389</v>
      </c>
      <c r="M197" s="126"/>
      <c r="N197" s="126"/>
      <c r="O197" s="126"/>
      <c r="P197" s="126"/>
      <c r="Q197" s="128"/>
      <c r="R197" s="125" t="s">
        <v>390</v>
      </c>
      <c r="S197" s="126"/>
      <c r="T197" s="126"/>
      <c r="U197" s="126"/>
      <c r="V197" s="126"/>
      <c r="W197" s="126"/>
      <c r="X197" s="126"/>
      <c r="Y197" s="126"/>
      <c r="Z197" s="127"/>
    </row>
    <row r="198" spans="1:26" s="35" customFormat="1" ht="77.25" customHeight="1" x14ac:dyDescent="0.25">
      <c r="A198" s="165" t="s">
        <v>229</v>
      </c>
      <c r="B198" s="166"/>
      <c r="C198" s="166"/>
      <c r="D198" s="166"/>
      <c r="E198" s="166"/>
      <c r="F198" s="166"/>
      <c r="G198" s="166"/>
      <c r="H198" s="167"/>
      <c r="I198" s="125" t="s">
        <v>386</v>
      </c>
      <c r="J198" s="126"/>
      <c r="K198" s="128"/>
      <c r="L198" s="125" t="s">
        <v>389</v>
      </c>
      <c r="M198" s="126"/>
      <c r="N198" s="126"/>
      <c r="O198" s="126"/>
      <c r="P198" s="126"/>
      <c r="Q198" s="128"/>
      <c r="R198" s="125" t="s">
        <v>388</v>
      </c>
      <c r="S198" s="126"/>
      <c r="T198" s="126"/>
      <c r="U198" s="126"/>
      <c r="V198" s="126"/>
      <c r="W198" s="126"/>
      <c r="X198" s="126"/>
      <c r="Y198" s="126"/>
      <c r="Z198" s="127"/>
    </row>
    <row r="199" spans="1:26" s="35" customFormat="1" ht="93" customHeight="1" x14ac:dyDescent="0.25">
      <c r="A199" s="165" t="s">
        <v>230</v>
      </c>
      <c r="B199" s="166"/>
      <c r="C199" s="166"/>
      <c r="D199" s="166"/>
      <c r="E199" s="166"/>
      <c r="F199" s="166"/>
      <c r="G199" s="166"/>
      <c r="H199" s="167"/>
      <c r="I199" s="125" t="s">
        <v>386</v>
      </c>
      <c r="J199" s="126"/>
      <c r="K199" s="128"/>
      <c r="L199" s="125" t="s">
        <v>391</v>
      </c>
      <c r="M199" s="126"/>
      <c r="N199" s="126"/>
      <c r="O199" s="126"/>
      <c r="P199" s="126"/>
      <c r="Q199" s="128"/>
      <c r="R199" s="125" t="s">
        <v>392</v>
      </c>
      <c r="S199" s="126"/>
      <c r="T199" s="126"/>
      <c r="U199" s="126"/>
      <c r="V199" s="126"/>
      <c r="W199" s="126"/>
      <c r="X199" s="126"/>
      <c r="Y199" s="126"/>
      <c r="Z199" s="127"/>
    </row>
    <row r="200" spans="1:26" s="35" customFormat="1" ht="78.75" customHeight="1" x14ac:dyDescent="0.25">
      <c r="A200" s="165" t="s">
        <v>233</v>
      </c>
      <c r="B200" s="166"/>
      <c r="C200" s="166"/>
      <c r="D200" s="166"/>
      <c r="E200" s="166"/>
      <c r="F200" s="166"/>
      <c r="G200" s="166"/>
      <c r="H200" s="167"/>
      <c r="I200" s="125" t="s">
        <v>386</v>
      </c>
      <c r="J200" s="126"/>
      <c r="K200" s="128"/>
      <c r="L200" s="125" t="s">
        <v>393</v>
      </c>
      <c r="M200" s="126"/>
      <c r="N200" s="126"/>
      <c r="O200" s="126"/>
      <c r="P200" s="126"/>
      <c r="Q200" s="128"/>
      <c r="R200" s="125" t="s">
        <v>390</v>
      </c>
      <c r="S200" s="126"/>
      <c r="T200" s="126"/>
      <c r="U200" s="126"/>
      <c r="V200" s="126"/>
      <c r="W200" s="126"/>
      <c r="X200" s="126"/>
      <c r="Y200" s="126"/>
      <c r="Z200" s="127"/>
    </row>
    <row r="201" spans="1:26" s="35" customFormat="1" ht="85.5" customHeight="1" x14ac:dyDescent="0.25">
      <c r="A201" s="165" t="s">
        <v>232</v>
      </c>
      <c r="B201" s="166"/>
      <c r="C201" s="166"/>
      <c r="D201" s="166"/>
      <c r="E201" s="166"/>
      <c r="F201" s="166"/>
      <c r="G201" s="166"/>
      <c r="H201" s="167"/>
      <c r="I201" s="125" t="s">
        <v>386</v>
      </c>
      <c r="J201" s="126"/>
      <c r="K201" s="128"/>
      <c r="L201" s="125" t="s">
        <v>389</v>
      </c>
      <c r="M201" s="126"/>
      <c r="N201" s="126"/>
      <c r="O201" s="126"/>
      <c r="P201" s="126"/>
      <c r="Q201" s="128"/>
      <c r="R201" s="125" t="s">
        <v>392</v>
      </c>
      <c r="S201" s="126"/>
      <c r="T201" s="126"/>
      <c r="U201" s="126"/>
      <c r="V201" s="126"/>
      <c r="W201" s="126"/>
      <c r="X201" s="126"/>
      <c r="Y201" s="126"/>
      <c r="Z201" s="127"/>
    </row>
    <row r="202" spans="1:26" s="35" customFormat="1" ht="77.25" customHeight="1" x14ac:dyDescent="0.25">
      <c r="A202" s="165" t="s">
        <v>231</v>
      </c>
      <c r="B202" s="166"/>
      <c r="C202" s="166"/>
      <c r="D202" s="166"/>
      <c r="E202" s="166"/>
      <c r="F202" s="166"/>
      <c r="G202" s="166"/>
      <c r="H202" s="167"/>
      <c r="I202" s="125" t="s">
        <v>394</v>
      </c>
      <c r="J202" s="126"/>
      <c r="K202" s="128"/>
      <c r="L202" s="125" t="s">
        <v>394</v>
      </c>
      <c r="M202" s="126"/>
      <c r="N202" s="126"/>
      <c r="O202" s="126"/>
      <c r="P202" s="126"/>
      <c r="Q202" s="128"/>
      <c r="R202" s="125" t="s">
        <v>395</v>
      </c>
      <c r="S202" s="126"/>
      <c r="T202" s="126"/>
      <c r="U202" s="126"/>
      <c r="V202" s="126"/>
      <c r="W202" s="126"/>
      <c r="X202" s="126"/>
      <c r="Y202" s="126"/>
      <c r="Z202" s="127"/>
    </row>
    <row r="203" spans="1:26" s="35" customFormat="1" ht="44.25" customHeight="1" x14ac:dyDescent="0.25">
      <c r="A203" s="165" t="s">
        <v>234</v>
      </c>
      <c r="B203" s="166"/>
      <c r="C203" s="166"/>
      <c r="D203" s="166"/>
      <c r="E203" s="166"/>
      <c r="F203" s="166"/>
      <c r="G203" s="166"/>
      <c r="H203" s="167"/>
      <c r="I203" s="125" t="s">
        <v>386</v>
      </c>
      <c r="J203" s="126"/>
      <c r="K203" s="128"/>
      <c r="L203" s="125" t="s">
        <v>389</v>
      </c>
      <c r="M203" s="126"/>
      <c r="N203" s="126"/>
      <c r="O203" s="126"/>
      <c r="P203" s="126"/>
      <c r="Q203" s="128"/>
      <c r="R203" s="125" t="s">
        <v>396</v>
      </c>
      <c r="S203" s="126"/>
      <c r="T203" s="126"/>
      <c r="U203" s="126"/>
      <c r="V203" s="126"/>
      <c r="W203" s="126"/>
      <c r="X203" s="126"/>
      <c r="Y203" s="126"/>
      <c r="Z203" s="127"/>
    </row>
    <row r="204" spans="1:26" s="35" customFormat="1" ht="54" customHeight="1" x14ac:dyDescent="0.25">
      <c r="A204" s="165" t="s">
        <v>235</v>
      </c>
      <c r="B204" s="166"/>
      <c r="C204" s="166"/>
      <c r="D204" s="166"/>
      <c r="E204" s="166"/>
      <c r="F204" s="166"/>
      <c r="G204" s="166"/>
      <c r="H204" s="167"/>
      <c r="I204" s="125" t="s">
        <v>386</v>
      </c>
      <c r="J204" s="126"/>
      <c r="K204" s="128"/>
      <c r="L204" s="125" t="s">
        <v>389</v>
      </c>
      <c r="M204" s="126"/>
      <c r="N204" s="126"/>
      <c r="O204" s="126"/>
      <c r="P204" s="126"/>
      <c r="Q204" s="128"/>
      <c r="R204" s="125" t="s">
        <v>396</v>
      </c>
      <c r="S204" s="126"/>
      <c r="T204" s="126"/>
      <c r="U204" s="126"/>
      <c r="V204" s="126"/>
      <c r="W204" s="126"/>
      <c r="X204" s="126"/>
      <c r="Y204" s="126"/>
      <c r="Z204" s="127"/>
    </row>
    <row r="205" spans="1:26" s="35" customFormat="1" ht="72" customHeight="1" x14ac:dyDescent="0.25">
      <c r="A205" s="165" t="s">
        <v>236</v>
      </c>
      <c r="B205" s="166"/>
      <c r="C205" s="166"/>
      <c r="D205" s="166"/>
      <c r="E205" s="166"/>
      <c r="F205" s="166"/>
      <c r="G205" s="166"/>
      <c r="H205" s="167"/>
      <c r="I205" s="125" t="s">
        <v>386</v>
      </c>
      <c r="J205" s="126"/>
      <c r="K205" s="128"/>
      <c r="L205" s="125" t="s">
        <v>389</v>
      </c>
      <c r="M205" s="126"/>
      <c r="N205" s="126"/>
      <c r="O205" s="126"/>
      <c r="P205" s="126"/>
      <c r="Q205" s="128"/>
      <c r="R205" s="125" t="s">
        <v>397</v>
      </c>
      <c r="S205" s="126"/>
      <c r="T205" s="126"/>
      <c r="U205" s="126"/>
      <c r="V205" s="126"/>
      <c r="W205" s="126"/>
      <c r="X205" s="126"/>
      <c r="Y205" s="126"/>
      <c r="Z205" s="127"/>
    </row>
    <row r="206" spans="1:26" s="35" customFormat="1" ht="113.25" customHeight="1" x14ac:dyDescent="0.25">
      <c r="A206" s="165" t="s">
        <v>237</v>
      </c>
      <c r="B206" s="166"/>
      <c r="C206" s="166"/>
      <c r="D206" s="166"/>
      <c r="E206" s="166"/>
      <c r="F206" s="166"/>
      <c r="G206" s="166"/>
      <c r="H206" s="167"/>
      <c r="I206" s="125" t="s">
        <v>386</v>
      </c>
      <c r="J206" s="126"/>
      <c r="K206" s="128"/>
      <c r="L206" s="125" t="s">
        <v>398</v>
      </c>
      <c r="M206" s="126"/>
      <c r="N206" s="126"/>
      <c r="O206" s="126"/>
      <c r="P206" s="126"/>
      <c r="Q206" s="128"/>
      <c r="R206" s="125" t="s">
        <v>399</v>
      </c>
      <c r="S206" s="126"/>
      <c r="T206" s="126"/>
      <c r="U206" s="126"/>
      <c r="V206" s="126"/>
      <c r="W206" s="126"/>
      <c r="X206" s="126"/>
      <c r="Y206" s="126"/>
      <c r="Z206" s="127"/>
    </row>
    <row r="207" spans="1:26" s="35" customFormat="1" ht="47.25" customHeight="1" x14ac:dyDescent="0.25">
      <c r="A207" s="165" t="s">
        <v>238</v>
      </c>
      <c r="B207" s="166"/>
      <c r="C207" s="166"/>
      <c r="D207" s="166"/>
      <c r="E207" s="166"/>
      <c r="F207" s="166"/>
      <c r="G207" s="166"/>
      <c r="H207" s="167"/>
      <c r="I207" s="125" t="s">
        <v>386</v>
      </c>
      <c r="J207" s="126"/>
      <c r="K207" s="128"/>
      <c r="L207" s="125" t="s">
        <v>389</v>
      </c>
      <c r="M207" s="126"/>
      <c r="N207" s="126"/>
      <c r="O207" s="126"/>
      <c r="P207" s="126"/>
      <c r="Q207" s="128"/>
      <c r="R207" s="125" t="s">
        <v>400</v>
      </c>
      <c r="S207" s="126"/>
      <c r="T207" s="126"/>
      <c r="U207" s="126"/>
      <c r="V207" s="126"/>
      <c r="W207" s="126"/>
      <c r="X207" s="126"/>
      <c r="Y207" s="126"/>
      <c r="Z207" s="127"/>
    </row>
    <row r="208" spans="1:26" s="35" customFormat="1" ht="49.5" customHeight="1" x14ac:dyDescent="0.25">
      <c r="A208" s="165" t="s">
        <v>239</v>
      </c>
      <c r="B208" s="166"/>
      <c r="C208" s="166"/>
      <c r="D208" s="166"/>
      <c r="E208" s="166"/>
      <c r="F208" s="166"/>
      <c r="G208" s="166"/>
      <c r="H208" s="167"/>
      <c r="I208" s="125" t="s">
        <v>386</v>
      </c>
      <c r="J208" s="126"/>
      <c r="K208" s="128"/>
      <c r="L208" s="125" t="s">
        <v>389</v>
      </c>
      <c r="M208" s="126"/>
      <c r="N208" s="126"/>
      <c r="O208" s="126"/>
      <c r="P208" s="126"/>
      <c r="Q208" s="128"/>
      <c r="R208" s="125" t="s">
        <v>395</v>
      </c>
      <c r="S208" s="126"/>
      <c r="T208" s="126"/>
      <c r="U208" s="126"/>
      <c r="V208" s="126"/>
      <c r="W208" s="126"/>
      <c r="X208" s="126"/>
      <c r="Y208" s="126"/>
      <c r="Z208" s="127"/>
    </row>
    <row r="209" spans="1:26" s="35" customFormat="1" ht="70.5" customHeight="1" x14ac:dyDescent="0.25">
      <c r="A209" s="165" t="s">
        <v>240</v>
      </c>
      <c r="B209" s="166"/>
      <c r="C209" s="166"/>
      <c r="D209" s="166"/>
      <c r="E209" s="166"/>
      <c r="F209" s="166"/>
      <c r="G209" s="166"/>
      <c r="H209" s="167"/>
      <c r="I209" s="125" t="s">
        <v>386</v>
      </c>
      <c r="J209" s="126"/>
      <c r="K209" s="128"/>
      <c r="L209" s="125" t="s">
        <v>389</v>
      </c>
      <c r="M209" s="126"/>
      <c r="N209" s="126"/>
      <c r="O209" s="126"/>
      <c r="P209" s="126"/>
      <c r="Q209" s="128"/>
      <c r="R209" s="125" t="s">
        <v>392</v>
      </c>
      <c r="S209" s="126"/>
      <c r="T209" s="126"/>
      <c r="U209" s="126"/>
      <c r="V209" s="126"/>
      <c r="W209" s="126"/>
      <c r="X209" s="126"/>
      <c r="Y209" s="126"/>
      <c r="Z209" s="127"/>
    </row>
    <row r="210" spans="1:26" s="35" customFormat="1" ht="102" customHeight="1" x14ac:dyDescent="0.25">
      <c r="A210" s="165" t="s">
        <v>241</v>
      </c>
      <c r="B210" s="166"/>
      <c r="C210" s="166"/>
      <c r="D210" s="166"/>
      <c r="E210" s="166"/>
      <c r="F210" s="166"/>
      <c r="G210" s="166"/>
      <c r="H210" s="167"/>
      <c r="I210" s="125" t="s">
        <v>386</v>
      </c>
      <c r="J210" s="126"/>
      <c r="K210" s="128"/>
      <c r="L210" s="125" t="s">
        <v>401</v>
      </c>
      <c r="M210" s="126"/>
      <c r="N210" s="126"/>
      <c r="O210" s="126"/>
      <c r="P210" s="126"/>
      <c r="Q210" s="128"/>
      <c r="R210" s="125" t="s">
        <v>402</v>
      </c>
      <c r="S210" s="126"/>
      <c r="T210" s="126"/>
      <c r="U210" s="126"/>
      <c r="V210" s="126"/>
      <c r="W210" s="126"/>
      <c r="X210" s="126"/>
      <c r="Y210" s="126"/>
      <c r="Z210" s="127"/>
    </row>
    <row r="211" spans="1:26" s="35" customFormat="1" ht="90.75" customHeight="1" x14ac:dyDescent="0.25">
      <c r="A211" s="165" t="s">
        <v>242</v>
      </c>
      <c r="B211" s="166"/>
      <c r="C211" s="166"/>
      <c r="D211" s="166"/>
      <c r="E211" s="166"/>
      <c r="F211" s="166"/>
      <c r="G211" s="166"/>
      <c r="H211" s="167"/>
      <c r="I211" s="125" t="s">
        <v>386</v>
      </c>
      <c r="J211" s="126"/>
      <c r="K211" s="128"/>
      <c r="L211" s="125" t="s">
        <v>403</v>
      </c>
      <c r="M211" s="126"/>
      <c r="N211" s="126"/>
      <c r="O211" s="126"/>
      <c r="P211" s="126"/>
      <c r="Q211" s="128"/>
      <c r="R211" s="125" t="s">
        <v>388</v>
      </c>
      <c r="S211" s="126"/>
      <c r="T211" s="126"/>
      <c r="U211" s="126"/>
      <c r="V211" s="126"/>
      <c r="W211" s="126"/>
      <c r="X211" s="126"/>
      <c r="Y211" s="126"/>
      <c r="Z211" s="127"/>
    </row>
    <row r="212" spans="1:26" s="35" customFormat="1" ht="123.75" customHeight="1" x14ac:dyDescent="0.25">
      <c r="A212" s="165" t="s">
        <v>243</v>
      </c>
      <c r="B212" s="166"/>
      <c r="C212" s="166"/>
      <c r="D212" s="166"/>
      <c r="E212" s="166"/>
      <c r="F212" s="166"/>
      <c r="G212" s="166"/>
      <c r="H212" s="167"/>
      <c r="I212" s="125" t="s">
        <v>386</v>
      </c>
      <c r="J212" s="126"/>
      <c r="K212" s="128"/>
      <c r="L212" s="125" t="s">
        <v>404</v>
      </c>
      <c r="M212" s="126"/>
      <c r="N212" s="126"/>
      <c r="O212" s="126"/>
      <c r="P212" s="126"/>
      <c r="Q212" s="128"/>
      <c r="R212" s="125" t="s">
        <v>405</v>
      </c>
      <c r="S212" s="126"/>
      <c r="T212" s="126"/>
      <c r="U212" s="126"/>
      <c r="V212" s="126"/>
      <c r="W212" s="126"/>
      <c r="X212" s="126"/>
      <c r="Y212" s="126"/>
      <c r="Z212" s="127"/>
    </row>
    <row r="213" spans="1:26" s="35" customFormat="1" ht="61.5" customHeight="1" x14ac:dyDescent="0.25">
      <c r="A213" s="165" t="s">
        <v>244</v>
      </c>
      <c r="B213" s="166"/>
      <c r="C213" s="166"/>
      <c r="D213" s="166"/>
      <c r="E213" s="166"/>
      <c r="F213" s="166"/>
      <c r="G213" s="166"/>
      <c r="H213" s="167"/>
      <c r="I213" s="125" t="s">
        <v>386</v>
      </c>
      <c r="J213" s="126"/>
      <c r="K213" s="128"/>
      <c r="L213" s="125" t="s">
        <v>406</v>
      </c>
      <c r="M213" s="126"/>
      <c r="N213" s="126"/>
      <c r="O213" s="126"/>
      <c r="P213" s="126"/>
      <c r="Q213" s="128"/>
      <c r="R213" s="125" t="s">
        <v>388</v>
      </c>
      <c r="S213" s="126"/>
      <c r="T213" s="126"/>
      <c r="U213" s="126"/>
      <c r="V213" s="126"/>
      <c r="W213" s="126"/>
      <c r="X213" s="126"/>
      <c r="Y213" s="126"/>
      <c r="Z213" s="127"/>
    </row>
    <row r="214" spans="1:26" s="35" customFormat="1" ht="35.25" customHeight="1" x14ac:dyDescent="0.25">
      <c r="A214" s="165" t="s">
        <v>245</v>
      </c>
      <c r="B214" s="166"/>
      <c r="C214" s="166"/>
      <c r="D214" s="166"/>
      <c r="E214" s="166"/>
      <c r="F214" s="166"/>
      <c r="G214" s="166"/>
      <c r="H214" s="167"/>
      <c r="I214" s="125" t="s">
        <v>394</v>
      </c>
      <c r="J214" s="126"/>
      <c r="K214" s="128"/>
      <c r="L214" s="125" t="s">
        <v>394</v>
      </c>
      <c r="M214" s="126"/>
      <c r="N214" s="126"/>
      <c r="O214" s="126"/>
      <c r="P214" s="126"/>
      <c r="Q214" s="128"/>
      <c r="R214" s="125" t="s">
        <v>394</v>
      </c>
      <c r="S214" s="126"/>
      <c r="T214" s="126"/>
      <c r="U214" s="126"/>
      <c r="V214" s="126"/>
      <c r="W214" s="126"/>
      <c r="X214" s="126"/>
      <c r="Y214" s="126"/>
      <c r="Z214" s="127"/>
    </row>
    <row r="215" spans="1:26" s="35" customFormat="1" ht="83.25" customHeight="1" x14ac:dyDescent="0.25">
      <c r="A215" s="165" t="s">
        <v>246</v>
      </c>
      <c r="B215" s="166"/>
      <c r="C215" s="166"/>
      <c r="D215" s="166"/>
      <c r="E215" s="166"/>
      <c r="F215" s="166"/>
      <c r="G215" s="166"/>
      <c r="H215" s="167"/>
      <c r="I215" s="125" t="s">
        <v>386</v>
      </c>
      <c r="J215" s="126"/>
      <c r="K215" s="128"/>
      <c r="L215" s="125" t="s">
        <v>389</v>
      </c>
      <c r="M215" s="126"/>
      <c r="N215" s="126"/>
      <c r="O215" s="126"/>
      <c r="P215" s="126"/>
      <c r="Q215" s="128"/>
      <c r="R215" s="125" t="s">
        <v>407</v>
      </c>
      <c r="S215" s="126"/>
      <c r="T215" s="126"/>
      <c r="U215" s="126"/>
      <c r="V215" s="126"/>
      <c r="W215" s="126"/>
      <c r="X215" s="126"/>
      <c r="Y215" s="126"/>
      <c r="Z215" s="127"/>
    </row>
    <row r="216" spans="1:26" s="35" customFormat="1" ht="91.5" customHeight="1" x14ac:dyDescent="0.25">
      <c r="A216" s="165" t="s">
        <v>247</v>
      </c>
      <c r="B216" s="166"/>
      <c r="C216" s="166"/>
      <c r="D216" s="166"/>
      <c r="E216" s="166"/>
      <c r="F216" s="166"/>
      <c r="G216" s="166"/>
      <c r="H216" s="167"/>
      <c r="I216" s="125" t="s">
        <v>386</v>
      </c>
      <c r="J216" s="126"/>
      <c r="K216" s="128"/>
      <c r="L216" s="125" t="s">
        <v>389</v>
      </c>
      <c r="M216" s="126"/>
      <c r="N216" s="126"/>
      <c r="O216" s="126"/>
      <c r="P216" s="126"/>
      <c r="Q216" s="128"/>
      <c r="R216" s="125" t="s">
        <v>397</v>
      </c>
      <c r="S216" s="126"/>
      <c r="T216" s="126"/>
      <c r="U216" s="126"/>
      <c r="V216" s="126"/>
      <c r="W216" s="126"/>
      <c r="X216" s="126"/>
      <c r="Y216" s="126"/>
      <c r="Z216" s="127"/>
    </row>
    <row r="217" spans="1:26" s="35" customFormat="1" ht="98.25" customHeight="1" x14ac:dyDescent="0.25">
      <c r="A217" s="165" t="s">
        <v>308</v>
      </c>
      <c r="B217" s="166"/>
      <c r="C217" s="166"/>
      <c r="D217" s="166"/>
      <c r="E217" s="166"/>
      <c r="F217" s="166"/>
      <c r="G217" s="166"/>
      <c r="H217" s="167"/>
      <c r="I217" s="125" t="s">
        <v>386</v>
      </c>
      <c r="J217" s="126"/>
      <c r="K217" s="128"/>
      <c r="L217" s="125" t="s">
        <v>389</v>
      </c>
      <c r="M217" s="126"/>
      <c r="N217" s="126"/>
      <c r="O217" s="126"/>
      <c r="P217" s="126"/>
      <c r="Q217" s="128"/>
      <c r="R217" s="125" t="s">
        <v>407</v>
      </c>
      <c r="S217" s="126"/>
      <c r="T217" s="126"/>
      <c r="U217" s="126"/>
      <c r="V217" s="126"/>
      <c r="W217" s="126"/>
      <c r="X217" s="126"/>
      <c r="Y217" s="126"/>
      <c r="Z217" s="127"/>
    </row>
    <row r="218" spans="1:26" s="35" customFormat="1" ht="196.5" customHeight="1" x14ac:dyDescent="0.25">
      <c r="A218" s="165" t="s">
        <v>248</v>
      </c>
      <c r="B218" s="166"/>
      <c r="C218" s="166"/>
      <c r="D218" s="166"/>
      <c r="E218" s="166"/>
      <c r="F218" s="166"/>
      <c r="G218" s="166"/>
      <c r="H218" s="167"/>
      <c r="I218" s="125" t="s">
        <v>386</v>
      </c>
      <c r="J218" s="126"/>
      <c r="K218" s="128"/>
      <c r="L218" s="125" t="s">
        <v>408</v>
      </c>
      <c r="M218" s="126"/>
      <c r="N218" s="126"/>
      <c r="O218" s="126"/>
      <c r="P218" s="126"/>
      <c r="Q218" s="128"/>
      <c r="R218" s="125" t="s">
        <v>407</v>
      </c>
      <c r="S218" s="126"/>
      <c r="T218" s="126"/>
      <c r="U218" s="126"/>
      <c r="V218" s="126"/>
      <c r="W218" s="126"/>
      <c r="X218" s="126"/>
      <c r="Y218" s="126"/>
      <c r="Z218" s="127"/>
    </row>
    <row r="219" spans="1:26" s="35" customFormat="1" ht="117.75" customHeight="1" x14ac:dyDescent="0.25">
      <c r="A219" s="165" t="s">
        <v>249</v>
      </c>
      <c r="B219" s="166"/>
      <c r="C219" s="166"/>
      <c r="D219" s="166"/>
      <c r="E219" s="166"/>
      <c r="F219" s="166"/>
      <c r="G219" s="166"/>
      <c r="H219" s="167"/>
      <c r="I219" s="125" t="s">
        <v>386</v>
      </c>
      <c r="J219" s="126"/>
      <c r="K219" s="128"/>
      <c r="L219" s="125" t="s">
        <v>408</v>
      </c>
      <c r="M219" s="126"/>
      <c r="N219" s="126"/>
      <c r="O219" s="126"/>
      <c r="P219" s="126"/>
      <c r="Q219" s="128"/>
      <c r="R219" s="125" t="s">
        <v>407</v>
      </c>
      <c r="S219" s="126"/>
      <c r="T219" s="126"/>
      <c r="U219" s="126"/>
      <c r="V219" s="126"/>
      <c r="W219" s="126"/>
      <c r="X219" s="126"/>
      <c r="Y219" s="126"/>
      <c r="Z219" s="127"/>
    </row>
    <row r="220" spans="1:26" s="35" customFormat="1" ht="31.5" customHeight="1" x14ac:dyDescent="0.25">
      <c r="A220" s="165" t="s">
        <v>250</v>
      </c>
      <c r="B220" s="166"/>
      <c r="C220" s="166"/>
      <c r="D220" s="166"/>
      <c r="E220" s="166"/>
      <c r="F220" s="166"/>
      <c r="G220" s="166"/>
      <c r="H220" s="167"/>
      <c r="I220" s="125" t="s">
        <v>394</v>
      </c>
      <c r="J220" s="126"/>
      <c r="K220" s="128"/>
      <c r="L220" s="125" t="s">
        <v>394</v>
      </c>
      <c r="M220" s="126"/>
      <c r="N220" s="126"/>
      <c r="O220" s="126"/>
      <c r="P220" s="126"/>
      <c r="Q220" s="128"/>
      <c r="R220" s="125" t="s">
        <v>395</v>
      </c>
      <c r="S220" s="126"/>
      <c r="T220" s="126"/>
      <c r="U220" s="126"/>
      <c r="V220" s="126"/>
      <c r="W220" s="126"/>
      <c r="X220" s="126"/>
      <c r="Y220" s="126"/>
      <c r="Z220" s="127"/>
    </row>
    <row r="221" spans="1:26" s="35" customFormat="1" ht="52.5" customHeight="1" x14ac:dyDescent="0.25">
      <c r="A221" s="165" t="s">
        <v>251</v>
      </c>
      <c r="B221" s="166"/>
      <c r="C221" s="166"/>
      <c r="D221" s="166"/>
      <c r="E221" s="166"/>
      <c r="F221" s="166"/>
      <c r="G221" s="166"/>
      <c r="H221" s="167"/>
      <c r="I221" s="125" t="s">
        <v>394</v>
      </c>
      <c r="J221" s="126"/>
      <c r="K221" s="128"/>
      <c r="L221" s="125" t="s">
        <v>394</v>
      </c>
      <c r="M221" s="126"/>
      <c r="N221" s="126"/>
      <c r="O221" s="126"/>
      <c r="P221" s="126"/>
      <c r="Q221" s="128"/>
      <c r="R221" s="125" t="s">
        <v>395</v>
      </c>
      <c r="S221" s="126"/>
      <c r="T221" s="126"/>
      <c r="U221" s="126"/>
      <c r="V221" s="126"/>
      <c r="W221" s="126"/>
      <c r="X221" s="126"/>
      <c r="Y221" s="126"/>
      <c r="Z221" s="127"/>
    </row>
    <row r="222" spans="1:26" s="35" customFormat="1" ht="33.75" customHeight="1" x14ac:dyDescent="0.25">
      <c r="A222" s="165" t="s">
        <v>252</v>
      </c>
      <c r="B222" s="166"/>
      <c r="C222" s="166"/>
      <c r="D222" s="166"/>
      <c r="E222" s="166"/>
      <c r="F222" s="166"/>
      <c r="G222" s="166"/>
      <c r="H222" s="167"/>
      <c r="I222" s="125" t="s">
        <v>386</v>
      </c>
      <c r="J222" s="126"/>
      <c r="K222" s="128"/>
      <c r="L222" s="125" t="s">
        <v>389</v>
      </c>
      <c r="M222" s="126"/>
      <c r="N222" s="126"/>
      <c r="O222" s="126"/>
      <c r="P222" s="126"/>
      <c r="Q222" s="128"/>
      <c r="R222" s="125" t="s">
        <v>407</v>
      </c>
      <c r="S222" s="126"/>
      <c r="T222" s="126"/>
      <c r="U222" s="126"/>
      <c r="V222" s="126"/>
      <c r="W222" s="126"/>
      <c r="X222" s="126"/>
      <c r="Y222" s="126"/>
      <c r="Z222" s="127"/>
    </row>
    <row r="223" spans="1:26" s="35" customFormat="1" ht="80.25" customHeight="1" x14ac:dyDescent="0.25">
      <c r="A223" s="165" t="s">
        <v>253</v>
      </c>
      <c r="B223" s="166"/>
      <c r="C223" s="166"/>
      <c r="D223" s="166"/>
      <c r="E223" s="166"/>
      <c r="F223" s="166"/>
      <c r="G223" s="166"/>
      <c r="H223" s="167"/>
      <c r="I223" s="125" t="s">
        <v>394</v>
      </c>
      <c r="J223" s="126"/>
      <c r="K223" s="128"/>
      <c r="L223" s="125" t="s">
        <v>394</v>
      </c>
      <c r="M223" s="126"/>
      <c r="N223" s="126"/>
      <c r="O223" s="126"/>
      <c r="P223" s="126"/>
      <c r="Q223" s="128"/>
      <c r="R223" s="125" t="s">
        <v>394</v>
      </c>
      <c r="S223" s="126"/>
      <c r="T223" s="126"/>
      <c r="U223" s="126"/>
      <c r="V223" s="126"/>
      <c r="W223" s="126"/>
      <c r="X223" s="126"/>
      <c r="Y223" s="126"/>
      <c r="Z223" s="127"/>
    </row>
    <row r="224" spans="1:26" s="35" customFormat="1" ht="128.25" customHeight="1" x14ac:dyDescent="0.25">
      <c r="A224" s="165" t="s">
        <v>254</v>
      </c>
      <c r="B224" s="166"/>
      <c r="C224" s="166"/>
      <c r="D224" s="166"/>
      <c r="E224" s="166"/>
      <c r="F224" s="166"/>
      <c r="G224" s="166"/>
      <c r="H224" s="167"/>
      <c r="I224" s="125" t="s">
        <v>386</v>
      </c>
      <c r="J224" s="126"/>
      <c r="K224" s="128"/>
      <c r="L224" s="125" t="s">
        <v>409</v>
      </c>
      <c r="M224" s="126"/>
      <c r="N224" s="126"/>
      <c r="O224" s="126"/>
      <c r="P224" s="126"/>
      <c r="Q224" s="128"/>
      <c r="R224" s="125" t="s">
        <v>410</v>
      </c>
      <c r="S224" s="126"/>
      <c r="T224" s="126"/>
      <c r="U224" s="126"/>
      <c r="V224" s="126"/>
      <c r="W224" s="126"/>
      <c r="X224" s="126"/>
      <c r="Y224" s="126"/>
      <c r="Z224" s="127"/>
    </row>
    <row r="225" spans="1:26" s="35" customFormat="1" ht="97.5" customHeight="1" x14ac:dyDescent="0.25">
      <c r="A225" s="165" t="s">
        <v>255</v>
      </c>
      <c r="B225" s="166"/>
      <c r="C225" s="166"/>
      <c r="D225" s="166"/>
      <c r="E225" s="166"/>
      <c r="F225" s="166"/>
      <c r="G225" s="166"/>
      <c r="H225" s="167"/>
      <c r="I225" s="125" t="s">
        <v>386</v>
      </c>
      <c r="J225" s="126"/>
      <c r="K225" s="128"/>
      <c r="L225" s="125" t="s">
        <v>411</v>
      </c>
      <c r="M225" s="126"/>
      <c r="N225" s="126"/>
      <c r="O225" s="126"/>
      <c r="P225" s="126"/>
      <c r="Q225" s="128"/>
      <c r="R225" s="125" t="s">
        <v>412</v>
      </c>
      <c r="S225" s="126"/>
      <c r="T225" s="126"/>
      <c r="U225" s="126"/>
      <c r="V225" s="126"/>
      <c r="W225" s="126"/>
      <c r="X225" s="126"/>
      <c r="Y225" s="126"/>
      <c r="Z225" s="127"/>
    </row>
    <row r="226" spans="1:26" s="35" customFormat="1" ht="84.75" customHeight="1" x14ac:dyDescent="0.25">
      <c r="A226" s="165" t="s">
        <v>256</v>
      </c>
      <c r="B226" s="166"/>
      <c r="C226" s="166"/>
      <c r="D226" s="166"/>
      <c r="E226" s="166"/>
      <c r="F226" s="166"/>
      <c r="G226" s="166"/>
      <c r="H226" s="167"/>
      <c r="I226" s="125" t="s">
        <v>386</v>
      </c>
      <c r="J226" s="126"/>
      <c r="K226" s="128"/>
      <c r="L226" s="125" t="s">
        <v>413</v>
      </c>
      <c r="M226" s="126"/>
      <c r="N226" s="126"/>
      <c r="O226" s="126"/>
      <c r="P226" s="126"/>
      <c r="Q226" s="128"/>
      <c r="R226" s="125" t="s">
        <v>414</v>
      </c>
      <c r="S226" s="126"/>
      <c r="T226" s="126"/>
      <c r="U226" s="126"/>
      <c r="V226" s="126"/>
      <c r="W226" s="126"/>
      <c r="X226" s="126"/>
      <c r="Y226" s="126"/>
      <c r="Z226" s="127"/>
    </row>
    <row r="227" spans="1:26" s="35" customFormat="1" ht="48.75" customHeight="1" x14ac:dyDescent="0.25">
      <c r="A227" s="165" t="s">
        <v>257</v>
      </c>
      <c r="B227" s="166"/>
      <c r="C227" s="166"/>
      <c r="D227" s="166"/>
      <c r="E227" s="166"/>
      <c r="F227" s="166"/>
      <c r="G227" s="166"/>
      <c r="H227" s="167"/>
      <c r="I227" s="125" t="s">
        <v>386</v>
      </c>
      <c r="J227" s="126"/>
      <c r="K227" s="128"/>
      <c r="L227" s="125" t="s">
        <v>415</v>
      </c>
      <c r="M227" s="126"/>
      <c r="N227" s="126"/>
      <c r="O227" s="126"/>
      <c r="P227" s="126"/>
      <c r="Q227" s="128"/>
      <c r="R227" s="125" t="s">
        <v>407</v>
      </c>
      <c r="S227" s="126"/>
      <c r="T227" s="126"/>
      <c r="U227" s="126"/>
      <c r="V227" s="126"/>
      <c r="W227" s="126"/>
      <c r="X227" s="126"/>
      <c r="Y227" s="126"/>
      <c r="Z227" s="127"/>
    </row>
    <row r="228" spans="1:26" s="35" customFormat="1" ht="85.5" customHeight="1" x14ac:dyDescent="0.25">
      <c r="A228" s="165" t="s">
        <v>258</v>
      </c>
      <c r="B228" s="166"/>
      <c r="C228" s="166"/>
      <c r="D228" s="166"/>
      <c r="E228" s="166"/>
      <c r="F228" s="166"/>
      <c r="G228" s="166"/>
      <c r="H228" s="167"/>
      <c r="I228" s="125" t="s">
        <v>386</v>
      </c>
      <c r="J228" s="126"/>
      <c r="K228" s="128"/>
      <c r="L228" s="125" t="s">
        <v>416</v>
      </c>
      <c r="M228" s="126"/>
      <c r="N228" s="126"/>
      <c r="O228" s="126"/>
      <c r="P228" s="126"/>
      <c r="Q228" s="128"/>
      <c r="R228" s="125" t="s">
        <v>417</v>
      </c>
      <c r="S228" s="126"/>
      <c r="T228" s="126"/>
      <c r="U228" s="126"/>
      <c r="V228" s="126"/>
      <c r="W228" s="126"/>
      <c r="X228" s="126"/>
      <c r="Y228" s="126"/>
      <c r="Z228" s="127"/>
    </row>
    <row r="229" spans="1:26" s="35" customFormat="1" ht="66.75" customHeight="1" x14ac:dyDescent="0.25">
      <c r="A229" s="165" t="s">
        <v>259</v>
      </c>
      <c r="B229" s="166"/>
      <c r="C229" s="166"/>
      <c r="D229" s="166"/>
      <c r="E229" s="166"/>
      <c r="F229" s="166"/>
      <c r="G229" s="166"/>
      <c r="H229" s="167"/>
      <c r="I229" s="125" t="s">
        <v>386</v>
      </c>
      <c r="J229" s="126"/>
      <c r="K229" s="128"/>
      <c r="L229" s="125" t="s">
        <v>413</v>
      </c>
      <c r="M229" s="126"/>
      <c r="N229" s="126"/>
      <c r="O229" s="126"/>
      <c r="P229" s="126"/>
      <c r="Q229" s="128"/>
      <c r="R229" s="125" t="s">
        <v>414</v>
      </c>
      <c r="S229" s="126"/>
      <c r="T229" s="126"/>
      <c r="U229" s="126"/>
      <c r="V229" s="126"/>
      <c r="W229" s="126"/>
      <c r="X229" s="126"/>
      <c r="Y229" s="126"/>
      <c r="Z229" s="127"/>
    </row>
    <row r="230" spans="1:26" s="35" customFormat="1" ht="97.5" customHeight="1" x14ac:dyDescent="0.25">
      <c r="A230" s="165" t="s">
        <v>260</v>
      </c>
      <c r="B230" s="166"/>
      <c r="C230" s="166"/>
      <c r="D230" s="166"/>
      <c r="E230" s="166"/>
      <c r="F230" s="166"/>
      <c r="G230" s="166"/>
      <c r="H230" s="167"/>
      <c r="I230" s="125" t="s">
        <v>386</v>
      </c>
      <c r="J230" s="126"/>
      <c r="K230" s="128"/>
      <c r="L230" s="125" t="s">
        <v>418</v>
      </c>
      <c r="M230" s="126"/>
      <c r="N230" s="126"/>
      <c r="O230" s="126"/>
      <c r="P230" s="126"/>
      <c r="Q230" s="128"/>
      <c r="R230" s="125" t="s">
        <v>419</v>
      </c>
      <c r="S230" s="126"/>
      <c r="T230" s="126"/>
      <c r="U230" s="126"/>
      <c r="V230" s="126"/>
      <c r="W230" s="126"/>
      <c r="X230" s="126"/>
      <c r="Y230" s="126"/>
      <c r="Z230" s="127"/>
    </row>
    <row r="231" spans="1:26" s="35" customFormat="1" ht="102.75" customHeight="1" x14ac:dyDescent="0.25">
      <c r="A231" s="165" t="s">
        <v>261</v>
      </c>
      <c r="B231" s="166"/>
      <c r="C231" s="166"/>
      <c r="D231" s="166"/>
      <c r="E231" s="166"/>
      <c r="F231" s="166"/>
      <c r="G231" s="166"/>
      <c r="H231" s="167"/>
      <c r="I231" s="125" t="s">
        <v>386</v>
      </c>
      <c r="J231" s="126"/>
      <c r="K231" s="128"/>
      <c r="L231" s="125" t="s">
        <v>420</v>
      </c>
      <c r="M231" s="126"/>
      <c r="N231" s="126"/>
      <c r="O231" s="126"/>
      <c r="P231" s="126"/>
      <c r="Q231" s="128"/>
      <c r="R231" s="125" t="s">
        <v>421</v>
      </c>
      <c r="S231" s="126"/>
      <c r="T231" s="126"/>
      <c r="U231" s="126"/>
      <c r="V231" s="126"/>
      <c r="W231" s="126"/>
      <c r="X231" s="126"/>
      <c r="Y231" s="126"/>
      <c r="Z231" s="127"/>
    </row>
    <row r="232" spans="1:26" s="35" customFormat="1" ht="46.5" customHeight="1" x14ac:dyDescent="0.25">
      <c r="A232" s="165" t="s">
        <v>262</v>
      </c>
      <c r="B232" s="166"/>
      <c r="C232" s="166"/>
      <c r="D232" s="166"/>
      <c r="E232" s="166"/>
      <c r="F232" s="166"/>
      <c r="G232" s="166"/>
      <c r="H232" s="167"/>
      <c r="I232" s="125" t="s">
        <v>386</v>
      </c>
      <c r="J232" s="126"/>
      <c r="K232" s="128"/>
      <c r="L232" s="125" t="s">
        <v>413</v>
      </c>
      <c r="M232" s="126"/>
      <c r="N232" s="126"/>
      <c r="O232" s="126"/>
      <c r="P232" s="126"/>
      <c r="Q232" s="128"/>
      <c r="R232" s="125" t="s">
        <v>414</v>
      </c>
      <c r="S232" s="126"/>
      <c r="T232" s="126"/>
      <c r="U232" s="126"/>
      <c r="V232" s="126"/>
      <c r="W232" s="126"/>
      <c r="X232" s="126"/>
      <c r="Y232" s="126"/>
      <c r="Z232" s="127"/>
    </row>
    <row r="233" spans="1:26" s="35" customFormat="1" ht="84.75" customHeight="1" x14ac:dyDescent="0.25">
      <c r="A233" s="165" t="s">
        <v>263</v>
      </c>
      <c r="B233" s="166"/>
      <c r="C233" s="166"/>
      <c r="D233" s="166"/>
      <c r="E233" s="166"/>
      <c r="F233" s="166"/>
      <c r="G233" s="166"/>
      <c r="H233" s="167"/>
      <c r="I233" s="125" t="s">
        <v>386</v>
      </c>
      <c r="J233" s="126"/>
      <c r="K233" s="128"/>
      <c r="L233" s="125" t="s">
        <v>422</v>
      </c>
      <c r="M233" s="126"/>
      <c r="N233" s="126"/>
      <c r="O233" s="126"/>
      <c r="P233" s="126"/>
      <c r="Q233" s="128"/>
      <c r="R233" s="125" t="s">
        <v>414</v>
      </c>
      <c r="S233" s="126"/>
      <c r="T233" s="126"/>
      <c r="U233" s="126"/>
      <c r="V233" s="126"/>
      <c r="W233" s="126"/>
      <c r="X233" s="126"/>
      <c r="Y233" s="126"/>
      <c r="Z233" s="127"/>
    </row>
    <row r="234" spans="1:26" s="35" customFormat="1" ht="98.25" customHeight="1" x14ac:dyDescent="0.25">
      <c r="A234" s="165" t="s">
        <v>264</v>
      </c>
      <c r="B234" s="166"/>
      <c r="C234" s="166"/>
      <c r="D234" s="166"/>
      <c r="E234" s="166"/>
      <c r="F234" s="166"/>
      <c r="G234" s="166"/>
      <c r="H234" s="167"/>
      <c r="I234" s="125" t="s">
        <v>423</v>
      </c>
      <c r="J234" s="126"/>
      <c r="K234" s="128"/>
      <c r="L234" s="125" t="s">
        <v>420</v>
      </c>
      <c r="M234" s="126"/>
      <c r="N234" s="126"/>
      <c r="O234" s="126"/>
      <c r="P234" s="126"/>
      <c r="Q234" s="128"/>
      <c r="R234" s="125" t="s">
        <v>421</v>
      </c>
      <c r="S234" s="126"/>
      <c r="T234" s="126"/>
      <c r="U234" s="126"/>
      <c r="V234" s="126"/>
      <c r="W234" s="126"/>
      <c r="X234" s="126"/>
      <c r="Y234" s="126"/>
      <c r="Z234" s="127"/>
    </row>
    <row r="235" spans="1:26" s="35" customFormat="1" ht="42.75" customHeight="1" x14ac:dyDescent="0.25">
      <c r="A235" s="190" t="s">
        <v>167</v>
      </c>
      <c r="B235" s="191"/>
      <c r="C235" s="191"/>
      <c r="D235" s="191"/>
      <c r="E235" s="191"/>
      <c r="F235" s="191"/>
      <c r="G235" s="191"/>
      <c r="H235" s="192"/>
      <c r="I235" s="206" t="s">
        <v>168</v>
      </c>
      <c r="J235" s="207"/>
      <c r="K235" s="226"/>
      <c r="L235" s="206" t="s">
        <v>165</v>
      </c>
      <c r="M235" s="207"/>
      <c r="N235" s="207"/>
      <c r="O235" s="207"/>
      <c r="P235" s="207"/>
      <c r="Q235" s="226"/>
      <c r="R235" s="206" t="s">
        <v>166</v>
      </c>
      <c r="S235" s="207"/>
      <c r="T235" s="207"/>
      <c r="U235" s="207"/>
      <c r="V235" s="207"/>
      <c r="W235" s="207"/>
      <c r="X235" s="207"/>
      <c r="Y235" s="207"/>
      <c r="Z235" s="208"/>
    </row>
    <row r="236" spans="1:26" s="35" customFormat="1" ht="46.5" customHeight="1" x14ac:dyDescent="0.25">
      <c r="A236" s="168" t="s">
        <v>283</v>
      </c>
      <c r="B236" s="169"/>
      <c r="C236" s="169"/>
      <c r="D236" s="169"/>
      <c r="E236" s="169"/>
      <c r="F236" s="169"/>
      <c r="G236" s="169"/>
      <c r="H236" s="170"/>
      <c r="I236" s="206"/>
      <c r="J236" s="207"/>
      <c r="K236" s="226"/>
      <c r="L236" s="125"/>
      <c r="M236" s="126"/>
      <c r="N236" s="126"/>
      <c r="O236" s="126"/>
      <c r="P236" s="126"/>
      <c r="Q236" s="128"/>
      <c r="R236" s="125"/>
      <c r="S236" s="126"/>
      <c r="T236" s="126"/>
      <c r="U236" s="126"/>
      <c r="V236" s="126"/>
      <c r="W236" s="126"/>
      <c r="X236" s="126"/>
      <c r="Y236" s="126"/>
      <c r="Z236" s="127"/>
    </row>
    <row r="237" spans="1:26" s="35" customFormat="1" ht="105.75" customHeight="1" x14ac:dyDescent="0.25">
      <c r="A237" s="140" t="s">
        <v>310</v>
      </c>
      <c r="B237" s="141"/>
      <c r="C237" s="141"/>
      <c r="D237" s="141"/>
      <c r="E237" s="141"/>
      <c r="F237" s="141"/>
      <c r="G237" s="141"/>
      <c r="H237" s="142"/>
      <c r="I237" s="125" t="s">
        <v>386</v>
      </c>
      <c r="J237" s="126"/>
      <c r="K237" s="128"/>
      <c r="L237" s="125" t="s">
        <v>424</v>
      </c>
      <c r="M237" s="126"/>
      <c r="N237" s="126"/>
      <c r="O237" s="126"/>
      <c r="P237" s="126"/>
      <c r="Q237" s="128"/>
      <c r="R237" s="125" t="s">
        <v>407</v>
      </c>
      <c r="S237" s="126"/>
      <c r="T237" s="126"/>
      <c r="U237" s="126"/>
      <c r="V237" s="126"/>
      <c r="W237" s="126"/>
      <c r="X237" s="126"/>
      <c r="Y237" s="126"/>
      <c r="Z237" s="127"/>
    </row>
    <row r="238" spans="1:26" s="35" customFormat="1" ht="132.75" customHeight="1" x14ac:dyDescent="0.25">
      <c r="A238" s="337" t="s">
        <v>483</v>
      </c>
      <c r="B238" s="338"/>
      <c r="C238" s="338"/>
      <c r="D238" s="338"/>
      <c r="E238" s="338"/>
      <c r="F238" s="338"/>
      <c r="G238" s="338"/>
      <c r="H238" s="339"/>
      <c r="I238" s="143" t="s">
        <v>386</v>
      </c>
      <c r="J238" s="144"/>
      <c r="K238" s="179"/>
      <c r="L238" s="143" t="s">
        <v>425</v>
      </c>
      <c r="M238" s="144"/>
      <c r="N238" s="144"/>
      <c r="O238" s="144"/>
      <c r="P238" s="144"/>
      <c r="Q238" s="179"/>
      <c r="R238" s="143" t="s">
        <v>397</v>
      </c>
      <c r="S238" s="144"/>
      <c r="T238" s="144"/>
      <c r="U238" s="144"/>
      <c r="V238" s="144"/>
      <c r="W238" s="144"/>
      <c r="X238" s="115"/>
      <c r="Y238" s="115"/>
      <c r="Z238" s="116"/>
    </row>
    <row r="239" spans="1:26" ht="42.75" customHeight="1" x14ac:dyDescent="0.25">
      <c r="A239" s="102" t="s">
        <v>284</v>
      </c>
      <c r="B239" s="103" t="s">
        <v>285</v>
      </c>
      <c r="C239" s="181" t="s">
        <v>286</v>
      </c>
      <c r="D239" s="182"/>
      <c r="E239" s="182"/>
      <c r="F239" s="183"/>
      <c r="G239" s="104" t="s">
        <v>287</v>
      </c>
      <c r="H239" s="105" t="s">
        <v>288</v>
      </c>
      <c r="I239" s="145"/>
      <c r="J239" s="146"/>
      <c r="K239" s="180"/>
      <c r="L239" s="145"/>
      <c r="M239" s="146"/>
      <c r="N239" s="146"/>
      <c r="O239" s="146"/>
      <c r="P239" s="146"/>
      <c r="Q239" s="180"/>
      <c r="R239" s="145"/>
      <c r="S239" s="146"/>
      <c r="T239" s="146"/>
      <c r="U239" s="146"/>
      <c r="V239" s="146"/>
      <c r="W239" s="146"/>
      <c r="X239" s="38"/>
      <c r="Y239" s="38"/>
      <c r="Z239" s="24"/>
    </row>
    <row r="240" spans="1:26" ht="121.5" customHeight="1" x14ac:dyDescent="0.25">
      <c r="A240" s="99" t="s">
        <v>289</v>
      </c>
      <c r="B240" s="99" t="s">
        <v>484</v>
      </c>
      <c r="C240" s="159" t="s">
        <v>485</v>
      </c>
      <c r="D240" s="160"/>
      <c r="E240" s="160"/>
      <c r="F240" s="161"/>
      <c r="G240" s="99" t="s">
        <v>486</v>
      </c>
      <c r="H240" s="99" t="s">
        <v>292</v>
      </c>
      <c r="I240" s="147" t="s">
        <v>386</v>
      </c>
      <c r="J240" s="148"/>
      <c r="K240" s="149"/>
      <c r="L240" s="147" t="s">
        <v>426</v>
      </c>
      <c r="M240" s="148"/>
      <c r="N240" s="148"/>
      <c r="O240" s="148"/>
      <c r="P240" s="148"/>
      <c r="Q240" s="149"/>
      <c r="R240" s="147" t="s">
        <v>397</v>
      </c>
      <c r="S240" s="148"/>
      <c r="T240" s="148"/>
      <c r="U240" s="148"/>
      <c r="V240" s="148"/>
      <c r="W240" s="148"/>
      <c r="X240" s="117"/>
      <c r="Y240" s="117"/>
      <c r="Z240" s="118"/>
    </row>
    <row r="241" spans="1:26" ht="83.25" customHeight="1" x14ac:dyDescent="0.25">
      <c r="A241" s="99" t="s">
        <v>290</v>
      </c>
      <c r="B241" s="99" t="s">
        <v>291</v>
      </c>
      <c r="C241" s="159" t="s">
        <v>488</v>
      </c>
      <c r="D241" s="160"/>
      <c r="E241" s="160"/>
      <c r="F241" s="161"/>
      <c r="G241" s="99" t="s">
        <v>487</v>
      </c>
      <c r="H241" s="100" t="s">
        <v>292</v>
      </c>
      <c r="I241" s="125" t="s">
        <v>386</v>
      </c>
      <c r="J241" s="126"/>
      <c r="K241" s="128"/>
      <c r="L241" s="125" t="s">
        <v>427</v>
      </c>
      <c r="M241" s="126"/>
      <c r="N241" s="126"/>
      <c r="O241" s="126"/>
      <c r="P241" s="126"/>
      <c r="Q241" s="128"/>
      <c r="R241" s="125" t="s">
        <v>397</v>
      </c>
      <c r="S241" s="126"/>
      <c r="T241" s="126"/>
      <c r="U241" s="126"/>
      <c r="V241" s="126"/>
      <c r="W241" s="126"/>
      <c r="X241" s="126"/>
      <c r="Y241" s="126"/>
      <c r="Z241" s="127"/>
    </row>
    <row r="242" spans="1:26" ht="69" customHeight="1" x14ac:dyDescent="0.25">
      <c r="A242" s="108" t="s">
        <v>344</v>
      </c>
      <c r="B242" s="172" t="s">
        <v>345</v>
      </c>
      <c r="C242" s="159" t="s">
        <v>346</v>
      </c>
      <c r="D242" s="160"/>
      <c r="E242" s="160"/>
      <c r="F242" s="161"/>
      <c r="G242" s="99" t="s">
        <v>347</v>
      </c>
      <c r="H242" s="99" t="s">
        <v>292</v>
      </c>
      <c r="I242" s="125" t="s">
        <v>386</v>
      </c>
      <c r="J242" s="126"/>
      <c r="K242" s="128"/>
      <c r="L242" s="125" t="s">
        <v>428</v>
      </c>
      <c r="M242" s="126"/>
      <c r="N242" s="126"/>
      <c r="O242" s="126"/>
      <c r="P242" s="126"/>
      <c r="Q242" s="128"/>
      <c r="R242" s="125" t="s">
        <v>397</v>
      </c>
      <c r="S242" s="126"/>
      <c r="T242" s="126"/>
      <c r="U242" s="126"/>
      <c r="V242" s="126"/>
      <c r="W242" s="126"/>
      <c r="X242" s="126"/>
      <c r="Y242" s="126"/>
      <c r="Z242" s="127"/>
    </row>
    <row r="243" spans="1:26" ht="147.75" customHeight="1" x14ac:dyDescent="0.25">
      <c r="A243" s="109"/>
      <c r="B243" s="173"/>
      <c r="C243" s="159" t="s">
        <v>348</v>
      </c>
      <c r="D243" s="160"/>
      <c r="E243" s="160"/>
      <c r="F243" s="161"/>
      <c r="G243" s="99" t="s">
        <v>349</v>
      </c>
      <c r="H243" s="99" t="s">
        <v>292</v>
      </c>
      <c r="I243" s="125" t="s">
        <v>386</v>
      </c>
      <c r="J243" s="126"/>
      <c r="K243" s="128"/>
      <c r="L243" s="125" t="s">
        <v>429</v>
      </c>
      <c r="M243" s="126"/>
      <c r="N243" s="126"/>
      <c r="O243" s="126"/>
      <c r="P243" s="126"/>
      <c r="Q243" s="128"/>
      <c r="R243" s="125" t="s">
        <v>397</v>
      </c>
      <c r="S243" s="126"/>
      <c r="T243" s="126"/>
      <c r="U243" s="126"/>
      <c r="V243" s="126"/>
      <c r="W243" s="126"/>
      <c r="X243" s="126"/>
      <c r="Y243" s="126"/>
      <c r="Z243" s="127"/>
    </row>
    <row r="244" spans="1:26" ht="297.75" customHeight="1" x14ac:dyDescent="0.25">
      <c r="A244" s="109"/>
      <c r="B244" s="173"/>
      <c r="C244" s="159" t="s">
        <v>489</v>
      </c>
      <c r="D244" s="160"/>
      <c r="E244" s="160"/>
      <c r="F244" s="161"/>
      <c r="G244" s="99" t="s">
        <v>490</v>
      </c>
      <c r="H244" s="99" t="s">
        <v>293</v>
      </c>
      <c r="I244" s="125" t="s">
        <v>386</v>
      </c>
      <c r="J244" s="126"/>
      <c r="K244" s="128"/>
      <c r="L244" s="125" t="s">
        <v>430</v>
      </c>
      <c r="M244" s="126"/>
      <c r="N244" s="126"/>
      <c r="O244" s="126"/>
      <c r="P244" s="126"/>
      <c r="Q244" s="128"/>
      <c r="R244" s="125" t="s">
        <v>397</v>
      </c>
      <c r="S244" s="126"/>
      <c r="T244" s="126"/>
      <c r="U244" s="126"/>
      <c r="V244" s="126"/>
      <c r="W244" s="126"/>
      <c r="X244" s="126"/>
      <c r="Y244" s="126"/>
      <c r="Z244" s="127"/>
    </row>
    <row r="245" spans="1:26" ht="192" customHeight="1" x14ac:dyDescent="0.25">
      <c r="A245" s="110"/>
      <c r="B245" s="173"/>
      <c r="C245" s="159" t="s">
        <v>491</v>
      </c>
      <c r="D245" s="160"/>
      <c r="E245" s="160"/>
      <c r="F245" s="161"/>
      <c r="G245" s="101" t="s">
        <v>492</v>
      </c>
      <c r="H245" s="99"/>
      <c r="I245" s="125" t="s">
        <v>386</v>
      </c>
      <c r="J245" s="126"/>
      <c r="K245" s="128"/>
      <c r="L245" s="125" t="s">
        <v>430</v>
      </c>
      <c r="M245" s="126"/>
      <c r="N245" s="126"/>
      <c r="O245" s="126"/>
      <c r="P245" s="126"/>
      <c r="Q245" s="128"/>
      <c r="R245" s="125" t="s">
        <v>397</v>
      </c>
      <c r="S245" s="126"/>
      <c r="T245" s="126"/>
      <c r="U245" s="126"/>
      <c r="V245" s="126"/>
      <c r="W245" s="126"/>
      <c r="X245" s="126"/>
      <c r="Y245" s="126"/>
      <c r="Z245" s="127"/>
    </row>
    <row r="246" spans="1:26" ht="195" customHeight="1" x14ac:dyDescent="0.25">
      <c r="A246" s="107"/>
      <c r="B246" s="173"/>
      <c r="C246" s="159" t="s">
        <v>493</v>
      </c>
      <c r="D246" s="160"/>
      <c r="E246" s="160"/>
      <c r="F246" s="161"/>
      <c r="G246" s="101" t="s">
        <v>494</v>
      </c>
      <c r="H246" s="99" t="s">
        <v>293</v>
      </c>
      <c r="I246" s="125" t="s">
        <v>386</v>
      </c>
      <c r="J246" s="126"/>
      <c r="K246" s="128"/>
      <c r="L246" s="125" t="s">
        <v>431</v>
      </c>
      <c r="M246" s="126"/>
      <c r="N246" s="126"/>
      <c r="O246" s="126"/>
      <c r="P246" s="126"/>
      <c r="Q246" s="128"/>
      <c r="R246" s="125" t="s">
        <v>397</v>
      </c>
      <c r="S246" s="126"/>
      <c r="T246" s="126"/>
      <c r="U246" s="126"/>
      <c r="V246" s="126"/>
      <c r="W246" s="126"/>
      <c r="X246" s="126"/>
      <c r="Y246" s="126"/>
      <c r="Z246" s="127"/>
    </row>
    <row r="247" spans="1:26" ht="195" customHeight="1" x14ac:dyDescent="0.25">
      <c r="A247" s="123"/>
      <c r="B247" s="178"/>
      <c r="C247" s="159" t="s">
        <v>495</v>
      </c>
      <c r="D247" s="160"/>
      <c r="E247" s="160"/>
      <c r="F247" s="161"/>
      <c r="G247" s="124" t="s">
        <v>294</v>
      </c>
      <c r="H247" s="99" t="s">
        <v>293</v>
      </c>
      <c r="I247" s="125" t="s">
        <v>386</v>
      </c>
      <c r="J247" s="126"/>
      <c r="K247" s="128"/>
      <c r="L247" s="125" t="s">
        <v>430</v>
      </c>
      <c r="M247" s="126"/>
      <c r="N247" s="126"/>
      <c r="O247" s="126"/>
      <c r="P247" s="126"/>
      <c r="Q247" s="128"/>
      <c r="R247" s="125" t="s">
        <v>550</v>
      </c>
      <c r="S247" s="126"/>
      <c r="T247" s="126"/>
      <c r="U247" s="126"/>
      <c r="V247" s="126"/>
      <c r="W247" s="126"/>
      <c r="X247" s="126"/>
      <c r="Y247" s="126"/>
      <c r="Z247" s="127"/>
    </row>
    <row r="248" spans="1:26" ht="291.75" customHeight="1" x14ac:dyDescent="0.25">
      <c r="A248" s="172" t="s">
        <v>295</v>
      </c>
      <c r="B248" s="172" t="s">
        <v>496</v>
      </c>
      <c r="C248" s="159" t="s">
        <v>497</v>
      </c>
      <c r="D248" s="160"/>
      <c r="E248" s="160"/>
      <c r="F248" s="161"/>
      <c r="G248" s="99" t="s">
        <v>350</v>
      </c>
      <c r="H248" s="99" t="s">
        <v>351</v>
      </c>
      <c r="I248" s="125" t="s">
        <v>386</v>
      </c>
      <c r="J248" s="126"/>
      <c r="K248" s="128"/>
      <c r="L248" s="125" t="s">
        <v>430</v>
      </c>
      <c r="M248" s="126"/>
      <c r="N248" s="126"/>
      <c r="O248" s="126"/>
      <c r="P248" s="126"/>
      <c r="Q248" s="128"/>
      <c r="R248" s="125" t="s">
        <v>397</v>
      </c>
      <c r="S248" s="126"/>
      <c r="T248" s="126"/>
      <c r="U248" s="126"/>
      <c r="V248" s="126"/>
      <c r="W248" s="126"/>
      <c r="X248" s="126"/>
      <c r="Y248" s="126"/>
      <c r="Z248" s="127"/>
    </row>
    <row r="249" spans="1:26" ht="197.25" customHeight="1" x14ac:dyDescent="0.25">
      <c r="A249" s="173"/>
      <c r="B249" s="173"/>
      <c r="C249" s="159" t="s">
        <v>498</v>
      </c>
      <c r="D249" s="160"/>
      <c r="E249" s="160"/>
      <c r="F249" s="161"/>
      <c r="G249" s="99" t="s">
        <v>294</v>
      </c>
      <c r="H249" s="99" t="s">
        <v>351</v>
      </c>
      <c r="I249" s="125" t="s">
        <v>386</v>
      </c>
      <c r="J249" s="126"/>
      <c r="K249" s="128"/>
      <c r="L249" s="125" t="s">
        <v>432</v>
      </c>
      <c r="M249" s="126"/>
      <c r="N249" s="126"/>
      <c r="O249" s="126"/>
      <c r="P249" s="126"/>
      <c r="Q249" s="128"/>
      <c r="R249" s="125" t="s">
        <v>397</v>
      </c>
      <c r="S249" s="126"/>
      <c r="T249" s="126"/>
      <c r="U249" s="126"/>
      <c r="V249" s="126"/>
      <c r="W249" s="126"/>
      <c r="X249" s="126"/>
      <c r="Y249" s="126"/>
      <c r="Z249" s="127"/>
    </row>
    <row r="250" spans="1:26" ht="74.25" customHeight="1" x14ac:dyDescent="0.25">
      <c r="A250" s="173"/>
      <c r="B250" s="173"/>
      <c r="C250" s="175" t="s">
        <v>499</v>
      </c>
      <c r="D250" s="176"/>
      <c r="E250" s="176"/>
      <c r="F250" s="177"/>
      <c r="G250" s="99" t="s">
        <v>294</v>
      </c>
      <c r="H250" s="99" t="s">
        <v>351</v>
      </c>
      <c r="I250" s="125" t="s">
        <v>386</v>
      </c>
      <c r="J250" s="126"/>
      <c r="K250" s="128"/>
      <c r="L250" s="125" t="s">
        <v>432</v>
      </c>
      <c r="M250" s="126"/>
      <c r="N250" s="126"/>
      <c r="O250" s="126"/>
      <c r="P250" s="126"/>
      <c r="Q250" s="128"/>
      <c r="R250" s="125" t="s">
        <v>397</v>
      </c>
      <c r="S250" s="126"/>
      <c r="T250" s="126"/>
      <c r="U250" s="126"/>
      <c r="V250" s="126"/>
      <c r="W250" s="126"/>
      <c r="X250" s="126"/>
      <c r="Y250" s="126"/>
      <c r="Z250" s="127"/>
    </row>
    <row r="251" spans="1:26" ht="74.25" customHeight="1" x14ac:dyDescent="0.25">
      <c r="A251" s="173"/>
      <c r="B251" s="173"/>
      <c r="C251" s="175" t="s">
        <v>500</v>
      </c>
      <c r="D251" s="176"/>
      <c r="E251" s="176"/>
      <c r="F251" s="177"/>
      <c r="G251" s="99" t="s">
        <v>294</v>
      </c>
      <c r="H251" s="99" t="s">
        <v>351</v>
      </c>
      <c r="I251" s="119"/>
      <c r="J251" s="120" t="s">
        <v>386</v>
      </c>
      <c r="K251" s="121"/>
      <c r="L251" s="125" t="s">
        <v>432</v>
      </c>
      <c r="M251" s="126"/>
      <c r="N251" s="126"/>
      <c r="O251" s="126"/>
      <c r="P251" s="126"/>
      <c r="Q251" s="128"/>
      <c r="R251" s="125" t="s">
        <v>397</v>
      </c>
      <c r="S251" s="126"/>
      <c r="T251" s="126"/>
      <c r="U251" s="126"/>
      <c r="V251" s="126"/>
      <c r="W251" s="126"/>
      <c r="X251" s="126"/>
      <c r="Y251" s="126"/>
      <c r="Z251" s="127"/>
    </row>
    <row r="252" spans="1:26" ht="99.75" customHeight="1" x14ac:dyDescent="0.25">
      <c r="A252" s="173"/>
      <c r="B252" s="173"/>
      <c r="C252" s="175" t="s">
        <v>501</v>
      </c>
      <c r="D252" s="176"/>
      <c r="E252" s="176"/>
      <c r="F252" s="177"/>
      <c r="G252" s="99" t="s">
        <v>294</v>
      </c>
      <c r="H252" s="99" t="s">
        <v>351</v>
      </c>
      <c r="I252" s="119"/>
      <c r="J252" s="120" t="s">
        <v>386</v>
      </c>
      <c r="K252" s="121"/>
      <c r="L252" s="125" t="s">
        <v>432</v>
      </c>
      <c r="M252" s="126"/>
      <c r="N252" s="126"/>
      <c r="O252" s="126"/>
      <c r="P252" s="126"/>
      <c r="Q252" s="128"/>
      <c r="R252" s="125" t="s">
        <v>397</v>
      </c>
      <c r="S252" s="126"/>
      <c r="T252" s="126"/>
      <c r="U252" s="126"/>
      <c r="V252" s="126"/>
      <c r="W252" s="126"/>
      <c r="X252" s="126"/>
      <c r="Y252" s="126"/>
      <c r="Z252" s="127"/>
    </row>
    <row r="253" spans="1:26" ht="99.75" customHeight="1" x14ac:dyDescent="0.25">
      <c r="A253" s="178"/>
      <c r="B253" s="178"/>
      <c r="C253" s="175" t="s">
        <v>502</v>
      </c>
      <c r="D253" s="176"/>
      <c r="E253" s="176"/>
      <c r="F253" s="177"/>
      <c r="G253" s="99" t="s">
        <v>294</v>
      </c>
      <c r="H253" s="99" t="s">
        <v>351</v>
      </c>
      <c r="I253" s="119"/>
      <c r="J253" s="120" t="s">
        <v>386</v>
      </c>
      <c r="K253" s="121"/>
      <c r="L253" s="125" t="s">
        <v>432</v>
      </c>
      <c r="M253" s="126"/>
      <c r="N253" s="126"/>
      <c r="O253" s="126"/>
      <c r="P253" s="126"/>
      <c r="Q253" s="128"/>
      <c r="R253" s="125" t="s">
        <v>397</v>
      </c>
      <c r="S253" s="126"/>
      <c r="T253" s="126"/>
      <c r="U253" s="126"/>
      <c r="V253" s="126"/>
      <c r="W253" s="126"/>
      <c r="X253" s="126"/>
      <c r="Y253" s="126"/>
      <c r="Z253" s="127"/>
    </row>
    <row r="254" spans="1:26" ht="100.5" customHeight="1" x14ac:dyDescent="0.25">
      <c r="A254" s="172" t="s">
        <v>296</v>
      </c>
      <c r="B254" s="172" t="s">
        <v>503</v>
      </c>
      <c r="C254" s="159" t="s">
        <v>504</v>
      </c>
      <c r="D254" s="160"/>
      <c r="E254" s="160"/>
      <c r="F254" s="161"/>
      <c r="G254" s="99" t="s">
        <v>505</v>
      </c>
      <c r="H254" s="172" t="s">
        <v>297</v>
      </c>
      <c r="I254" s="125" t="s">
        <v>386</v>
      </c>
      <c r="J254" s="126"/>
      <c r="K254" s="128"/>
      <c r="L254" s="125" t="s">
        <v>432</v>
      </c>
      <c r="M254" s="126"/>
      <c r="N254" s="126"/>
      <c r="O254" s="126"/>
      <c r="P254" s="126"/>
      <c r="Q254" s="128"/>
      <c r="R254" s="125" t="s">
        <v>397</v>
      </c>
      <c r="S254" s="126"/>
      <c r="T254" s="126"/>
      <c r="U254" s="126"/>
      <c r="V254" s="126"/>
      <c r="W254" s="126"/>
      <c r="X254" s="126"/>
      <c r="Y254" s="126"/>
      <c r="Z254" s="127"/>
    </row>
    <row r="255" spans="1:26" ht="78" customHeight="1" x14ac:dyDescent="0.25">
      <c r="A255" s="173"/>
      <c r="B255" s="173"/>
      <c r="C255" s="159" t="s">
        <v>506</v>
      </c>
      <c r="D255" s="160"/>
      <c r="E255" s="160"/>
      <c r="F255" s="161"/>
      <c r="G255" s="99" t="s">
        <v>507</v>
      </c>
      <c r="H255" s="173"/>
      <c r="I255" s="125" t="s">
        <v>386</v>
      </c>
      <c r="J255" s="126"/>
      <c r="K255" s="128"/>
      <c r="L255" s="125" t="s">
        <v>432</v>
      </c>
      <c r="M255" s="126"/>
      <c r="N255" s="126"/>
      <c r="O255" s="126"/>
      <c r="P255" s="126"/>
      <c r="Q255" s="128"/>
      <c r="R255" s="125" t="s">
        <v>397</v>
      </c>
      <c r="S255" s="126"/>
      <c r="T255" s="126"/>
      <c r="U255" s="126"/>
      <c r="V255" s="126"/>
      <c r="W255" s="126"/>
      <c r="X255" s="126"/>
      <c r="Y255" s="126"/>
      <c r="Z255" s="127"/>
    </row>
    <row r="256" spans="1:26" ht="149.25" customHeight="1" x14ac:dyDescent="0.25">
      <c r="A256" s="173"/>
      <c r="B256" s="173"/>
      <c r="C256" s="159" t="s">
        <v>508</v>
      </c>
      <c r="D256" s="160"/>
      <c r="E256" s="160"/>
      <c r="F256" s="161"/>
      <c r="G256" s="99" t="s">
        <v>509</v>
      </c>
      <c r="H256" s="173"/>
      <c r="I256" s="125" t="s">
        <v>386</v>
      </c>
      <c r="J256" s="126"/>
      <c r="K256" s="128"/>
      <c r="L256" s="125" t="s">
        <v>432</v>
      </c>
      <c r="M256" s="126"/>
      <c r="N256" s="126"/>
      <c r="O256" s="126"/>
      <c r="P256" s="126"/>
      <c r="Q256" s="128"/>
      <c r="R256" s="125" t="s">
        <v>397</v>
      </c>
      <c r="S256" s="126"/>
      <c r="T256" s="126"/>
      <c r="U256" s="126"/>
      <c r="V256" s="126"/>
      <c r="W256" s="126"/>
      <c r="X256" s="126"/>
      <c r="Y256" s="126"/>
      <c r="Z256" s="127"/>
    </row>
    <row r="257" spans="1:26" ht="233.25" customHeight="1" x14ac:dyDescent="0.25">
      <c r="A257" s="122" t="s">
        <v>298</v>
      </c>
      <c r="B257" s="99" t="s">
        <v>299</v>
      </c>
      <c r="C257" s="159" t="s">
        <v>510</v>
      </c>
      <c r="D257" s="160"/>
      <c r="E257" s="160"/>
      <c r="F257" s="161"/>
      <c r="G257" s="99" t="s">
        <v>511</v>
      </c>
      <c r="H257" s="99" t="s">
        <v>352</v>
      </c>
      <c r="I257" s="125" t="s">
        <v>386</v>
      </c>
      <c r="J257" s="126"/>
      <c r="K257" s="128"/>
      <c r="L257" s="125" t="s">
        <v>432</v>
      </c>
      <c r="M257" s="126"/>
      <c r="N257" s="126"/>
      <c r="O257" s="126"/>
      <c r="P257" s="126"/>
      <c r="Q257" s="128"/>
      <c r="R257" s="125" t="s">
        <v>397</v>
      </c>
      <c r="S257" s="126"/>
      <c r="T257" s="126"/>
      <c r="U257" s="126"/>
      <c r="V257" s="126"/>
      <c r="W257" s="126"/>
      <c r="X257" s="126"/>
      <c r="Y257" s="126"/>
      <c r="Z257" s="127"/>
    </row>
    <row r="258" spans="1:26" ht="142.5" customHeight="1" x14ac:dyDescent="0.25">
      <c r="A258" s="156" t="s">
        <v>300</v>
      </c>
      <c r="B258" s="99" t="s">
        <v>301</v>
      </c>
      <c r="C258" s="159" t="s">
        <v>512</v>
      </c>
      <c r="D258" s="160"/>
      <c r="E258" s="160"/>
      <c r="F258" s="161"/>
      <c r="G258" s="99" t="s">
        <v>513</v>
      </c>
      <c r="H258" s="100" t="s">
        <v>353</v>
      </c>
      <c r="I258" s="125" t="s">
        <v>386</v>
      </c>
      <c r="J258" s="126"/>
      <c r="K258" s="128"/>
      <c r="L258" s="125" t="s">
        <v>432</v>
      </c>
      <c r="M258" s="126"/>
      <c r="N258" s="126"/>
      <c r="O258" s="126"/>
      <c r="P258" s="126"/>
      <c r="Q258" s="128"/>
      <c r="R258" s="125" t="s">
        <v>397</v>
      </c>
      <c r="S258" s="126"/>
      <c r="T258" s="126"/>
      <c r="U258" s="126"/>
      <c r="V258" s="126"/>
      <c r="W258" s="126"/>
      <c r="X258" s="126"/>
      <c r="Y258" s="126"/>
      <c r="Z258" s="127"/>
    </row>
    <row r="259" spans="1:26" ht="197.25" customHeight="1" x14ac:dyDescent="0.25">
      <c r="A259" s="157"/>
      <c r="B259" s="99"/>
      <c r="C259" s="159" t="s">
        <v>514</v>
      </c>
      <c r="D259" s="160"/>
      <c r="E259" s="160"/>
      <c r="F259" s="161"/>
      <c r="G259" s="99" t="s">
        <v>515</v>
      </c>
      <c r="H259" s="106" t="s">
        <v>353</v>
      </c>
      <c r="I259" s="125" t="s">
        <v>386</v>
      </c>
      <c r="J259" s="126"/>
      <c r="K259" s="128"/>
      <c r="L259" s="125" t="s">
        <v>432</v>
      </c>
      <c r="M259" s="126"/>
      <c r="N259" s="126"/>
      <c r="O259" s="126"/>
      <c r="P259" s="126"/>
      <c r="Q259" s="128"/>
      <c r="R259" s="125" t="s">
        <v>397</v>
      </c>
      <c r="S259" s="126"/>
      <c r="T259" s="126"/>
      <c r="U259" s="126"/>
      <c r="V259" s="126"/>
      <c r="W259" s="126"/>
      <c r="X259" s="126"/>
      <c r="Y259" s="126"/>
      <c r="Z259" s="127"/>
    </row>
    <row r="260" spans="1:26" ht="107.25" customHeight="1" x14ac:dyDescent="0.25">
      <c r="A260" s="157"/>
      <c r="B260" s="99"/>
      <c r="C260" s="159" t="s">
        <v>356</v>
      </c>
      <c r="D260" s="160"/>
      <c r="E260" s="160"/>
      <c r="F260" s="161"/>
      <c r="G260" s="99" t="s">
        <v>354</v>
      </c>
      <c r="H260" s="106" t="s">
        <v>302</v>
      </c>
      <c r="I260" s="125" t="s">
        <v>386</v>
      </c>
      <c r="J260" s="126"/>
      <c r="K260" s="128"/>
      <c r="L260" s="125" t="s">
        <v>432</v>
      </c>
      <c r="M260" s="126"/>
      <c r="N260" s="126"/>
      <c r="O260" s="126"/>
      <c r="P260" s="126"/>
      <c r="Q260" s="128"/>
      <c r="R260" s="125" t="s">
        <v>397</v>
      </c>
      <c r="S260" s="126"/>
      <c r="T260" s="126"/>
      <c r="U260" s="126"/>
      <c r="V260" s="126"/>
      <c r="W260" s="126"/>
      <c r="X260" s="126"/>
      <c r="Y260" s="126"/>
      <c r="Z260" s="127"/>
    </row>
    <row r="261" spans="1:26" ht="107.25" customHeight="1" x14ac:dyDescent="0.25">
      <c r="A261" s="158"/>
      <c r="B261" s="99"/>
      <c r="C261" s="159" t="s">
        <v>357</v>
      </c>
      <c r="D261" s="160"/>
      <c r="E261" s="160"/>
      <c r="F261" s="161"/>
      <c r="G261" s="99" t="s">
        <v>354</v>
      </c>
      <c r="H261" s="106" t="s">
        <v>355</v>
      </c>
      <c r="I261" s="125" t="s">
        <v>386</v>
      </c>
      <c r="J261" s="126"/>
      <c r="K261" s="128"/>
      <c r="L261" s="125" t="s">
        <v>432</v>
      </c>
      <c r="M261" s="126"/>
      <c r="N261" s="126"/>
      <c r="O261" s="126"/>
      <c r="P261" s="126"/>
      <c r="Q261" s="128"/>
      <c r="R261" s="125" t="s">
        <v>397</v>
      </c>
      <c r="S261" s="126"/>
      <c r="T261" s="126"/>
      <c r="U261" s="126"/>
      <c r="V261" s="126"/>
      <c r="W261" s="126"/>
      <c r="X261" s="126"/>
      <c r="Y261" s="126"/>
      <c r="Z261" s="127"/>
    </row>
    <row r="262" spans="1:26" ht="202.5" customHeight="1" x14ac:dyDescent="0.25">
      <c r="A262" s="99" t="s">
        <v>303</v>
      </c>
      <c r="B262" s="99" t="s">
        <v>516</v>
      </c>
      <c r="C262" s="159" t="s">
        <v>517</v>
      </c>
      <c r="D262" s="160"/>
      <c r="E262" s="160"/>
      <c r="F262" s="161"/>
      <c r="G262" s="99" t="s">
        <v>518</v>
      </c>
      <c r="H262" s="100" t="s">
        <v>292</v>
      </c>
      <c r="I262" s="125" t="s">
        <v>386</v>
      </c>
      <c r="J262" s="126"/>
      <c r="K262" s="128"/>
      <c r="L262" s="125" t="s">
        <v>432</v>
      </c>
      <c r="M262" s="126"/>
      <c r="N262" s="126"/>
      <c r="O262" s="126"/>
      <c r="P262" s="126"/>
      <c r="Q262" s="128"/>
      <c r="R262" s="125" t="s">
        <v>397</v>
      </c>
      <c r="S262" s="126"/>
      <c r="T262" s="126"/>
      <c r="U262" s="126"/>
      <c r="V262" s="126"/>
      <c r="W262" s="126"/>
      <c r="X262" s="126"/>
      <c r="Y262" s="126"/>
      <c r="Z262" s="127"/>
    </row>
    <row r="263" spans="1:26" ht="233.25" customHeight="1" x14ac:dyDescent="0.25">
      <c r="A263" s="99" t="s">
        <v>304</v>
      </c>
      <c r="B263" s="99" t="s">
        <v>519</v>
      </c>
      <c r="C263" s="159" t="s">
        <v>520</v>
      </c>
      <c r="D263" s="160"/>
      <c r="E263" s="160"/>
      <c r="F263" s="161"/>
      <c r="G263" s="99" t="s">
        <v>521</v>
      </c>
      <c r="H263" s="99" t="s">
        <v>305</v>
      </c>
      <c r="I263" s="125" t="s">
        <v>386</v>
      </c>
      <c r="J263" s="126"/>
      <c r="K263" s="128"/>
      <c r="L263" s="125" t="s">
        <v>433</v>
      </c>
      <c r="M263" s="126"/>
      <c r="N263" s="126"/>
      <c r="O263" s="126"/>
      <c r="P263" s="126"/>
      <c r="Q263" s="128"/>
      <c r="R263" s="125" t="s">
        <v>397</v>
      </c>
      <c r="S263" s="126"/>
      <c r="T263" s="126"/>
      <c r="U263" s="126"/>
      <c r="V263" s="126"/>
      <c r="W263" s="126"/>
      <c r="X263" s="126"/>
      <c r="Y263" s="126"/>
      <c r="Z263" s="127"/>
    </row>
    <row r="264" spans="1:26" ht="138.75" customHeight="1" x14ac:dyDescent="0.25">
      <c r="A264" s="99" t="s">
        <v>522</v>
      </c>
      <c r="B264" s="99" t="s">
        <v>523</v>
      </c>
      <c r="C264" s="159" t="s">
        <v>524</v>
      </c>
      <c r="D264" s="160"/>
      <c r="E264" s="160"/>
      <c r="F264" s="161"/>
      <c r="G264" s="99" t="s">
        <v>525</v>
      </c>
      <c r="H264" s="99"/>
      <c r="I264" s="125" t="s">
        <v>386</v>
      </c>
      <c r="J264" s="126"/>
      <c r="K264" s="128"/>
      <c r="L264" s="125" t="s">
        <v>433</v>
      </c>
      <c r="M264" s="126"/>
      <c r="N264" s="126"/>
      <c r="O264" s="126"/>
      <c r="P264" s="126"/>
      <c r="Q264" s="128"/>
      <c r="R264" s="125" t="s">
        <v>397</v>
      </c>
      <c r="S264" s="126"/>
      <c r="T264" s="126"/>
      <c r="U264" s="126"/>
      <c r="V264" s="126"/>
      <c r="W264" s="126"/>
      <c r="X264" s="126"/>
      <c r="Y264" s="126"/>
      <c r="Z264" s="127"/>
    </row>
    <row r="265" spans="1:26" ht="56.25" customHeight="1" x14ac:dyDescent="0.25">
      <c r="A265" s="171" t="s">
        <v>309</v>
      </c>
      <c r="B265" s="141"/>
      <c r="C265" s="141"/>
      <c r="D265" s="141"/>
      <c r="E265" s="141"/>
      <c r="F265" s="141"/>
      <c r="G265" s="141"/>
      <c r="H265" s="142"/>
      <c r="I265" s="125"/>
      <c r="J265" s="126"/>
      <c r="K265" s="128"/>
      <c r="L265" s="125"/>
      <c r="M265" s="126"/>
      <c r="N265" s="126"/>
      <c r="O265" s="126"/>
      <c r="P265" s="126"/>
      <c r="Q265" s="128"/>
      <c r="R265" s="125"/>
      <c r="S265" s="126"/>
      <c r="T265" s="126"/>
      <c r="U265" s="126"/>
      <c r="V265" s="126"/>
      <c r="W265" s="126"/>
      <c r="X265" s="126"/>
      <c r="Y265" s="126"/>
      <c r="Z265" s="127"/>
    </row>
    <row r="266" spans="1:26" ht="96.75" customHeight="1" x14ac:dyDescent="0.25">
      <c r="A266" s="140" t="s">
        <v>311</v>
      </c>
      <c r="B266" s="141"/>
      <c r="C266" s="141"/>
      <c r="D266" s="141"/>
      <c r="E266" s="141"/>
      <c r="F266" s="141"/>
      <c r="G266" s="141"/>
      <c r="H266" s="142"/>
      <c r="I266" s="125" t="s">
        <v>386</v>
      </c>
      <c r="J266" s="126"/>
      <c r="K266" s="128"/>
      <c r="L266" s="125" t="s">
        <v>434</v>
      </c>
      <c r="M266" s="126"/>
      <c r="N266" s="126"/>
      <c r="O266" s="126"/>
      <c r="P266" s="126"/>
      <c r="Q266" s="128"/>
      <c r="R266" s="125" t="s">
        <v>407</v>
      </c>
      <c r="S266" s="126"/>
      <c r="T266" s="126"/>
      <c r="U266" s="126"/>
      <c r="V266" s="126"/>
      <c r="W266" s="126"/>
      <c r="X266" s="126"/>
      <c r="Y266" s="126"/>
      <c r="Z266" s="127"/>
    </row>
    <row r="267" spans="1:26" ht="81" customHeight="1" x14ac:dyDescent="0.25">
      <c r="A267" s="140" t="s">
        <v>312</v>
      </c>
      <c r="B267" s="141"/>
      <c r="C267" s="141"/>
      <c r="D267" s="141"/>
      <c r="E267" s="141"/>
      <c r="F267" s="141"/>
      <c r="G267" s="141"/>
      <c r="H267" s="142"/>
      <c r="I267" s="125" t="s">
        <v>386</v>
      </c>
      <c r="J267" s="126"/>
      <c r="K267" s="128"/>
      <c r="L267" s="125" t="s">
        <v>435</v>
      </c>
      <c r="M267" s="126"/>
      <c r="N267" s="126"/>
      <c r="O267" s="126"/>
      <c r="P267" s="126"/>
      <c r="Q267" s="128"/>
      <c r="R267" s="125" t="s">
        <v>436</v>
      </c>
      <c r="S267" s="126"/>
      <c r="T267" s="126"/>
      <c r="U267" s="126"/>
      <c r="V267" s="126"/>
      <c r="W267" s="126"/>
      <c r="X267" s="126"/>
      <c r="Y267" s="126"/>
      <c r="Z267" s="127"/>
    </row>
    <row r="268" spans="1:26" ht="74.25" customHeight="1" x14ac:dyDescent="0.25">
      <c r="A268" s="140" t="s">
        <v>313</v>
      </c>
      <c r="B268" s="141"/>
      <c r="C268" s="141"/>
      <c r="D268" s="141"/>
      <c r="E268" s="141"/>
      <c r="F268" s="141"/>
      <c r="G268" s="141"/>
      <c r="H268" s="142"/>
      <c r="I268" s="125" t="s">
        <v>386</v>
      </c>
      <c r="J268" s="126"/>
      <c r="K268" s="128"/>
      <c r="L268" s="125" t="s">
        <v>437</v>
      </c>
      <c r="M268" s="126"/>
      <c r="N268" s="126"/>
      <c r="O268" s="126"/>
      <c r="P268" s="126"/>
      <c r="Q268" s="128"/>
      <c r="R268" s="125" t="s">
        <v>414</v>
      </c>
      <c r="S268" s="126"/>
      <c r="T268" s="126"/>
      <c r="U268" s="126"/>
      <c r="V268" s="126"/>
      <c r="W268" s="126"/>
      <c r="X268" s="126"/>
      <c r="Y268" s="126"/>
      <c r="Z268" s="127"/>
    </row>
    <row r="269" spans="1:26" ht="36.75" customHeight="1" x14ac:dyDescent="0.25">
      <c r="A269" s="140" t="s">
        <v>314</v>
      </c>
      <c r="B269" s="141"/>
      <c r="C269" s="141"/>
      <c r="D269" s="141"/>
      <c r="E269" s="141"/>
      <c r="F269" s="141"/>
      <c r="G269" s="141"/>
      <c r="H269" s="142"/>
      <c r="I269" s="125" t="s">
        <v>386</v>
      </c>
      <c r="J269" s="126"/>
      <c r="K269" s="128"/>
      <c r="L269" s="125" t="s">
        <v>437</v>
      </c>
      <c r="M269" s="126"/>
      <c r="N269" s="126"/>
      <c r="O269" s="126"/>
      <c r="P269" s="126"/>
      <c r="Q269" s="128"/>
      <c r="R269" s="125" t="s">
        <v>414</v>
      </c>
      <c r="S269" s="126"/>
      <c r="T269" s="126"/>
      <c r="U269" s="126"/>
      <c r="V269" s="126"/>
      <c r="W269" s="126"/>
      <c r="X269" s="126"/>
      <c r="Y269" s="126"/>
      <c r="Z269" s="127"/>
    </row>
    <row r="270" spans="1:26" ht="52.5" customHeight="1" x14ac:dyDescent="0.25">
      <c r="A270" s="140" t="s">
        <v>315</v>
      </c>
      <c r="B270" s="141"/>
      <c r="C270" s="141"/>
      <c r="D270" s="141"/>
      <c r="E270" s="141"/>
      <c r="F270" s="141"/>
      <c r="G270" s="141"/>
      <c r="H270" s="142"/>
      <c r="I270" s="125" t="s">
        <v>386</v>
      </c>
      <c r="J270" s="126"/>
      <c r="K270" s="128"/>
      <c r="L270" s="125" t="s">
        <v>437</v>
      </c>
      <c r="M270" s="126"/>
      <c r="N270" s="126"/>
      <c r="O270" s="126"/>
      <c r="P270" s="126"/>
      <c r="Q270" s="128"/>
      <c r="R270" s="125" t="s">
        <v>414</v>
      </c>
      <c r="S270" s="126"/>
      <c r="T270" s="126"/>
      <c r="U270" s="126"/>
      <c r="V270" s="126"/>
      <c r="W270" s="126"/>
      <c r="X270" s="126"/>
      <c r="Y270" s="126"/>
      <c r="Z270" s="127"/>
    </row>
    <row r="271" spans="1:26" ht="68.25" customHeight="1" x14ac:dyDescent="0.25">
      <c r="A271" s="140" t="s">
        <v>316</v>
      </c>
      <c r="B271" s="141"/>
      <c r="C271" s="141"/>
      <c r="D271" s="141"/>
      <c r="E271" s="141"/>
      <c r="F271" s="141"/>
      <c r="G271" s="141"/>
      <c r="H271" s="142"/>
      <c r="I271" s="125" t="s">
        <v>386</v>
      </c>
      <c r="J271" s="126"/>
      <c r="K271" s="128"/>
      <c r="L271" s="125" t="s">
        <v>438</v>
      </c>
      <c r="M271" s="126"/>
      <c r="N271" s="126"/>
      <c r="O271" s="126"/>
      <c r="P271" s="126"/>
      <c r="Q271" s="128"/>
      <c r="R271" s="125" t="s">
        <v>414</v>
      </c>
      <c r="S271" s="126"/>
      <c r="T271" s="126"/>
      <c r="U271" s="126"/>
      <c r="V271" s="126"/>
      <c r="W271" s="126"/>
      <c r="X271" s="126"/>
      <c r="Y271" s="126"/>
      <c r="Z271" s="127"/>
    </row>
    <row r="272" spans="1:26" ht="87" customHeight="1" x14ac:dyDescent="0.25">
      <c r="A272" s="140" t="s">
        <v>317</v>
      </c>
      <c r="B272" s="141"/>
      <c r="C272" s="141"/>
      <c r="D272" s="141"/>
      <c r="E272" s="141"/>
      <c r="F272" s="141"/>
      <c r="G272" s="141"/>
      <c r="H272" s="142"/>
      <c r="I272" s="125" t="s">
        <v>386</v>
      </c>
      <c r="J272" s="126"/>
      <c r="K272" s="128"/>
      <c r="L272" s="125" t="s">
        <v>439</v>
      </c>
      <c r="M272" s="126"/>
      <c r="N272" s="126"/>
      <c r="O272" s="126"/>
      <c r="P272" s="126"/>
      <c r="Q272" s="128"/>
      <c r="R272" s="125" t="s">
        <v>414</v>
      </c>
      <c r="S272" s="126"/>
      <c r="T272" s="126"/>
      <c r="U272" s="126"/>
      <c r="V272" s="126"/>
      <c r="W272" s="126"/>
      <c r="X272" s="126"/>
      <c r="Y272" s="126"/>
      <c r="Z272" s="127"/>
    </row>
    <row r="273" spans="1:26" ht="102.75" customHeight="1" x14ac:dyDescent="0.25">
      <c r="A273" s="140" t="s">
        <v>318</v>
      </c>
      <c r="B273" s="141"/>
      <c r="C273" s="141"/>
      <c r="D273" s="141"/>
      <c r="E273" s="141"/>
      <c r="F273" s="141"/>
      <c r="G273" s="141"/>
      <c r="H273" s="142"/>
      <c r="I273" s="125" t="s">
        <v>386</v>
      </c>
      <c r="J273" s="126"/>
      <c r="K273" s="128"/>
      <c r="L273" s="125" t="s">
        <v>439</v>
      </c>
      <c r="M273" s="126"/>
      <c r="N273" s="126"/>
      <c r="O273" s="126"/>
      <c r="P273" s="126"/>
      <c r="Q273" s="128"/>
      <c r="R273" s="125" t="s">
        <v>414</v>
      </c>
      <c r="S273" s="126"/>
      <c r="T273" s="126"/>
      <c r="U273" s="126"/>
      <c r="V273" s="126"/>
      <c r="W273" s="126"/>
      <c r="X273" s="126"/>
      <c r="Y273" s="126"/>
      <c r="Z273" s="127"/>
    </row>
    <row r="274" spans="1:26" ht="78.75" customHeight="1" x14ac:dyDescent="0.25">
      <c r="A274" s="140" t="s">
        <v>319</v>
      </c>
      <c r="B274" s="141"/>
      <c r="C274" s="141"/>
      <c r="D274" s="141"/>
      <c r="E274" s="141"/>
      <c r="F274" s="141"/>
      <c r="G274" s="141"/>
      <c r="H274" s="142"/>
      <c r="I274" s="125" t="s">
        <v>386</v>
      </c>
      <c r="J274" s="126"/>
      <c r="K274" s="128"/>
      <c r="L274" s="125" t="s">
        <v>440</v>
      </c>
      <c r="M274" s="126"/>
      <c r="N274" s="126"/>
      <c r="O274" s="126"/>
      <c r="P274" s="126"/>
      <c r="Q274" s="128"/>
      <c r="R274" s="125" t="s">
        <v>414</v>
      </c>
      <c r="S274" s="126"/>
      <c r="T274" s="126"/>
      <c r="U274" s="126"/>
      <c r="V274" s="126"/>
      <c r="W274" s="126"/>
      <c r="X274" s="126"/>
      <c r="Y274" s="126"/>
      <c r="Z274" s="127"/>
    </row>
    <row r="275" spans="1:26" s="35" customFormat="1" ht="63.75" customHeight="1" x14ac:dyDescent="0.25">
      <c r="A275" s="140" t="s">
        <v>320</v>
      </c>
      <c r="B275" s="141"/>
      <c r="C275" s="141"/>
      <c r="D275" s="141"/>
      <c r="E275" s="141"/>
      <c r="F275" s="141"/>
      <c r="G275" s="141"/>
      <c r="H275" s="142"/>
      <c r="I275" s="125" t="s">
        <v>386</v>
      </c>
      <c r="J275" s="126"/>
      <c r="K275" s="128"/>
      <c r="L275" s="125" t="s">
        <v>441</v>
      </c>
      <c r="M275" s="126"/>
      <c r="N275" s="126"/>
      <c r="O275" s="126"/>
      <c r="P275" s="126"/>
      <c r="Q275" s="128"/>
      <c r="R275" s="125" t="s">
        <v>414</v>
      </c>
      <c r="S275" s="126"/>
      <c r="T275" s="126"/>
      <c r="U275" s="126"/>
      <c r="V275" s="126"/>
      <c r="W275" s="126"/>
      <c r="X275" s="126"/>
      <c r="Y275" s="126"/>
      <c r="Z275" s="127"/>
    </row>
    <row r="276" spans="1:26" ht="85.5" customHeight="1" x14ac:dyDescent="0.25">
      <c r="A276" s="140" t="s">
        <v>321</v>
      </c>
      <c r="B276" s="141"/>
      <c r="C276" s="141"/>
      <c r="D276" s="141"/>
      <c r="E276" s="141"/>
      <c r="F276" s="141"/>
      <c r="G276" s="141"/>
      <c r="H276" s="142"/>
      <c r="I276" s="125" t="s">
        <v>386</v>
      </c>
      <c r="J276" s="126"/>
      <c r="K276" s="128"/>
      <c r="L276" s="125" t="s">
        <v>439</v>
      </c>
      <c r="M276" s="126"/>
      <c r="N276" s="126"/>
      <c r="O276" s="126"/>
      <c r="P276" s="126"/>
      <c r="Q276" s="128"/>
      <c r="R276" s="125" t="s">
        <v>414</v>
      </c>
      <c r="S276" s="126"/>
      <c r="T276" s="126"/>
      <c r="U276" s="126"/>
      <c r="V276" s="126"/>
      <c r="W276" s="126"/>
      <c r="X276" s="126"/>
      <c r="Y276" s="126"/>
      <c r="Z276" s="127"/>
    </row>
    <row r="277" spans="1:26" ht="87.75" customHeight="1" x14ac:dyDescent="0.25">
      <c r="A277" s="140" t="s">
        <v>322</v>
      </c>
      <c r="B277" s="141"/>
      <c r="C277" s="141"/>
      <c r="D277" s="141"/>
      <c r="E277" s="141"/>
      <c r="F277" s="141"/>
      <c r="G277" s="141"/>
      <c r="H277" s="142"/>
      <c r="I277" s="125" t="s">
        <v>386</v>
      </c>
      <c r="J277" s="126"/>
      <c r="K277" s="128"/>
      <c r="L277" s="125" t="s">
        <v>422</v>
      </c>
      <c r="M277" s="126"/>
      <c r="N277" s="126"/>
      <c r="O277" s="126"/>
      <c r="P277" s="126"/>
      <c r="Q277" s="128"/>
      <c r="R277" s="125" t="s">
        <v>414</v>
      </c>
      <c r="S277" s="126"/>
      <c r="T277" s="126"/>
      <c r="U277" s="126"/>
      <c r="V277" s="126"/>
      <c r="W277" s="126"/>
      <c r="X277" s="126"/>
      <c r="Y277" s="126"/>
      <c r="Z277" s="127"/>
    </row>
    <row r="278" spans="1:26" s="35" customFormat="1" ht="51" customHeight="1" x14ac:dyDescent="0.25">
      <c r="A278" s="140" t="s">
        <v>323</v>
      </c>
      <c r="B278" s="141"/>
      <c r="C278" s="141"/>
      <c r="D278" s="141"/>
      <c r="E278" s="141"/>
      <c r="F278" s="141"/>
      <c r="G278" s="141"/>
      <c r="H278" s="142"/>
      <c r="I278" s="125" t="s">
        <v>386</v>
      </c>
      <c r="J278" s="126"/>
      <c r="K278" s="128"/>
      <c r="L278" s="125" t="s">
        <v>442</v>
      </c>
      <c r="M278" s="126"/>
      <c r="N278" s="126"/>
      <c r="O278" s="126"/>
      <c r="P278" s="126"/>
      <c r="Q278" s="128"/>
      <c r="R278" s="125" t="s">
        <v>400</v>
      </c>
      <c r="S278" s="126"/>
      <c r="T278" s="126"/>
      <c r="U278" s="126"/>
      <c r="V278" s="126"/>
      <c r="W278" s="126"/>
      <c r="X278" s="126"/>
      <c r="Y278" s="126"/>
      <c r="Z278" s="127"/>
    </row>
    <row r="279" spans="1:26" ht="92.25" customHeight="1" x14ac:dyDescent="0.25">
      <c r="A279" s="140" t="s">
        <v>324</v>
      </c>
      <c r="B279" s="141"/>
      <c r="C279" s="141"/>
      <c r="D279" s="141"/>
      <c r="E279" s="141"/>
      <c r="F279" s="141"/>
      <c r="G279" s="141"/>
      <c r="H279" s="142"/>
      <c r="I279" s="125" t="s">
        <v>386</v>
      </c>
      <c r="J279" s="126"/>
      <c r="K279" s="128"/>
      <c r="L279" s="125" t="s">
        <v>439</v>
      </c>
      <c r="M279" s="126"/>
      <c r="N279" s="126"/>
      <c r="O279" s="126"/>
      <c r="P279" s="126"/>
      <c r="Q279" s="128"/>
      <c r="R279" s="125" t="s">
        <v>414</v>
      </c>
      <c r="S279" s="126"/>
      <c r="T279" s="126"/>
      <c r="U279" s="126"/>
      <c r="V279" s="126"/>
      <c r="W279" s="126"/>
      <c r="X279" s="126"/>
      <c r="Y279" s="126"/>
      <c r="Z279" s="127"/>
    </row>
    <row r="280" spans="1:26" ht="58.5" customHeight="1" x14ac:dyDescent="0.25">
      <c r="A280" s="140" t="s">
        <v>325</v>
      </c>
      <c r="B280" s="141"/>
      <c r="C280" s="141"/>
      <c r="D280" s="141"/>
      <c r="E280" s="141"/>
      <c r="F280" s="141"/>
      <c r="G280" s="141"/>
      <c r="H280" s="142"/>
      <c r="I280" s="125"/>
      <c r="J280" s="126"/>
      <c r="K280" s="128"/>
      <c r="L280" s="125"/>
      <c r="M280" s="126"/>
      <c r="N280" s="126"/>
      <c r="O280" s="126"/>
      <c r="P280" s="126"/>
      <c r="Q280" s="128"/>
      <c r="R280" s="125"/>
      <c r="S280" s="126"/>
      <c r="T280" s="126"/>
      <c r="U280" s="126"/>
      <c r="V280" s="126"/>
      <c r="W280" s="126"/>
      <c r="X280" s="126"/>
      <c r="Y280" s="126"/>
      <c r="Z280" s="127"/>
    </row>
    <row r="281" spans="1:26" s="35" customFormat="1" ht="85.5" customHeight="1" x14ac:dyDescent="0.25">
      <c r="A281" s="140" t="s">
        <v>326</v>
      </c>
      <c r="B281" s="141"/>
      <c r="C281" s="141"/>
      <c r="D281" s="141"/>
      <c r="E281" s="141"/>
      <c r="F281" s="141"/>
      <c r="G281" s="141"/>
      <c r="H281" s="142"/>
      <c r="I281" s="125" t="s">
        <v>386</v>
      </c>
      <c r="J281" s="126"/>
      <c r="K281" s="128"/>
      <c r="L281" s="125" t="s">
        <v>439</v>
      </c>
      <c r="M281" s="126"/>
      <c r="N281" s="126"/>
      <c r="O281" s="126"/>
      <c r="P281" s="126"/>
      <c r="Q281" s="128"/>
      <c r="R281" s="125" t="s">
        <v>414</v>
      </c>
      <c r="S281" s="126"/>
      <c r="T281" s="126"/>
      <c r="U281" s="126"/>
      <c r="V281" s="126"/>
      <c r="W281" s="126"/>
      <c r="X281" s="126"/>
      <c r="Y281" s="126"/>
      <c r="Z281" s="127"/>
    </row>
    <row r="282" spans="1:26" ht="45.75" customHeight="1" x14ac:dyDescent="0.25">
      <c r="A282" s="140" t="s">
        <v>526</v>
      </c>
      <c r="B282" s="141"/>
      <c r="C282" s="141"/>
      <c r="D282" s="141"/>
      <c r="E282" s="141"/>
      <c r="F282" s="141"/>
      <c r="G282" s="141"/>
      <c r="H282" s="142"/>
      <c r="I282" s="125" t="s">
        <v>386</v>
      </c>
      <c r="J282" s="126"/>
      <c r="K282" s="128"/>
      <c r="L282" s="125" t="s">
        <v>443</v>
      </c>
      <c r="M282" s="126"/>
      <c r="N282" s="126"/>
      <c r="O282" s="126"/>
      <c r="P282" s="126"/>
      <c r="Q282" s="128"/>
      <c r="R282" s="125" t="s">
        <v>414</v>
      </c>
      <c r="S282" s="126"/>
      <c r="T282" s="126"/>
      <c r="U282" s="126"/>
      <c r="V282" s="126"/>
      <c r="W282" s="126"/>
      <c r="X282" s="126"/>
      <c r="Y282" s="126"/>
      <c r="Z282" s="127"/>
    </row>
    <row r="283" spans="1:26" ht="36.75" customHeight="1" x14ac:dyDescent="0.25">
      <c r="A283" s="140" t="s">
        <v>327</v>
      </c>
      <c r="B283" s="141"/>
      <c r="C283" s="141"/>
      <c r="D283" s="141"/>
      <c r="E283" s="141"/>
      <c r="F283" s="141"/>
      <c r="G283" s="141"/>
      <c r="H283" s="142"/>
      <c r="I283" s="125" t="s">
        <v>386</v>
      </c>
      <c r="J283" s="126"/>
      <c r="K283" s="128"/>
      <c r="L283" s="125" t="s">
        <v>401</v>
      </c>
      <c r="M283" s="126"/>
      <c r="N283" s="126"/>
      <c r="O283" s="126"/>
      <c r="P283" s="126"/>
      <c r="Q283" s="128"/>
      <c r="R283" s="125" t="s">
        <v>444</v>
      </c>
      <c r="S283" s="126"/>
      <c r="T283" s="126"/>
      <c r="U283" s="126"/>
      <c r="V283" s="126"/>
      <c r="W283" s="126"/>
      <c r="X283" s="126"/>
      <c r="Y283" s="126"/>
      <c r="Z283" s="127"/>
    </row>
    <row r="284" spans="1:26" ht="102" customHeight="1" x14ac:dyDescent="0.25">
      <c r="A284" s="140" t="s">
        <v>328</v>
      </c>
      <c r="B284" s="141"/>
      <c r="C284" s="141"/>
      <c r="D284" s="141"/>
      <c r="E284" s="141"/>
      <c r="F284" s="141"/>
      <c r="G284" s="141"/>
      <c r="H284" s="142"/>
      <c r="I284" s="125" t="s">
        <v>386</v>
      </c>
      <c r="J284" s="126"/>
      <c r="K284" s="128"/>
      <c r="L284" s="125" t="s">
        <v>439</v>
      </c>
      <c r="M284" s="126"/>
      <c r="N284" s="126"/>
      <c r="O284" s="126"/>
      <c r="P284" s="126"/>
      <c r="Q284" s="128"/>
      <c r="R284" s="125" t="s">
        <v>414</v>
      </c>
      <c r="S284" s="126"/>
      <c r="T284" s="126"/>
      <c r="U284" s="126"/>
      <c r="V284" s="126"/>
      <c r="W284" s="126"/>
      <c r="X284" s="126"/>
      <c r="Y284" s="126"/>
      <c r="Z284" s="127"/>
    </row>
    <row r="285" spans="1:26" ht="64.5" customHeight="1" x14ac:dyDescent="0.25">
      <c r="A285" s="140" t="s">
        <v>329</v>
      </c>
      <c r="B285" s="141"/>
      <c r="C285" s="141"/>
      <c r="D285" s="141"/>
      <c r="E285" s="141"/>
      <c r="F285" s="141"/>
      <c r="G285" s="141"/>
      <c r="H285" s="142"/>
      <c r="I285" s="125" t="s">
        <v>386</v>
      </c>
      <c r="J285" s="126"/>
      <c r="K285" s="128"/>
      <c r="L285" s="125" t="s">
        <v>445</v>
      </c>
      <c r="M285" s="126"/>
      <c r="N285" s="126"/>
      <c r="O285" s="126"/>
      <c r="P285" s="126"/>
      <c r="Q285" s="128"/>
      <c r="R285" s="125" t="s">
        <v>446</v>
      </c>
      <c r="S285" s="126"/>
      <c r="T285" s="126"/>
      <c r="U285" s="126"/>
      <c r="V285" s="126"/>
      <c r="W285" s="126"/>
      <c r="X285" s="126"/>
      <c r="Y285" s="126"/>
      <c r="Z285" s="127"/>
    </row>
    <row r="286" spans="1:26" ht="69" customHeight="1" x14ac:dyDescent="0.25">
      <c r="A286" s="140" t="s">
        <v>330</v>
      </c>
      <c r="B286" s="141"/>
      <c r="C286" s="141"/>
      <c r="D286" s="141"/>
      <c r="E286" s="141"/>
      <c r="F286" s="141"/>
      <c r="G286" s="141"/>
      <c r="H286" s="142"/>
      <c r="I286" s="125" t="s">
        <v>386</v>
      </c>
      <c r="J286" s="126"/>
      <c r="K286" s="128"/>
      <c r="L286" s="125" t="s">
        <v>447</v>
      </c>
      <c r="M286" s="126"/>
      <c r="N286" s="126"/>
      <c r="O286" s="126"/>
      <c r="P286" s="126"/>
      <c r="Q286" s="128"/>
      <c r="R286" s="125" t="s">
        <v>414</v>
      </c>
      <c r="S286" s="126"/>
      <c r="T286" s="126"/>
      <c r="U286" s="126"/>
      <c r="V286" s="126"/>
      <c r="W286" s="126"/>
      <c r="X286" s="126"/>
      <c r="Y286" s="126"/>
      <c r="Z286" s="127"/>
    </row>
    <row r="287" spans="1:26" ht="38.25" customHeight="1" x14ac:dyDescent="0.25">
      <c r="A287" s="140" t="s">
        <v>331</v>
      </c>
      <c r="B287" s="141"/>
      <c r="C287" s="141"/>
      <c r="D287" s="141"/>
      <c r="E287" s="141"/>
      <c r="F287" s="141"/>
      <c r="G287" s="141"/>
      <c r="H287" s="142"/>
      <c r="I287" s="125" t="s">
        <v>386</v>
      </c>
      <c r="J287" s="126"/>
      <c r="K287" s="128"/>
      <c r="L287" s="125" t="s">
        <v>448</v>
      </c>
      <c r="M287" s="126"/>
      <c r="N287" s="126"/>
      <c r="O287" s="126"/>
      <c r="P287" s="126"/>
      <c r="Q287" s="128"/>
      <c r="R287" s="125" t="s">
        <v>414</v>
      </c>
      <c r="S287" s="126"/>
      <c r="T287" s="126"/>
      <c r="U287" s="126"/>
      <c r="V287" s="126"/>
      <c r="W287" s="126"/>
      <c r="X287" s="126"/>
      <c r="Y287" s="126"/>
      <c r="Z287" s="127"/>
    </row>
    <row r="288" spans="1:26" ht="60.75" customHeight="1" x14ac:dyDescent="0.25">
      <c r="A288" s="140" t="s">
        <v>332</v>
      </c>
      <c r="B288" s="141"/>
      <c r="C288" s="141"/>
      <c r="D288" s="141"/>
      <c r="E288" s="141"/>
      <c r="F288" s="141"/>
      <c r="G288" s="141"/>
      <c r="H288" s="142"/>
      <c r="I288" s="125" t="s">
        <v>386</v>
      </c>
      <c r="J288" s="126"/>
      <c r="K288" s="128"/>
      <c r="L288" s="125" t="s">
        <v>449</v>
      </c>
      <c r="M288" s="126"/>
      <c r="N288" s="126"/>
      <c r="O288" s="126"/>
      <c r="P288" s="126"/>
      <c r="Q288" s="128"/>
      <c r="R288" s="125" t="s">
        <v>414</v>
      </c>
      <c r="S288" s="126"/>
      <c r="T288" s="126"/>
      <c r="U288" s="126"/>
      <c r="V288" s="126"/>
      <c r="W288" s="126"/>
      <c r="X288" s="126"/>
      <c r="Y288" s="126"/>
      <c r="Z288" s="127"/>
    </row>
    <row r="289" spans="1:26" ht="99.75" customHeight="1" x14ac:dyDescent="0.25">
      <c r="A289" s="140" t="s">
        <v>333</v>
      </c>
      <c r="B289" s="141"/>
      <c r="C289" s="141"/>
      <c r="D289" s="141"/>
      <c r="E289" s="141"/>
      <c r="F289" s="141"/>
      <c r="G289" s="141"/>
      <c r="H289" s="142"/>
      <c r="I289" s="125" t="s">
        <v>386</v>
      </c>
      <c r="J289" s="126"/>
      <c r="K289" s="128"/>
      <c r="L289" s="125" t="s">
        <v>450</v>
      </c>
      <c r="M289" s="126"/>
      <c r="N289" s="126"/>
      <c r="O289" s="126"/>
      <c r="P289" s="126"/>
      <c r="Q289" s="128"/>
      <c r="R289" s="125" t="s">
        <v>414</v>
      </c>
      <c r="S289" s="126"/>
      <c r="T289" s="126"/>
      <c r="U289" s="126"/>
      <c r="V289" s="126"/>
      <c r="W289" s="126"/>
      <c r="X289" s="126"/>
      <c r="Y289" s="126"/>
      <c r="Z289" s="127"/>
    </row>
    <row r="290" spans="1:26" ht="63" customHeight="1" x14ac:dyDescent="0.25">
      <c r="A290" s="140" t="s">
        <v>334</v>
      </c>
      <c r="B290" s="141"/>
      <c r="C290" s="141"/>
      <c r="D290" s="141"/>
      <c r="E290" s="141"/>
      <c r="F290" s="141"/>
      <c r="G290" s="141"/>
      <c r="H290" s="142"/>
      <c r="I290" s="125" t="s">
        <v>386</v>
      </c>
      <c r="J290" s="126"/>
      <c r="K290" s="128"/>
      <c r="L290" s="125" t="s">
        <v>451</v>
      </c>
      <c r="M290" s="126"/>
      <c r="N290" s="126"/>
      <c r="O290" s="126"/>
      <c r="P290" s="126"/>
      <c r="Q290" s="128"/>
      <c r="R290" s="125" t="s">
        <v>414</v>
      </c>
      <c r="S290" s="126"/>
      <c r="T290" s="126"/>
      <c r="U290" s="126"/>
      <c r="V290" s="126"/>
      <c r="W290" s="126"/>
      <c r="X290" s="126"/>
      <c r="Y290" s="126"/>
      <c r="Z290" s="127"/>
    </row>
    <row r="291" spans="1:26" ht="71.25" customHeight="1" x14ac:dyDescent="0.25">
      <c r="A291" s="140" t="s">
        <v>335</v>
      </c>
      <c r="B291" s="141"/>
      <c r="C291" s="141"/>
      <c r="D291" s="141"/>
      <c r="E291" s="141"/>
      <c r="F291" s="141"/>
      <c r="G291" s="141"/>
      <c r="H291" s="142"/>
      <c r="I291" s="125" t="s">
        <v>386</v>
      </c>
      <c r="J291" s="126"/>
      <c r="K291" s="128"/>
      <c r="L291" s="125" t="s">
        <v>452</v>
      </c>
      <c r="M291" s="126"/>
      <c r="N291" s="126"/>
      <c r="O291" s="126"/>
      <c r="P291" s="126"/>
      <c r="Q291" s="128"/>
      <c r="R291" s="125" t="s">
        <v>414</v>
      </c>
      <c r="S291" s="126"/>
      <c r="T291" s="126"/>
      <c r="U291" s="126"/>
      <c r="V291" s="126"/>
      <c r="W291" s="126"/>
      <c r="X291" s="126"/>
      <c r="Y291" s="126"/>
      <c r="Z291" s="127"/>
    </row>
    <row r="292" spans="1:26" ht="47.25" customHeight="1" x14ac:dyDescent="0.25">
      <c r="A292" s="140" t="s">
        <v>336</v>
      </c>
      <c r="B292" s="141"/>
      <c r="C292" s="141"/>
      <c r="D292" s="141"/>
      <c r="E292" s="141"/>
      <c r="F292" s="141"/>
      <c r="G292" s="141"/>
      <c r="H292" s="142"/>
      <c r="I292" s="125" t="s">
        <v>386</v>
      </c>
      <c r="J292" s="126"/>
      <c r="K292" s="128"/>
      <c r="L292" s="125" t="s">
        <v>453</v>
      </c>
      <c r="M292" s="126"/>
      <c r="N292" s="126"/>
      <c r="O292" s="126"/>
      <c r="P292" s="126"/>
      <c r="Q292" s="128"/>
      <c r="R292" s="125" t="s">
        <v>454</v>
      </c>
      <c r="S292" s="126"/>
      <c r="T292" s="126"/>
      <c r="U292" s="126"/>
      <c r="V292" s="126"/>
      <c r="W292" s="126"/>
      <c r="X292" s="126"/>
      <c r="Y292" s="126"/>
      <c r="Z292" s="127"/>
    </row>
    <row r="293" spans="1:26" ht="57.75" customHeight="1" x14ac:dyDescent="0.25">
      <c r="A293" s="140" t="s">
        <v>337</v>
      </c>
      <c r="B293" s="141"/>
      <c r="C293" s="141"/>
      <c r="D293" s="141"/>
      <c r="E293" s="141"/>
      <c r="F293" s="141"/>
      <c r="G293" s="141"/>
      <c r="H293" s="142"/>
      <c r="I293" s="125" t="s">
        <v>386</v>
      </c>
      <c r="J293" s="126"/>
      <c r="K293" s="128"/>
      <c r="L293" s="125" t="s">
        <v>455</v>
      </c>
      <c r="M293" s="126"/>
      <c r="N293" s="126"/>
      <c r="O293" s="126"/>
      <c r="P293" s="126"/>
      <c r="Q293" s="128"/>
      <c r="R293" s="125" t="s">
        <v>414</v>
      </c>
      <c r="S293" s="126"/>
      <c r="T293" s="126"/>
      <c r="U293" s="126"/>
      <c r="V293" s="126"/>
      <c r="W293" s="126"/>
      <c r="X293" s="126"/>
      <c r="Y293" s="126"/>
      <c r="Z293" s="127"/>
    </row>
    <row r="294" spans="1:26" ht="52.5" customHeight="1" x14ac:dyDescent="0.25">
      <c r="A294" s="140" t="s">
        <v>265</v>
      </c>
      <c r="B294" s="141"/>
      <c r="C294" s="141"/>
      <c r="D294" s="141"/>
      <c r="E294" s="141"/>
      <c r="F294" s="141"/>
      <c r="G294" s="141"/>
      <c r="H294" s="142"/>
      <c r="I294" s="125" t="s">
        <v>386</v>
      </c>
      <c r="J294" s="126"/>
      <c r="K294" s="128"/>
      <c r="L294" s="125" t="s">
        <v>442</v>
      </c>
      <c r="M294" s="126"/>
      <c r="N294" s="126"/>
      <c r="O294" s="126"/>
      <c r="P294" s="126"/>
      <c r="Q294" s="128"/>
      <c r="R294" s="125" t="s">
        <v>414</v>
      </c>
      <c r="S294" s="126"/>
      <c r="T294" s="126"/>
      <c r="U294" s="126"/>
      <c r="V294" s="126"/>
      <c r="W294" s="126"/>
      <c r="X294" s="126"/>
      <c r="Y294" s="126"/>
      <c r="Z294" s="127"/>
    </row>
    <row r="295" spans="1:26" ht="34.5" customHeight="1" x14ac:dyDescent="0.25">
      <c r="A295" s="140" t="s">
        <v>266</v>
      </c>
      <c r="B295" s="141"/>
      <c r="C295" s="141"/>
      <c r="D295" s="141"/>
      <c r="E295" s="141"/>
      <c r="F295" s="141"/>
      <c r="G295" s="141"/>
      <c r="H295" s="142"/>
      <c r="I295" s="125" t="s">
        <v>386</v>
      </c>
      <c r="J295" s="126"/>
      <c r="K295" s="128"/>
      <c r="L295" s="125" t="s">
        <v>442</v>
      </c>
      <c r="M295" s="126"/>
      <c r="N295" s="126"/>
      <c r="O295" s="126"/>
      <c r="P295" s="126"/>
      <c r="Q295" s="128"/>
      <c r="R295" s="125" t="s">
        <v>400</v>
      </c>
      <c r="S295" s="126"/>
      <c r="T295" s="126"/>
      <c r="U295" s="126"/>
      <c r="V295" s="126"/>
      <c r="W295" s="126"/>
      <c r="X295" s="126"/>
      <c r="Y295" s="126"/>
      <c r="Z295" s="127"/>
    </row>
    <row r="296" spans="1:26" ht="87" customHeight="1" x14ac:dyDescent="0.25">
      <c r="A296" s="140" t="s">
        <v>338</v>
      </c>
      <c r="B296" s="141"/>
      <c r="C296" s="141"/>
      <c r="D296" s="141"/>
      <c r="E296" s="141"/>
      <c r="F296" s="141"/>
      <c r="G296" s="141"/>
      <c r="H296" s="142"/>
      <c r="I296" s="125" t="s">
        <v>386</v>
      </c>
      <c r="J296" s="126"/>
      <c r="K296" s="128"/>
      <c r="L296" s="125" t="s">
        <v>456</v>
      </c>
      <c r="M296" s="126"/>
      <c r="N296" s="126"/>
      <c r="O296" s="126"/>
      <c r="P296" s="126"/>
      <c r="Q296" s="128"/>
      <c r="R296" s="125" t="s">
        <v>457</v>
      </c>
      <c r="S296" s="126"/>
      <c r="T296" s="126"/>
      <c r="U296" s="126"/>
      <c r="V296" s="126"/>
      <c r="W296" s="126"/>
      <c r="X296" s="126"/>
      <c r="Y296" s="126"/>
      <c r="Z296" s="127"/>
    </row>
    <row r="297" spans="1:26" ht="92.25" customHeight="1" x14ac:dyDescent="0.25">
      <c r="A297" s="140" t="s">
        <v>339</v>
      </c>
      <c r="B297" s="141"/>
      <c r="C297" s="141"/>
      <c r="D297" s="141"/>
      <c r="E297" s="141"/>
      <c r="F297" s="141"/>
      <c r="G297" s="141"/>
      <c r="H297" s="142"/>
      <c r="I297" s="125" t="s">
        <v>386</v>
      </c>
      <c r="J297" s="126"/>
      <c r="K297" s="128"/>
      <c r="L297" s="125" t="s">
        <v>458</v>
      </c>
      <c r="M297" s="126"/>
      <c r="N297" s="126"/>
      <c r="O297" s="126"/>
      <c r="P297" s="126"/>
      <c r="Q297" s="128"/>
      <c r="R297" s="125" t="s">
        <v>454</v>
      </c>
      <c r="S297" s="126"/>
      <c r="T297" s="126"/>
      <c r="U297" s="126"/>
      <c r="V297" s="126"/>
      <c r="W297" s="126"/>
      <c r="X297" s="126"/>
      <c r="Y297" s="126"/>
      <c r="Z297" s="127"/>
    </row>
    <row r="298" spans="1:26" ht="63" customHeight="1" x14ac:dyDescent="0.25">
      <c r="A298" s="140" t="s">
        <v>340</v>
      </c>
      <c r="B298" s="141"/>
      <c r="C298" s="141"/>
      <c r="D298" s="141"/>
      <c r="E298" s="141"/>
      <c r="F298" s="141"/>
      <c r="G298" s="141"/>
      <c r="H298" s="142"/>
      <c r="I298" s="125" t="s">
        <v>386</v>
      </c>
      <c r="J298" s="126"/>
      <c r="K298" s="128"/>
      <c r="L298" s="125" t="s">
        <v>459</v>
      </c>
      <c r="M298" s="126"/>
      <c r="N298" s="126"/>
      <c r="O298" s="126"/>
      <c r="P298" s="126"/>
      <c r="Q298" s="128"/>
      <c r="R298" s="125" t="s">
        <v>414</v>
      </c>
      <c r="S298" s="126"/>
      <c r="T298" s="126"/>
      <c r="U298" s="126"/>
      <c r="V298" s="126"/>
      <c r="W298" s="126"/>
      <c r="X298" s="126"/>
      <c r="Y298" s="126"/>
      <c r="Z298" s="127"/>
    </row>
    <row r="299" spans="1:26" ht="66.75" customHeight="1" x14ac:dyDescent="0.25">
      <c r="A299" s="162" t="s">
        <v>358</v>
      </c>
      <c r="B299" s="163"/>
      <c r="C299" s="163"/>
      <c r="D299" s="163"/>
      <c r="E299" s="163"/>
      <c r="F299" s="163"/>
      <c r="G299" s="163"/>
      <c r="H299" s="164"/>
      <c r="I299" s="125" t="s">
        <v>386</v>
      </c>
      <c r="J299" s="126"/>
      <c r="K299" s="128"/>
      <c r="L299" s="125" t="s">
        <v>460</v>
      </c>
      <c r="M299" s="126"/>
      <c r="N299" s="126"/>
      <c r="O299" s="126"/>
      <c r="P299" s="126"/>
      <c r="Q299" s="128"/>
      <c r="R299" s="125" t="s">
        <v>414</v>
      </c>
      <c r="S299" s="126"/>
      <c r="T299" s="126"/>
      <c r="U299" s="126"/>
      <c r="V299" s="126"/>
      <c r="W299" s="126"/>
      <c r="X299" s="126"/>
      <c r="Y299" s="126"/>
      <c r="Z299" s="127"/>
    </row>
    <row r="300" spans="1:26" ht="84" customHeight="1" x14ac:dyDescent="0.25">
      <c r="A300" s="162" t="s">
        <v>359</v>
      </c>
      <c r="B300" s="163"/>
      <c r="C300" s="163"/>
      <c r="D300" s="163"/>
      <c r="E300" s="163"/>
      <c r="F300" s="163"/>
      <c r="G300" s="163"/>
      <c r="H300" s="164"/>
      <c r="I300" s="125" t="s">
        <v>386</v>
      </c>
      <c r="J300" s="126"/>
      <c r="K300" s="128"/>
      <c r="L300" s="125" t="s">
        <v>461</v>
      </c>
      <c r="M300" s="126"/>
      <c r="N300" s="126"/>
      <c r="O300" s="126"/>
      <c r="P300" s="126"/>
      <c r="Q300" s="128"/>
      <c r="R300" s="125" t="s">
        <v>462</v>
      </c>
      <c r="S300" s="126"/>
      <c r="T300" s="126"/>
      <c r="U300" s="126"/>
      <c r="V300" s="126"/>
      <c r="W300" s="126"/>
      <c r="X300" s="126"/>
      <c r="Y300" s="126"/>
      <c r="Z300" s="127"/>
    </row>
    <row r="301" spans="1:26" ht="93.75" customHeight="1" x14ac:dyDescent="0.25">
      <c r="A301" s="162" t="s">
        <v>360</v>
      </c>
      <c r="B301" s="163"/>
      <c r="C301" s="163"/>
      <c r="D301" s="163"/>
      <c r="E301" s="163"/>
      <c r="F301" s="163"/>
      <c r="G301" s="163"/>
      <c r="H301" s="164"/>
      <c r="I301" s="125" t="s">
        <v>386</v>
      </c>
      <c r="J301" s="126"/>
      <c r="K301" s="128"/>
      <c r="L301" s="125" t="s">
        <v>460</v>
      </c>
      <c r="M301" s="126"/>
      <c r="N301" s="126"/>
      <c r="O301" s="126"/>
      <c r="P301" s="126"/>
      <c r="Q301" s="128"/>
      <c r="R301" s="125" t="s">
        <v>414</v>
      </c>
      <c r="S301" s="126"/>
      <c r="T301" s="126"/>
      <c r="U301" s="126"/>
      <c r="V301" s="126"/>
      <c r="W301" s="126"/>
      <c r="X301" s="126"/>
      <c r="Y301" s="126"/>
      <c r="Z301" s="127"/>
    </row>
    <row r="302" spans="1:26" ht="88.5" customHeight="1" x14ac:dyDescent="0.25">
      <c r="A302" s="162" t="s">
        <v>361</v>
      </c>
      <c r="B302" s="163"/>
      <c r="C302" s="163"/>
      <c r="D302" s="163"/>
      <c r="E302" s="163"/>
      <c r="F302" s="163"/>
      <c r="G302" s="163"/>
      <c r="H302" s="164"/>
      <c r="I302" s="125" t="s">
        <v>386</v>
      </c>
      <c r="J302" s="126"/>
      <c r="K302" s="128"/>
      <c r="L302" s="125" t="s">
        <v>460</v>
      </c>
      <c r="M302" s="126"/>
      <c r="N302" s="126"/>
      <c r="O302" s="126"/>
      <c r="P302" s="126"/>
      <c r="Q302" s="128"/>
      <c r="R302" s="125" t="s">
        <v>414</v>
      </c>
      <c r="S302" s="126"/>
      <c r="T302" s="126"/>
      <c r="U302" s="126"/>
      <c r="V302" s="126"/>
      <c r="W302" s="126"/>
      <c r="X302" s="126"/>
      <c r="Y302" s="126"/>
      <c r="Z302" s="127"/>
    </row>
    <row r="303" spans="1:26" ht="43.5" customHeight="1" x14ac:dyDescent="0.25">
      <c r="A303" s="168" t="s">
        <v>362</v>
      </c>
      <c r="B303" s="169"/>
      <c r="C303" s="169"/>
      <c r="D303" s="169"/>
      <c r="E303" s="169"/>
      <c r="F303" s="169"/>
      <c r="G303" s="169"/>
      <c r="H303" s="170"/>
      <c r="I303" s="206" t="s">
        <v>168</v>
      </c>
      <c r="J303" s="207"/>
      <c r="K303" s="226"/>
      <c r="L303" s="206" t="s">
        <v>165</v>
      </c>
      <c r="M303" s="207"/>
      <c r="N303" s="207"/>
      <c r="O303" s="207"/>
      <c r="P303" s="207"/>
      <c r="Q303" s="226"/>
      <c r="R303" s="206" t="s">
        <v>166</v>
      </c>
      <c r="S303" s="207"/>
      <c r="T303" s="207"/>
      <c r="U303" s="207"/>
      <c r="V303" s="207"/>
      <c r="W303" s="207"/>
      <c r="X303" s="207"/>
      <c r="Y303" s="207"/>
      <c r="Z303" s="208"/>
    </row>
    <row r="304" spans="1:26" ht="75" customHeight="1" x14ac:dyDescent="0.25">
      <c r="A304" s="140" t="s">
        <v>363</v>
      </c>
      <c r="B304" s="141"/>
      <c r="C304" s="141"/>
      <c r="D304" s="141"/>
      <c r="E304" s="141"/>
      <c r="F304" s="141"/>
      <c r="G304" s="141"/>
      <c r="H304" s="142"/>
      <c r="I304" s="125" t="s">
        <v>386</v>
      </c>
      <c r="J304" s="126"/>
      <c r="K304" s="128"/>
      <c r="L304" s="125" t="s">
        <v>463</v>
      </c>
      <c r="M304" s="126"/>
      <c r="N304" s="126"/>
      <c r="O304" s="126"/>
      <c r="P304" s="126"/>
      <c r="Q304" s="128"/>
      <c r="R304" s="125" t="s">
        <v>462</v>
      </c>
      <c r="S304" s="126"/>
      <c r="T304" s="126"/>
      <c r="U304" s="126"/>
      <c r="V304" s="126"/>
      <c r="W304" s="126"/>
      <c r="X304" s="126"/>
      <c r="Y304" s="126"/>
      <c r="Z304" s="127"/>
    </row>
    <row r="305" spans="1:26" ht="45" customHeight="1" x14ac:dyDescent="0.25">
      <c r="A305" s="140" t="s">
        <v>364</v>
      </c>
      <c r="B305" s="141"/>
      <c r="C305" s="141"/>
      <c r="D305" s="141"/>
      <c r="E305" s="141"/>
      <c r="F305" s="141"/>
      <c r="G305" s="141"/>
      <c r="H305" s="142"/>
      <c r="I305" s="125" t="s">
        <v>386</v>
      </c>
      <c r="J305" s="126"/>
      <c r="K305" s="128"/>
      <c r="L305" s="125" t="s">
        <v>461</v>
      </c>
      <c r="M305" s="126"/>
      <c r="N305" s="126"/>
      <c r="O305" s="126"/>
      <c r="P305" s="126"/>
      <c r="Q305" s="128"/>
      <c r="R305" s="125" t="s">
        <v>462</v>
      </c>
      <c r="S305" s="126"/>
      <c r="T305" s="126"/>
      <c r="U305" s="126"/>
      <c r="V305" s="126"/>
      <c r="W305" s="126"/>
      <c r="X305" s="126"/>
      <c r="Y305" s="126"/>
      <c r="Z305" s="127"/>
    </row>
    <row r="306" spans="1:26" ht="42.75" customHeight="1" x14ac:dyDescent="0.25">
      <c r="A306" s="140" t="s">
        <v>365</v>
      </c>
      <c r="B306" s="141"/>
      <c r="C306" s="141"/>
      <c r="D306" s="141"/>
      <c r="E306" s="141"/>
      <c r="F306" s="141"/>
      <c r="G306" s="141"/>
      <c r="H306" s="142"/>
      <c r="I306" s="125" t="s">
        <v>386</v>
      </c>
      <c r="J306" s="126"/>
      <c r="K306" s="128"/>
      <c r="L306" s="125" t="s">
        <v>461</v>
      </c>
      <c r="M306" s="126"/>
      <c r="N306" s="126"/>
      <c r="O306" s="126"/>
      <c r="P306" s="126"/>
      <c r="Q306" s="128"/>
      <c r="R306" s="125" t="s">
        <v>414</v>
      </c>
      <c r="S306" s="126"/>
      <c r="T306" s="126"/>
      <c r="U306" s="126"/>
      <c r="V306" s="126"/>
      <c r="W306" s="126"/>
      <c r="X306" s="126"/>
      <c r="Y306" s="126"/>
      <c r="Z306" s="127"/>
    </row>
    <row r="307" spans="1:26" ht="38.25" customHeight="1" x14ac:dyDescent="0.25">
      <c r="A307" s="140" t="s">
        <v>366</v>
      </c>
      <c r="B307" s="141"/>
      <c r="C307" s="141"/>
      <c r="D307" s="141"/>
      <c r="E307" s="141"/>
      <c r="F307" s="141"/>
      <c r="G307" s="141"/>
      <c r="H307" s="142"/>
      <c r="I307" s="125" t="s">
        <v>394</v>
      </c>
      <c r="J307" s="126"/>
      <c r="K307" s="128"/>
      <c r="L307" s="125" t="s">
        <v>394</v>
      </c>
      <c r="M307" s="126"/>
      <c r="N307" s="126"/>
      <c r="O307" s="126"/>
      <c r="P307" s="126"/>
      <c r="Q307" s="128"/>
      <c r="R307" s="125" t="s">
        <v>464</v>
      </c>
      <c r="S307" s="126"/>
      <c r="T307" s="126"/>
      <c r="U307" s="126"/>
      <c r="V307" s="126"/>
      <c r="W307" s="126"/>
      <c r="X307" s="126"/>
      <c r="Y307" s="126"/>
      <c r="Z307" s="127"/>
    </row>
    <row r="308" spans="1:26" s="35" customFormat="1" ht="75" customHeight="1" x14ac:dyDescent="0.25">
      <c r="A308" s="140" t="s">
        <v>367</v>
      </c>
      <c r="B308" s="141"/>
      <c r="C308" s="141"/>
      <c r="D308" s="141"/>
      <c r="E308" s="141"/>
      <c r="F308" s="141"/>
      <c r="G308" s="141"/>
      <c r="H308" s="142"/>
      <c r="I308" s="125" t="s">
        <v>386</v>
      </c>
      <c r="J308" s="126"/>
      <c r="K308" s="128"/>
      <c r="L308" s="125" t="s">
        <v>461</v>
      </c>
      <c r="M308" s="126"/>
      <c r="N308" s="126"/>
      <c r="O308" s="126"/>
      <c r="P308" s="126"/>
      <c r="Q308" s="128"/>
      <c r="R308" s="125" t="s">
        <v>414</v>
      </c>
      <c r="S308" s="126"/>
      <c r="T308" s="126"/>
      <c r="U308" s="126"/>
      <c r="V308" s="126"/>
      <c r="W308" s="126"/>
      <c r="X308" s="126"/>
      <c r="Y308" s="126"/>
      <c r="Z308" s="127"/>
    </row>
    <row r="309" spans="1:26" ht="90.75" customHeight="1" x14ac:dyDescent="0.25">
      <c r="A309" s="140" t="s">
        <v>368</v>
      </c>
      <c r="B309" s="141"/>
      <c r="C309" s="141"/>
      <c r="D309" s="141"/>
      <c r="E309" s="141"/>
      <c r="F309" s="141"/>
      <c r="G309" s="141"/>
      <c r="H309" s="142"/>
      <c r="I309" s="125" t="s">
        <v>386</v>
      </c>
      <c r="J309" s="126"/>
      <c r="K309" s="128"/>
      <c r="L309" s="125" t="s">
        <v>460</v>
      </c>
      <c r="M309" s="126"/>
      <c r="N309" s="126"/>
      <c r="O309" s="126"/>
      <c r="P309" s="126"/>
      <c r="Q309" s="128"/>
      <c r="R309" s="125" t="s">
        <v>414</v>
      </c>
      <c r="S309" s="126"/>
      <c r="T309" s="126"/>
      <c r="U309" s="126"/>
      <c r="V309" s="126"/>
      <c r="W309" s="126"/>
      <c r="X309" s="126"/>
      <c r="Y309" s="126"/>
      <c r="Z309" s="127"/>
    </row>
    <row r="310" spans="1:26" s="35" customFormat="1" ht="63.75" customHeight="1" x14ac:dyDescent="0.25">
      <c r="A310" s="140" t="s">
        <v>369</v>
      </c>
      <c r="B310" s="141"/>
      <c r="C310" s="141"/>
      <c r="D310" s="141"/>
      <c r="E310" s="141"/>
      <c r="F310" s="141"/>
      <c r="G310" s="141"/>
      <c r="H310" s="142"/>
      <c r="I310" s="125" t="s">
        <v>386</v>
      </c>
      <c r="J310" s="126"/>
      <c r="K310" s="128"/>
      <c r="L310" s="125" t="s">
        <v>460</v>
      </c>
      <c r="M310" s="126"/>
      <c r="N310" s="126"/>
      <c r="O310" s="126"/>
      <c r="P310" s="126"/>
      <c r="Q310" s="128"/>
      <c r="R310" s="125" t="s">
        <v>414</v>
      </c>
      <c r="S310" s="126"/>
      <c r="T310" s="126"/>
      <c r="U310" s="126"/>
      <c r="V310" s="126"/>
      <c r="W310" s="126"/>
      <c r="X310" s="126"/>
      <c r="Y310" s="126"/>
      <c r="Z310" s="127"/>
    </row>
    <row r="311" spans="1:26" ht="81.75" customHeight="1" x14ac:dyDescent="0.25">
      <c r="A311" s="140" t="s">
        <v>370</v>
      </c>
      <c r="B311" s="141"/>
      <c r="C311" s="141"/>
      <c r="D311" s="141"/>
      <c r="E311" s="141"/>
      <c r="F311" s="141"/>
      <c r="G311" s="141"/>
      <c r="H311" s="142"/>
      <c r="I311" s="125" t="s">
        <v>386</v>
      </c>
      <c r="J311" s="126"/>
      <c r="K311" s="128"/>
      <c r="L311" s="125" t="s">
        <v>465</v>
      </c>
      <c r="M311" s="126"/>
      <c r="N311" s="126"/>
      <c r="O311" s="126"/>
      <c r="P311" s="126"/>
      <c r="Q311" s="128"/>
      <c r="R311" s="125" t="s">
        <v>414</v>
      </c>
      <c r="S311" s="126"/>
      <c r="T311" s="126"/>
      <c r="U311" s="126"/>
      <c r="V311" s="126"/>
      <c r="W311" s="126"/>
      <c r="X311" s="126"/>
      <c r="Y311" s="126"/>
      <c r="Z311" s="127"/>
    </row>
    <row r="312" spans="1:26" ht="94.5" customHeight="1" x14ac:dyDescent="0.25">
      <c r="A312" s="140" t="s">
        <v>371</v>
      </c>
      <c r="B312" s="141"/>
      <c r="C312" s="141"/>
      <c r="D312" s="141"/>
      <c r="E312" s="141"/>
      <c r="F312" s="141"/>
      <c r="G312" s="141"/>
      <c r="H312" s="142"/>
      <c r="I312" s="125" t="s">
        <v>386</v>
      </c>
      <c r="J312" s="126"/>
      <c r="K312" s="128"/>
      <c r="L312" s="125" t="s">
        <v>465</v>
      </c>
      <c r="M312" s="126"/>
      <c r="N312" s="126"/>
      <c r="O312" s="126"/>
      <c r="P312" s="126"/>
      <c r="Q312" s="128"/>
      <c r="R312" s="125" t="s">
        <v>414</v>
      </c>
      <c r="S312" s="126"/>
      <c r="T312" s="126"/>
      <c r="U312" s="126"/>
      <c r="V312" s="126"/>
      <c r="W312" s="126"/>
      <c r="X312" s="126"/>
      <c r="Y312" s="126"/>
      <c r="Z312" s="127"/>
    </row>
    <row r="313" spans="1:26" ht="72" customHeight="1" x14ac:dyDescent="0.25">
      <c r="A313" s="162" t="s">
        <v>372</v>
      </c>
      <c r="B313" s="163"/>
      <c r="C313" s="163"/>
      <c r="D313" s="163"/>
      <c r="E313" s="163"/>
      <c r="F313" s="163"/>
      <c r="G313" s="163"/>
      <c r="H313" s="164"/>
      <c r="I313" s="125" t="s">
        <v>386</v>
      </c>
      <c r="J313" s="126"/>
      <c r="K313" s="128"/>
      <c r="L313" s="125" t="s">
        <v>466</v>
      </c>
      <c r="M313" s="126"/>
      <c r="N313" s="126"/>
      <c r="O313" s="126"/>
      <c r="P313" s="126"/>
      <c r="Q313" s="128"/>
      <c r="R313" s="125" t="s">
        <v>414</v>
      </c>
      <c r="S313" s="126"/>
      <c r="T313" s="126"/>
      <c r="U313" s="126"/>
      <c r="V313" s="126"/>
      <c r="W313" s="126"/>
      <c r="X313" s="126"/>
      <c r="Y313" s="126"/>
      <c r="Z313" s="127"/>
    </row>
    <row r="314" spans="1:26" ht="70.5" customHeight="1" x14ac:dyDescent="0.25">
      <c r="A314" s="140" t="s">
        <v>373</v>
      </c>
      <c r="B314" s="141"/>
      <c r="C314" s="141"/>
      <c r="D314" s="141"/>
      <c r="E314" s="141"/>
      <c r="F314" s="141"/>
      <c r="G314" s="141"/>
      <c r="H314" s="142"/>
      <c r="I314" s="125" t="s">
        <v>386</v>
      </c>
      <c r="J314" s="126"/>
      <c r="K314" s="128"/>
      <c r="L314" s="125" t="s">
        <v>460</v>
      </c>
      <c r="M314" s="126"/>
      <c r="N314" s="126"/>
      <c r="O314" s="126"/>
      <c r="P314" s="126"/>
      <c r="Q314" s="128"/>
      <c r="R314" s="125" t="s">
        <v>414</v>
      </c>
      <c r="S314" s="126"/>
      <c r="T314" s="126"/>
      <c r="U314" s="126"/>
      <c r="V314" s="126"/>
      <c r="W314" s="126"/>
      <c r="X314" s="126"/>
      <c r="Y314" s="126"/>
      <c r="Z314" s="127"/>
    </row>
    <row r="315" spans="1:26" ht="33.75" customHeight="1" x14ac:dyDescent="0.25">
      <c r="A315" s="140" t="s">
        <v>374</v>
      </c>
      <c r="B315" s="141"/>
      <c r="C315" s="141"/>
      <c r="D315" s="141"/>
      <c r="E315" s="141"/>
      <c r="F315" s="141"/>
      <c r="G315" s="141"/>
      <c r="H315" s="142"/>
      <c r="I315" s="125" t="s">
        <v>386</v>
      </c>
      <c r="J315" s="126"/>
      <c r="K315" s="128"/>
      <c r="L315" s="125" t="s">
        <v>467</v>
      </c>
      <c r="M315" s="126"/>
      <c r="N315" s="126"/>
      <c r="O315" s="126"/>
      <c r="P315" s="126"/>
      <c r="Q315" s="128"/>
      <c r="R315" s="125" t="s">
        <v>414</v>
      </c>
      <c r="S315" s="126"/>
      <c r="T315" s="126"/>
      <c r="U315" s="126"/>
      <c r="V315" s="126"/>
      <c r="W315" s="126"/>
      <c r="X315" s="126"/>
      <c r="Y315" s="126"/>
      <c r="Z315" s="127"/>
    </row>
    <row r="316" spans="1:26" ht="51.75" customHeight="1" x14ac:dyDescent="0.25">
      <c r="A316" s="140" t="s">
        <v>375</v>
      </c>
      <c r="B316" s="141"/>
      <c r="C316" s="141"/>
      <c r="D316" s="141"/>
      <c r="E316" s="141"/>
      <c r="F316" s="141"/>
      <c r="G316" s="141"/>
      <c r="H316" s="142"/>
      <c r="I316" s="125" t="s">
        <v>394</v>
      </c>
      <c r="J316" s="126"/>
      <c r="K316" s="128"/>
      <c r="L316" s="125" t="s">
        <v>394</v>
      </c>
      <c r="M316" s="126"/>
      <c r="N316" s="126"/>
      <c r="O316" s="126"/>
      <c r="P316" s="126"/>
      <c r="Q316" s="128"/>
      <c r="R316" s="125" t="s">
        <v>468</v>
      </c>
      <c r="S316" s="126"/>
      <c r="T316" s="126"/>
      <c r="U316" s="126"/>
      <c r="V316" s="126"/>
      <c r="W316" s="126"/>
      <c r="X316" s="126"/>
      <c r="Y316" s="126"/>
      <c r="Z316" s="127"/>
    </row>
    <row r="317" spans="1:26" ht="66" customHeight="1" x14ac:dyDescent="0.25">
      <c r="A317" s="140" t="s">
        <v>376</v>
      </c>
      <c r="B317" s="141"/>
      <c r="C317" s="141"/>
      <c r="D317" s="141"/>
      <c r="E317" s="141"/>
      <c r="F317" s="141"/>
      <c r="G317" s="141"/>
      <c r="H317" s="142"/>
      <c r="I317" s="125" t="s">
        <v>386</v>
      </c>
      <c r="J317" s="126"/>
      <c r="K317" s="128"/>
      <c r="L317" s="125" t="s">
        <v>460</v>
      </c>
      <c r="M317" s="126"/>
      <c r="N317" s="126"/>
      <c r="O317" s="126"/>
      <c r="P317" s="126"/>
      <c r="Q317" s="128"/>
      <c r="R317" s="125" t="s">
        <v>414</v>
      </c>
      <c r="S317" s="126"/>
      <c r="T317" s="126"/>
      <c r="U317" s="126"/>
      <c r="V317" s="126"/>
      <c r="W317" s="126"/>
      <c r="X317" s="126"/>
      <c r="Y317" s="126"/>
      <c r="Z317" s="127"/>
    </row>
    <row r="318" spans="1:26" ht="69.75" customHeight="1" x14ac:dyDescent="0.25">
      <c r="A318" s="140" t="s">
        <v>377</v>
      </c>
      <c r="B318" s="141"/>
      <c r="C318" s="141"/>
      <c r="D318" s="141"/>
      <c r="E318" s="141"/>
      <c r="F318" s="141"/>
      <c r="G318" s="141"/>
      <c r="H318" s="142"/>
      <c r="I318" s="125" t="s">
        <v>386</v>
      </c>
      <c r="J318" s="126"/>
      <c r="K318" s="128"/>
      <c r="L318" s="125" t="s">
        <v>469</v>
      </c>
      <c r="M318" s="126"/>
      <c r="N318" s="126"/>
      <c r="O318" s="126"/>
      <c r="P318" s="126"/>
      <c r="Q318" s="128"/>
      <c r="R318" s="125" t="s">
        <v>414</v>
      </c>
      <c r="S318" s="126"/>
      <c r="T318" s="126"/>
      <c r="U318" s="126"/>
      <c r="V318" s="126"/>
      <c r="W318" s="126"/>
      <c r="X318" s="126"/>
      <c r="Y318" s="126"/>
      <c r="Z318" s="127"/>
    </row>
    <row r="319" spans="1:26" ht="35.25" customHeight="1" x14ac:dyDescent="0.25">
      <c r="A319" s="140" t="s">
        <v>378</v>
      </c>
      <c r="B319" s="141"/>
      <c r="C319" s="141"/>
      <c r="D319" s="141"/>
      <c r="E319" s="141"/>
      <c r="F319" s="141"/>
      <c r="G319" s="141"/>
      <c r="H319" s="142"/>
      <c r="I319" s="125" t="s">
        <v>394</v>
      </c>
      <c r="J319" s="126"/>
      <c r="K319" s="128"/>
      <c r="L319" s="125" t="s">
        <v>394</v>
      </c>
      <c r="M319" s="126"/>
      <c r="N319" s="126"/>
      <c r="O319" s="126"/>
      <c r="P319" s="126"/>
      <c r="Q319" s="128"/>
      <c r="R319" s="125" t="s">
        <v>470</v>
      </c>
      <c r="S319" s="126"/>
      <c r="T319" s="126"/>
      <c r="U319" s="126"/>
      <c r="V319" s="126"/>
      <c r="W319" s="126"/>
      <c r="X319" s="126"/>
      <c r="Y319" s="126"/>
      <c r="Z319" s="127"/>
    </row>
    <row r="320" spans="1:26" ht="18.75" customHeight="1" x14ac:dyDescent="0.25">
      <c r="A320" s="184" t="s">
        <v>379</v>
      </c>
      <c r="B320" s="185"/>
      <c r="C320" s="185"/>
      <c r="D320" s="185"/>
      <c r="E320" s="185"/>
      <c r="F320" s="185"/>
      <c r="G320" s="185"/>
      <c r="H320" s="186"/>
      <c r="I320" s="111"/>
      <c r="J320" s="112"/>
      <c r="K320" s="114"/>
      <c r="L320" s="111"/>
      <c r="M320" s="112"/>
      <c r="N320" s="112"/>
      <c r="O320" s="112"/>
      <c r="P320" s="112"/>
      <c r="Q320" s="114"/>
      <c r="R320" s="111"/>
      <c r="S320" s="112"/>
      <c r="T320" s="112"/>
      <c r="U320" s="112"/>
      <c r="V320" s="112"/>
      <c r="W320" s="112"/>
      <c r="X320" s="112"/>
      <c r="Y320" s="112"/>
      <c r="Z320" s="113"/>
    </row>
    <row r="321" spans="1:26" ht="39" customHeight="1" x14ac:dyDescent="0.25">
      <c r="A321" s="168" t="s">
        <v>267</v>
      </c>
      <c r="B321" s="141"/>
      <c r="C321" s="141"/>
      <c r="D321" s="141"/>
      <c r="E321" s="141"/>
      <c r="F321" s="141"/>
      <c r="G321" s="141"/>
      <c r="H321" s="142"/>
      <c r="I321" s="111"/>
      <c r="J321" s="112"/>
      <c r="K321" s="114"/>
      <c r="L321" s="111"/>
      <c r="M321" s="112"/>
      <c r="N321" s="112"/>
      <c r="O321" s="112"/>
      <c r="P321" s="112"/>
      <c r="Q321" s="114"/>
      <c r="R321" s="111"/>
      <c r="S321" s="112"/>
      <c r="T321" s="112"/>
      <c r="U321" s="112"/>
      <c r="V321" s="112"/>
      <c r="W321" s="112"/>
      <c r="X321" s="112"/>
      <c r="Y321" s="112"/>
      <c r="Z321" s="113"/>
    </row>
    <row r="322" spans="1:26" ht="39" customHeight="1" x14ac:dyDescent="0.25">
      <c r="A322" s="150" t="s">
        <v>268</v>
      </c>
      <c r="B322" s="151"/>
      <c r="C322" s="151"/>
      <c r="D322" s="151"/>
      <c r="E322" s="151"/>
      <c r="F322" s="151"/>
      <c r="G322" s="151"/>
      <c r="H322" s="152"/>
      <c r="I322" s="125" t="s">
        <v>386</v>
      </c>
      <c r="J322" s="126"/>
      <c r="K322" s="128"/>
      <c r="L322" s="125" t="s">
        <v>471</v>
      </c>
      <c r="M322" s="126"/>
      <c r="N322" s="126"/>
      <c r="O322" s="126"/>
      <c r="P322" s="126"/>
      <c r="Q322" s="128"/>
      <c r="R322" s="125" t="s">
        <v>414</v>
      </c>
      <c r="S322" s="126"/>
      <c r="T322" s="126"/>
      <c r="U322" s="126"/>
      <c r="V322" s="126"/>
      <c r="W322" s="126"/>
      <c r="X322" s="126"/>
      <c r="Y322" s="126"/>
      <c r="Z322" s="127"/>
    </row>
    <row r="323" spans="1:26" ht="69" customHeight="1" x14ac:dyDescent="0.25">
      <c r="A323" s="150" t="s">
        <v>269</v>
      </c>
      <c r="B323" s="151"/>
      <c r="C323" s="151"/>
      <c r="D323" s="151"/>
      <c r="E323" s="151"/>
      <c r="F323" s="151"/>
      <c r="G323" s="151"/>
      <c r="H323" s="152"/>
      <c r="I323" s="125" t="s">
        <v>386</v>
      </c>
      <c r="J323" s="126"/>
      <c r="K323" s="128"/>
      <c r="L323" s="125" t="s">
        <v>472</v>
      </c>
      <c r="M323" s="126"/>
      <c r="N323" s="126"/>
      <c r="O323" s="126"/>
      <c r="P323" s="126"/>
      <c r="Q323" s="128"/>
      <c r="R323" s="125" t="s">
        <v>414</v>
      </c>
      <c r="S323" s="126"/>
      <c r="T323" s="126"/>
      <c r="U323" s="126"/>
      <c r="V323" s="126"/>
      <c r="W323" s="126"/>
      <c r="X323" s="126"/>
      <c r="Y323" s="126"/>
      <c r="Z323" s="127"/>
    </row>
    <row r="324" spans="1:26" ht="39" customHeight="1" x14ac:dyDescent="0.25">
      <c r="A324" s="150" t="s">
        <v>380</v>
      </c>
      <c r="B324" s="151"/>
      <c r="C324" s="151"/>
      <c r="D324" s="151"/>
      <c r="E324" s="151"/>
      <c r="F324" s="151"/>
      <c r="G324" s="151"/>
      <c r="H324" s="152"/>
      <c r="I324" s="125" t="s">
        <v>386</v>
      </c>
      <c r="J324" s="126"/>
      <c r="K324" s="128"/>
      <c r="L324" s="125" t="s">
        <v>473</v>
      </c>
      <c r="M324" s="126"/>
      <c r="N324" s="126"/>
      <c r="O324" s="126"/>
      <c r="P324" s="126"/>
      <c r="Q324" s="128"/>
      <c r="R324" s="125" t="s">
        <v>400</v>
      </c>
      <c r="S324" s="126"/>
      <c r="T324" s="126"/>
      <c r="U324" s="126"/>
      <c r="V324" s="126"/>
      <c r="W324" s="126"/>
      <c r="X324" s="126"/>
      <c r="Y324" s="126"/>
      <c r="Z324" s="127"/>
    </row>
    <row r="325" spans="1:26" ht="39" customHeight="1" x14ac:dyDescent="0.25">
      <c r="A325" s="150" t="s">
        <v>341</v>
      </c>
      <c r="B325" s="151"/>
      <c r="C325" s="151"/>
      <c r="D325" s="151"/>
      <c r="E325" s="151"/>
      <c r="F325" s="151"/>
      <c r="G325" s="151"/>
      <c r="H325" s="152"/>
      <c r="I325" s="125" t="s">
        <v>394</v>
      </c>
      <c r="J325" s="126"/>
      <c r="K325" s="128"/>
      <c r="L325" s="125" t="s">
        <v>394</v>
      </c>
      <c r="M325" s="126"/>
      <c r="N325" s="126"/>
      <c r="O325" s="126"/>
      <c r="P325" s="126"/>
      <c r="Q325" s="128"/>
      <c r="R325" s="125" t="s">
        <v>470</v>
      </c>
      <c r="S325" s="126"/>
      <c r="T325" s="126"/>
      <c r="U325" s="126"/>
      <c r="V325" s="126"/>
      <c r="W325" s="126"/>
      <c r="X325" s="126"/>
      <c r="Y325" s="126"/>
      <c r="Z325" s="127"/>
    </row>
    <row r="326" spans="1:26" ht="39" customHeight="1" x14ac:dyDescent="0.25">
      <c r="A326" s="150" t="s">
        <v>381</v>
      </c>
      <c r="B326" s="151"/>
      <c r="C326" s="151"/>
      <c r="D326" s="151"/>
      <c r="E326" s="151"/>
      <c r="F326" s="151"/>
      <c r="G326" s="151"/>
      <c r="H326" s="152"/>
      <c r="I326" s="125" t="s">
        <v>386</v>
      </c>
      <c r="J326" s="126"/>
      <c r="K326" s="128"/>
      <c r="L326" s="125" t="s">
        <v>473</v>
      </c>
      <c r="M326" s="126"/>
      <c r="N326" s="126"/>
      <c r="O326" s="126"/>
      <c r="P326" s="126"/>
      <c r="Q326" s="128"/>
      <c r="R326" s="125" t="s">
        <v>400</v>
      </c>
      <c r="S326" s="126"/>
      <c r="T326" s="126"/>
      <c r="U326" s="126"/>
      <c r="V326" s="126"/>
      <c r="W326" s="126"/>
      <c r="X326" s="126"/>
      <c r="Y326" s="126"/>
      <c r="Z326" s="127"/>
    </row>
    <row r="327" spans="1:26" ht="39" customHeight="1" x14ac:dyDescent="0.25">
      <c r="A327" s="153" t="s">
        <v>270</v>
      </c>
      <c r="B327" s="154"/>
      <c r="C327" s="154"/>
      <c r="D327" s="154"/>
      <c r="E327" s="154"/>
      <c r="F327" s="154"/>
      <c r="G327" s="154"/>
      <c r="H327" s="155"/>
      <c r="I327" s="111"/>
      <c r="J327" s="112"/>
      <c r="K327" s="114"/>
      <c r="L327" s="111"/>
      <c r="M327" s="112"/>
      <c r="N327" s="112"/>
      <c r="O327" s="112"/>
      <c r="P327" s="112"/>
      <c r="Q327" s="114"/>
      <c r="R327" s="111"/>
      <c r="S327" s="112"/>
      <c r="T327" s="112"/>
      <c r="U327" s="112"/>
      <c r="V327" s="112"/>
      <c r="W327" s="112"/>
      <c r="X327" s="112"/>
      <c r="Y327" s="112"/>
      <c r="Z327" s="113"/>
    </row>
    <row r="328" spans="1:26" ht="39" customHeight="1" x14ac:dyDescent="0.25">
      <c r="A328" s="150" t="s">
        <v>271</v>
      </c>
      <c r="B328" s="151"/>
      <c r="C328" s="151"/>
      <c r="D328" s="151"/>
      <c r="E328" s="151"/>
      <c r="F328" s="151"/>
      <c r="G328" s="151"/>
      <c r="H328" s="152"/>
      <c r="I328" s="125" t="s">
        <v>386</v>
      </c>
      <c r="J328" s="126"/>
      <c r="K328" s="128"/>
      <c r="L328" s="125" t="s">
        <v>474</v>
      </c>
      <c r="M328" s="126"/>
      <c r="N328" s="126"/>
      <c r="O328" s="126"/>
      <c r="P328" s="126"/>
      <c r="Q328" s="128"/>
      <c r="R328" s="125" t="s">
        <v>414</v>
      </c>
      <c r="S328" s="126"/>
      <c r="T328" s="126"/>
      <c r="U328" s="126"/>
      <c r="V328" s="126"/>
      <c r="W328" s="126"/>
      <c r="X328" s="126"/>
      <c r="Y328" s="126"/>
      <c r="Z328" s="127"/>
    </row>
    <row r="329" spans="1:26" ht="39" customHeight="1" x14ac:dyDescent="0.25">
      <c r="A329" s="150" t="s">
        <v>272</v>
      </c>
      <c r="B329" s="151"/>
      <c r="C329" s="151"/>
      <c r="D329" s="151"/>
      <c r="E329" s="151"/>
      <c r="F329" s="151"/>
      <c r="G329" s="151"/>
      <c r="H329" s="152"/>
      <c r="I329" s="125" t="s">
        <v>386</v>
      </c>
      <c r="J329" s="126"/>
      <c r="K329" s="128"/>
      <c r="L329" s="125" t="s">
        <v>475</v>
      </c>
      <c r="M329" s="126"/>
      <c r="N329" s="126"/>
      <c r="O329" s="126"/>
      <c r="P329" s="126"/>
      <c r="Q329" s="128"/>
      <c r="R329" s="125" t="s">
        <v>414</v>
      </c>
      <c r="S329" s="126"/>
      <c r="T329" s="126"/>
      <c r="U329" s="126"/>
      <c r="V329" s="126"/>
      <c r="W329" s="126"/>
      <c r="X329" s="126"/>
      <c r="Y329" s="126"/>
      <c r="Z329" s="127"/>
    </row>
    <row r="330" spans="1:26" ht="39" customHeight="1" x14ac:dyDescent="0.25">
      <c r="A330" s="150" t="s">
        <v>273</v>
      </c>
      <c r="B330" s="151"/>
      <c r="C330" s="151"/>
      <c r="D330" s="151"/>
      <c r="E330" s="151"/>
      <c r="F330" s="151"/>
      <c r="G330" s="151"/>
      <c r="H330" s="152"/>
      <c r="I330" s="125" t="s">
        <v>394</v>
      </c>
      <c r="J330" s="126"/>
      <c r="K330" s="128"/>
      <c r="L330" s="125" t="s">
        <v>394</v>
      </c>
      <c r="M330" s="126"/>
      <c r="N330" s="126"/>
      <c r="O330" s="126"/>
      <c r="P330" s="126"/>
      <c r="Q330" s="128"/>
      <c r="R330" s="125" t="s">
        <v>470</v>
      </c>
      <c r="S330" s="126"/>
      <c r="T330" s="126"/>
      <c r="U330" s="126"/>
      <c r="V330" s="126"/>
      <c r="W330" s="126"/>
      <c r="X330" s="126"/>
      <c r="Y330" s="126"/>
      <c r="Z330" s="127"/>
    </row>
    <row r="331" spans="1:26" ht="39" customHeight="1" x14ac:dyDescent="0.25">
      <c r="A331" s="150" t="s">
        <v>274</v>
      </c>
      <c r="B331" s="151"/>
      <c r="C331" s="151"/>
      <c r="D331" s="151"/>
      <c r="E331" s="151"/>
      <c r="F331" s="151"/>
      <c r="G331" s="151"/>
      <c r="H331" s="152"/>
      <c r="I331" s="125" t="s">
        <v>394</v>
      </c>
      <c r="J331" s="126"/>
      <c r="K331" s="128"/>
      <c r="L331" s="125" t="s">
        <v>394</v>
      </c>
      <c r="M331" s="126"/>
      <c r="N331" s="126"/>
      <c r="O331" s="126"/>
      <c r="P331" s="126"/>
      <c r="Q331" s="128"/>
      <c r="R331" s="125" t="s">
        <v>476</v>
      </c>
      <c r="S331" s="126"/>
      <c r="T331" s="126"/>
      <c r="U331" s="126"/>
      <c r="V331" s="126"/>
      <c r="W331" s="126"/>
      <c r="X331" s="126"/>
      <c r="Y331" s="126"/>
      <c r="Z331" s="127"/>
    </row>
    <row r="332" spans="1:26" ht="39" customHeight="1" x14ac:dyDescent="0.25">
      <c r="A332" s="153" t="s">
        <v>275</v>
      </c>
      <c r="B332" s="154"/>
      <c r="C332" s="154"/>
      <c r="D332" s="154"/>
      <c r="E332" s="154"/>
      <c r="F332" s="154"/>
      <c r="G332" s="154"/>
      <c r="H332" s="155"/>
      <c r="I332" s="111"/>
      <c r="J332" s="112"/>
      <c r="K332" s="114"/>
      <c r="L332" s="111"/>
      <c r="M332" s="112"/>
      <c r="N332" s="112"/>
      <c r="O332" s="112"/>
      <c r="P332" s="112"/>
      <c r="Q332" s="114"/>
      <c r="R332" s="111"/>
      <c r="S332" s="112"/>
      <c r="T332" s="112"/>
      <c r="U332" s="112"/>
      <c r="V332" s="112"/>
      <c r="W332" s="112"/>
      <c r="X332" s="112"/>
      <c r="Y332" s="112"/>
      <c r="Z332" s="113"/>
    </row>
    <row r="333" spans="1:26" ht="39" customHeight="1" x14ac:dyDescent="0.25">
      <c r="A333" s="150" t="s">
        <v>276</v>
      </c>
      <c r="B333" s="151"/>
      <c r="C333" s="151"/>
      <c r="D333" s="151"/>
      <c r="E333" s="151"/>
      <c r="F333" s="151"/>
      <c r="G333" s="151"/>
      <c r="H333" s="152"/>
      <c r="I333" s="125" t="s">
        <v>386</v>
      </c>
      <c r="J333" s="126"/>
      <c r="K333" s="128"/>
      <c r="L333" s="125" t="s">
        <v>477</v>
      </c>
      <c r="M333" s="126"/>
      <c r="N333" s="126"/>
      <c r="O333" s="126"/>
      <c r="P333" s="126"/>
      <c r="Q333" s="128"/>
      <c r="R333" s="125" t="s">
        <v>414</v>
      </c>
      <c r="S333" s="126"/>
      <c r="T333" s="126"/>
      <c r="U333" s="126"/>
      <c r="V333" s="126"/>
      <c r="W333" s="126"/>
      <c r="X333" s="126"/>
      <c r="Y333" s="126"/>
      <c r="Z333" s="127"/>
    </row>
    <row r="334" spans="1:26" ht="39" customHeight="1" x14ac:dyDescent="0.25">
      <c r="A334" s="150" t="s">
        <v>382</v>
      </c>
      <c r="B334" s="151"/>
      <c r="C334" s="151"/>
      <c r="D334" s="151"/>
      <c r="E334" s="151"/>
      <c r="F334" s="151"/>
      <c r="G334" s="151"/>
      <c r="H334" s="152"/>
      <c r="I334" s="125" t="s">
        <v>386</v>
      </c>
      <c r="J334" s="126"/>
      <c r="K334" s="128"/>
      <c r="L334" s="125" t="s">
        <v>478</v>
      </c>
      <c r="M334" s="126"/>
      <c r="N334" s="126"/>
      <c r="O334" s="126"/>
      <c r="P334" s="126"/>
      <c r="Q334" s="128"/>
      <c r="R334" s="125" t="s">
        <v>414</v>
      </c>
      <c r="S334" s="126"/>
      <c r="T334" s="126"/>
      <c r="U334" s="126"/>
      <c r="V334" s="126"/>
      <c r="W334" s="126"/>
      <c r="X334" s="126"/>
      <c r="Y334" s="126"/>
      <c r="Z334" s="127"/>
    </row>
    <row r="335" spans="1:26" ht="39" customHeight="1" x14ac:dyDescent="0.25">
      <c r="A335" s="150" t="s">
        <v>277</v>
      </c>
      <c r="B335" s="151"/>
      <c r="C335" s="151"/>
      <c r="D335" s="151"/>
      <c r="E335" s="151"/>
      <c r="F335" s="151"/>
      <c r="G335" s="151"/>
      <c r="H335" s="152"/>
      <c r="I335" s="125" t="s">
        <v>386</v>
      </c>
      <c r="J335" s="126"/>
      <c r="K335" s="128"/>
      <c r="L335" s="125" t="s">
        <v>479</v>
      </c>
      <c r="M335" s="126"/>
      <c r="N335" s="126"/>
      <c r="O335" s="126"/>
      <c r="P335" s="126"/>
      <c r="Q335" s="128"/>
      <c r="R335" s="125" t="s">
        <v>414</v>
      </c>
      <c r="S335" s="126"/>
      <c r="T335" s="126"/>
      <c r="U335" s="126"/>
      <c r="V335" s="126"/>
      <c r="W335" s="126"/>
      <c r="X335" s="126"/>
      <c r="Y335" s="126"/>
      <c r="Z335" s="127"/>
    </row>
    <row r="336" spans="1:26" ht="39" customHeight="1" x14ac:dyDescent="0.25">
      <c r="A336" s="150" t="s">
        <v>278</v>
      </c>
      <c r="B336" s="151"/>
      <c r="C336" s="151"/>
      <c r="D336" s="151"/>
      <c r="E336" s="151"/>
      <c r="F336" s="151"/>
      <c r="G336" s="151"/>
      <c r="H336" s="152"/>
      <c r="I336" s="125" t="s">
        <v>386</v>
      </c>
      <c r="J336" s="126"/>
      <c r="K336" s="128"/>
      <c r="L336" s="125" t="s">
        <v>480</v>
      </c>
      <c r="M336" s="126"/>
      <c r="N336" s="126"/>
      <c r="O336" s="126"/>
      <c r="P336" s="126"/>
      <c r="Q336" s="128"/>
      <c r="R336" s="125" t="s">
        <v>414</v>
      </c>
      <c r="S336" s="126"/>
      <c r="T336" s="126"/>
      <c r="U336" s="126"/>
      <c r="V336" s="126"/>
      <c r="W336" s="126"/>
      <c r="X336" s="126"/>
      <c r="Y336" s="126"/>
      <c r="Z336" s="127"/>
    </row>
    <row r="337" spans="1:26" ht="39" customHeight="1" x14ac:dyDescent="0.25">
      <c r="A337" s="150" t="s">
        <v>383</v>
      </c>
      <c r="B337" s="151"/>
      <c r="C337" s="151"/>
      <c r="D337" s="151"/>
      <c r="E337" s="151"/>
      <c r="F337" s="151"/>
      <c r="G337" s="151"/>
      <c r="H337" s="152"/>
      <c r="I337" s="125" t="s">
        <v>394</v>
      </c>
      <c r="J337" s="126"/>
      <c r="K337" s="128"/>
      <c r="L337" s="125" t="s">
        <v>394</v>
      </c>
      <c r="M337" s="126"/>
      <c r="N337" s="126"/>
      <c r="O337" s="126"/>
      <c r="P337" s="126"/>
      <c r="Q337" s="128"/>
      <c r="R337" s="125" t="s">
        <v>476</v>
      </c>
      <c r="S337" s="126"/>
      <c r="T337" s="126"/>
      <c r="U337" s="126"/>
      <c r="V337" s="126"/>
      <c r="W337" s="126"/>
      <c r="X337" s="126"/>
      <c r="Y337" s="126"/>
      <c r="Z337" s="127"/>
    </row>
    <row r="338" spans="1:26" ht="39" customHeight="1" x14ac:dyDescent="0.25">
      <c r="A338" s="153" t="s">
        <v>279</v>
      </c>
      <c r="B338" s="154"/>
      <c r="C338" s="154"/>
      <c r="D338" s="154"/>
      <c r="E338" s="154"/>
      <c r="F338" s="154"/>
      <c r="G338" s="154"/>
      <c r="H338" s="155"/>
      <c r="I338" s="135"/>
      <c r="J338" s="135"/>
      <c r="K338" s="135"/>
      <c r="L338" s="135"/>
      <c r="M338" s="135"/>
      <c r="N338" s="135"/>
      <c r="O338" s="135"/>
      <c r="P338" s="135"/>
      <c r="Q338" s="135"/>
      <c r="R338" s="136"/>
      <c r="S338" s="137"/>
      <c r="T338" s="137"/>
      <c r="U338" s="137"/>
      <c r="V338" s="137"/>
      <c r="W338" s="137"/>
      <c r="X338" s="137"/>
      <c r="Y338" s="137"/>
      <c r="Z338" s="137"/>
    </row>
    <row r="339" spans="1:26" ht="39" customHeight="1" x14ac:dyDescent="0.25">
      <c r="A339" s="150" t="s">
        <v>280</v>
      </c>
      <c r="B339" s="151"/>
      <c r="C339" s="151"/>
      <c r="D339" s="151"/>
      <c r="E339" s="151"/>
      <c r="F339" s="151"/>
      <c r="G339" s="151"/>
      <c r="H339" s="152"/>
      <c r="I339" s="129" t="s">
        <v>386</v>
      </c>
      <c r="J339" s="129"/>
      <c r="K339" s="129"/>
      <c r="L339" s="130" t="s">
        <v>481</v>
      </c>
      <c r="M339" s="131"/>
      <c r="N339" s="131"/>
      <c r="O339" s="131"/>
      <c r="P339" s="131"/>
      <c r="Q339" s="132"/>
      <c r="R339" s="138" t="s">
        <v>454</v>
      </c>
      <c r="S339" s="139"/>
      <c r="T339" s="139"/>
      <c r="U339" s="139"/>
      <c r="V339" s="139"/>
      <c r="W339" s="139"/>
      <c r="X339" s="139"/>
      <c r="Y339" s="139"/>
      <c r="Z339" s="139"/>
    </row>
    <row r="340" spans="1:26" ht="39" customHeight="1" x14ac:dyDescent="0.25">
      <c r="A340" s="150" t="s">
        <v>281</v>
      </c>
      <c r="B340" s="151"/>
      <c r="C340" s="151"/>
      <c r="D340" s="151"/>
      <c r="E340" s="151"/>
      <c r="F340" s="151"/>
      <c r="G340" s="151"/>
      <c r="H340" s="152"/>
      <c r="I340" s="129" t="s">
        <v>386</v>
      </c>
      <c r="J340" s="129"/>
      <c r="K340" s="129"/>
      <c r="L340" s="130" t="s">
        <v>481</v>
      </c>
      <c r="M340" s="131"/>
      <c r="N340" s="131"/>
      <c r="O340" s="131"/>
      <c r="P340" s="131"/>
      <c r="Q340" s="132"/>
      <c r="R340" s="133" t="s">
        <v>454</v>
      </c>
      <c r="S340" s="134"/>
      <c r="T340" s="134"/>
      <c r="U340" s="134"/>
      <c r="V340" s="134"/>
      <c r="W340" s="134"/>
      <c r="X340" s="134"/>
      <c r="Y340" s="134"/>
      <c r="Z340" s="134"/>
    </row>
    <row r="341" spans="1:26" ht="21" customHeight="1" x14ac:dyDescent="0.25">
      <c r="A341" s="140"/>
      <c r="B341" s="141"/>
      <c r="C341" s="141"/>
      <c r="D341" s="141"/>
      <c r="E341" s="141"/>
      <c r="F341" s="141"/>
      <c r="G341" s="141"/>
      <c r="H341" s="142"/>
      <c r="I341" s="125"/>
      <c r="J341" s="126"/>
      <c r="K341" s="128"/>
      <c r="L341" s="125"/>
      <c r="M341" s="126"/>
      <c r="N341" s="126"/>
      <c r="O341" s="126"/>
      <c r="P341" s="126"/>
      <c r="Q341" s="128"/>
      <c r="R341" s="125"/>
      <c r="S341" s="126"/>
      <c r="T341" s="126"/>
      <c r="U341" s="126"/>
      <c r="V341" s="126"/>
      <c r="W341" s="126"/>
      <c r="X341" s="126"/>
      <c r="Y341" s="126"/>
      <c r="Z341" s="127"/>
    </row>
    <row r="342" spans="1:26" s="12" customFormat="1" ht="7.5" customHeight="1" x14ac:dyDescent="0.25">
      <c r="A342" s="54"/>
      <c r="B342" s="16"/>
      <c r="C342" s="16"/>
      <c r="D342" s="16"/>
      <c r="E342" s="16"/>
      <c r="F342" s="16"/>
      <c r="G342" s="16"/>
      <c r="H342" s="16"/>
      <c r="I342" s="17"/>
      <c r="J342" s="17"/>
      <c r="K342" s="17"/>
      <c r="L342" s="11"/>
      <c r="M342" s="11"/>
      <c r="N342" s="11"/>
      <c r="O342" s="11"/>
      <c r="P342" s="11"/>
      <c r="Q342" s="11"/>
      <c r="R342" s="11"/>
      <c r="S342" s="11"/>
      <c r="T342" s="11"/>
      <c r="U342" s="11"/>
      <c r="V342" s="11"/>
      <c r="W342" s="11"/>
      <c r="X342" s="11"/>
      <c r="Y342" s="11"/>
      <c r="Z342" s="46"/>
    </row>
    <row r="343" spans="1:26" ht="18" customHeight="1" x14ac:dyDescent="0.25">
      <c r="A343" s="209" t="s">
        <v>169</v>
      </c>
      <c r="B343" s="210"/>
      <c r="C343" s="210"/>
      <c r="D343" s="210"/>
      <c r="E343" s="210"/>
      <c r="F343" s="210"/>
      <c r="G343" s="210"/>
      <c r="H343" s="210"/>
      <c r="I343" s="210"/>
      <c r="J343" s="210"/>
      <c r="K343" s="210"/>
      <c r="L343" s="210"/>
      <c r="M343" s="210"/>
      <c r="N343" s="210"/>
      <c r="O343" s="210"/>
      <c r="P343" s="210"/>
      <c r="Q343" s="210"/>
      <c r="R343" s="210"/>
      <c r="S343" s="210"/>
      <c r="T343" s="210"/>
      <c r="U343" s="210"/>
      <c r="V343" s="210"/>
      <c r="W343" s="210"/>
      <c r="X343" s="210"/>
      <c r="Y343" s="210"/>
      <c r="Z343" s="211"/>
    </row>
    <row r="344" spans="1:26" ht="18" customHeight="1" x14ac:dyDescent="0.25">
      <c r="A344" s="209"/>
      <c r="B344" s="210"/>
      <c r="C344" s="210"/>
      <c r="D344" s="210"/>
      <c r="E344" s="210"/>
      <c r="F344" s="210"/>
      <c r="G344" s="210"/>
      <c r="H344" s="210"/>
      <c r="I344" s="210"/>
      <c r="J344" s="210"/>
      <c r="K344" s="210"/>
      <c r="L344" s="210"/>
      <c r="M344" s="210"/>
      <c r="N344" s="210"/>
      <c r="O344" s="210"/>
      <c r="P344" s="210"/>
      <c r="Q344" s="210"/>
      <c r="R344" s="210"/>
      <c r="S344" s="210"/>
      <c r="T344" s="210"/>
      <c r="U344" s="210"/>
      <c r="V344" s="210"/>
      <c r="W344" s="210"/>
      <c r="X344" s="210"/>
      <c r="Y344" s="210"/>
      <c r="Z344" s="211"/>
    </row>
    <row r="345" spans="1:26" ht="5.25" customHeight="1" x14ac:dyDescent="0.25">
      <c r="A345" s="209" t="s">
        <v>170</v>
      </c>
      <c r="B345" s="210"/>
      <c r="C345" s="210"/>
      <c r="D345" s="210"/>
      <c r="E345" s="210"/>
      <c r="F345" s="210"/>
      <c r="G345" s="210"/>
      <c r="H345" s="210"/>
      <c r="I345" s="210"/>
      <c r="J345" s="210"/>
      <c r="K345" s="210"/>
      <c r="L345" s="210"/>
      <c r="M345" s="210"/>
      <c r="N345" s="210"/>
      <c r="O345" s="210"/>
      <c r="P345" s="210"/>
      <c r="Q345" s="210"/>
      <c r="R345" s="210"/>
      <c r="S345" s="210"/>
      <c r="T345" s="210"/>
      <c r="U345" s="210"/>
      <c r="V345" s="210"/>
      <c r="W345" s="210"/>
      <c r="X345" s="210"/>
      <c r="Y345" s="210"/>
      <c r="Z345" s="211"/>
    </row>
    <row r="346" spans="1:26" ht="10.5" customHeight="1" x14ac:dyDescent="0.25">
      <c r="A346" s="209"/>
      <c r="B346" s="210"/>
      <c r="C346" s="210"/>
      <c r="D346" s="210"/>
      <c r="E346" s="210"/>
      <c r="F346" s="210"/>
      <c r="G346" s="210"/>
      <c r="H346" s="210"/>
      <c r="I346" s="210"/>
      <c r="J346" s="210"/>
      <c r="K346" s="210"/>
      <c r="L346" s="210"/>
      <c r="M346" s="210"/>
      <c r="N346" s="210"/>
      <c r="O346" s="210"/>
      <c r="P346" s="210"/>
      <c r="Q346" s="210"/>
      <c r="R346" s="210"/>
      <c r="S346" s="210"/>
      <c r="T346" s="210"/>
      <c r="U346" s="210"/>
      <c r="V346" s="210"/>
      <c r="W346" s="210"/>
      <c r="X346" s="210"/>
      <c r="Y346" s="210"/>
      <c r="Z346" s="211"/>
    </row>
    <row r="347" spans="1:26" ht="18.75" customHeight="1" x14ac:dyDescent="0.25">
      <c r="A347" s="209"/>
      <c r="B347" s="210"/>
      <c r="C347" s="210"/>
      <c r="D347" s="210"/>
      <c r="E347" s="210"/>
      <c r="F347" s="210"/>
      <c r="G347" s="210"/>
      <c r="H347" s="210"/>
      <c r="I347" s="210"/>
      <c r="J347" s="210"/>
      <c r="K347" s="210"/>
      <c r="L347" s="210"/>
      <c r="M347" s="210"/>
      <c r="N347" s="210"/>
      <c r="O347" s="210"/>
      <c r="P347" s="210"/>
      <c r="Q347" s="210"/>
      <c r="R347" s="210"/>
      <c r="S347" s="210"/>
      <c r="T347" s="210"/>
      <c r="U347" s="210"/>
      <c r="V347" s="210"/>
      <c r="W347" s="210"/>
      <c r="X347" s="210"/>
      <c r="Y347" s="210"/>
      <c r="Z347" s="211"/>
    </row>
    <row r="348" spans="1:26" ht="9" customHeight="1" x14ac:dyDescent="0.25">
      <c r="A348" s="209" t="s">
        <v>171</v>
      </c>
      <c r="B348" s="210"/>
      <c r="C348" s="210"/>
      <c r="D348" s="210"/>
      <c r="E348" s="210"/>
      <c r="F348" s="210"/>
      <c r="G348" s="210"/>
      <c r="H348" s="210"/>
      <c r="I348" s="210"/>
      <c r="J348" s="210"/>
      <c r="K348" s="210"/>
      <c r="L348" s="210"/>
      <c r="M348" s="210"/>
      <c r="N348" s="210"/>
      <c r="O348" s="210"/>
      <c r="P348" s="210"/>
      <c r="Q348" s="210"/>
      <c r="R348" s="210"/>
      <c r="S348" s="210"/>
      <c r="T348" s="210"/>
      <c r="U348" s="210"/>
      <c r="V348" s="210"/>
      <c r="W348" s="210"/>
      <c r="X348" s="210"/>
      <c r="Y348" s="210"/>
      <c r="Z348" s="211"/>
    </row>
    <row r="349" spans="1:26" ht="15" customHeight="1" x14ac:dyDescent="0.25">
      <c r="A349" s="209"/>
      <c r="B349" s="210"/>
      <c r="C349" s="210"/>
      <c r="D349" s="210"/>
      <c r="E349" s="210"/>
      <c r="F349" s="210"/>
      <c r="G349" s="210"/>
      <c r="H349" s="210"/>
      <c r="I349" s="210"/>
      <c r="J349" s="210"/>
      <c r="K349" s="210"/>
      <c r="L349" s="210"/>
      <c r="M349" s="210"/>
      <c r="N349" s="210"/>
      <c r="O349" s="210"/>
      <c r="P349" s="210"/>
      <c r="Q349" s="210"/>
      <c r="R349" s="210"/>
      <c r="S349" s="210"/>
      <c r="T349" s="210"/>
      <c r="U349" s="210"/>
      <c r="V349" s="210"/>
      <c r="W349" s="210"/>
      <c r="X349" s="210"/>
      <c r="Y349" s="210"/>
      <c r="Z349" s="211"/>
    </row>
    <row r="350" spans="1:26" ht="6" customHeight="1" x14ac:dyDescent="0.25">
      <c r="A350" s="209"/>
      <c r="B350" s="210"/>
      <c r="C350" s="210"/>
      <c r="D350" s="210"/>
      <c r="E350" s="210"/>
      <c r="F350" s="210"/>
      <c r="G350" s="210"/>
      <c r="H350" s="210"/>
      <c r="I350" s="210"/>
      <c r="J350" s="210"/>
      <c r="K350" s="210"/>
      <c r="L350" s="210"/>
      <c r="M350" s="210"/>
      <c r="N350" s="210"/>
      <c r="O350" s="210"/>
      <c r="P350" s="210"/>
      <c r="Q350" s="210"/>
      <c r="R350" s="210"/>
      <c r="S350" s="210"/>
      <c r="T350" s="210"/>
      <c r="U350" s="210"/>
      <c r="V350" s="210"/>
      <c r="W350" s="210"/>
      <c r="X350" s="210"/>
      <c r="Y350" s="210"/>
      <c r="Z350" s="211"/>
    </row>
    <row r="351" spans="1:26" ht="3" customHeight="1" x14ac:dyDescent="0.25">
      <c r="A351" s="209" t="s">
        <v>172</v>
      </c>
      <c r="B351" s="210"/>
      <c r="C351" s="210"/>
      <c r="D351" s="210"/>
      <c r="E351" s="210"/>
      <c r="F351" s="210"/>
      <c r="G351" s="210"/>
      <c r="H351" s="210"/>
      <c r="I351" s="210"/>
      <c r="J351" s="210"/>
      <c r="K351" s="210"/>
      <c r="L351" s="210"/>
      <c r="M351" s="210"/>
      <c r="N351" s="210"/>
      <c r="O351" s="210"/>
      <c r="P351" s="210"/>
      <c r="Q351" s="210"/>
      <c r="R351" s="210"/>
      <c r="S351" s="210"/>
      <c r="T351" s="210"/>
      <c r="U351" s="210"/>
      <c r="V351" s="210"/>
      <c r="W351" s="210"/>
      <c r="X351" s="210"/>
      <c r="Y351" s="210"/>
      <c r="Z351" s="211"/>
    </row>
    <row r="352" spans="1:26" ht="15" customHeight="1" x14ac:dyDescent="0.25">
      <c r="A352" s="209"/>
      <c r="B352" s="210"/>
      <c r="C352" s="210"/>
      <c r="D352" s="210"/>
      <c r="E352" s="210"/>
      <c r="F352" s="210"/>
      <c r="G352" s="210"/>
      <c r="H352" s="210"/>
      <c r="I352" s="210"/>
      <c r="J352" s="210"/>
      <c r="K352" s="210"/>
      <c r="L352" s="210"/>
      <c r="M352" s="210"/>
      <c r="N352" s="210"/>
      <c r="O352" s="210"/>
      <c r="P352" s="210"/>
      <c r="Q352" s="210"/>
      <c r="R352" s="210"/>
      <c r="S352" s="210"/>
      <c r="T352" s="210"/>
      <c r="U352" s="210"/>
      <c r="V352" s="210"/>
      <c r="W352" s="210"/>
      <c r="X352" s="210"/>
      <c r="Y352" s="210"/>
      <c r="Z352" s="211"/>
    </row>
    <row r="353" spans="1:26" ht="3.75" customHeight="1" thickBot="1" x14ac:dyDescent="0.3">
      <c r="A353" s="47"/>
      <c r="B353" s="3"/>
      <c r="C353" s="3"/>
      <c r="D353" s="3"/>
      <c r="E353" s="3"/>
      <c r="F353" s="10"/>
      <c r="G353" s="10"/>
      <c r="H353" s="10"/>
      <c r="I353" s="10"/>
      <c r="J353" s="10"/>
      <c r="K353" s="10"/>
      <c r="L353" s="10"/>
      <c r="M353" s="10"/>
      <c r="N353" s="10"/>
      <c r="O353" s="10"/>
      <c r="P353" s="10"/>
      <c r="Q353" s="10"/>
      <c r="R353" s="10"/>
      <c r="S353" s="10"/>
      <c r="T353" s="10"/>
      <c r="U353" s="10"/>
      <c r="V353" s="10"/>
      <c r="W353" s="10"/>
      <c r="X353" s="10"/>
      <c r="Y353" s="10"/>
      <c r="Z353" s="55"/>
    </row>
    <row r="354" spans="1:26" ht="18" customHeight="1" thickTop="1" x14ac:dyDescent="0.25">
      <c r="A354" s="352" t="s">
        <v>173</v>
      </c>
      <c r="B354" s="353"/>
      <c r="C354" s="353"/>
      <c r="D354" s="353"/>
      <c r="E354" s="353"/>
      <c r="F354" s="353"/>
      <c r="G354" s="353"/>
      <c r="H354" s="353"/>
      <c r="I354" s="353"/>
      <c r="J354" s="353"/>
      <c r="K354" s="353"/>
      <c r="L354" s="353"/>
      <c r="M354" s="353"/>
      <c r="N354" s="353"/>
      <c r="O354" s="353"/>
      <c r="P354" s="353"/>
      <c r="Q354" s="353"/>
      <c r="R354" s="353"/>
      <c r="S354" s="353"/>
      <c r="T354" s="353"/>
      <c r="U354" s="353"/>
      <c r="V354" s="353"/>
      <c r="W354" s="353"/>
      <c r="X354" s="353"/>
      <c r="Y354" s="353"/>
      <c r="Z354" s="354"/>
    </row>
    <row r="355" spans="1:26" ht="18" customHeight="1" x14ac:dyDescent="0.25">
      <c r="A355" s="65"/>
      <c r="B355" s="62"/>
      <c r="C355" s="62"/>
      <c r="D355" s="62"/>
      <c r="E355" s="62"/>
      <c r="F355" s="68"/>
      <c r="G355" s="68"/>
      <c r="H355" s="68"/>
      <c r="I355" s="68"/>
      <c r="J355" s="68"/>
      <c r="K355" s="68"/>
      <c r="L355" s="68"/>
      <c r="M355" s="68"/>
      <c r="N355" s="68"/>
      <c r="O355" s="68"/>
      <c r="P355" s="68"/>
      <c r="Q355" s="68"/>
      <c r="R355" s="68"/>
      <c r="S355" s="68"/>
      <c r="T355" s="68"/>
      <c r="U355" s="68"/>
      <c r="V355" s="68"/>
      <c r="W355" s="68"/>
      <c r="X355" s="68"/>
      <c r="Y355" s="68"/>
      <c r="Z355" s="26"/>
    </row>
    <row r="356" spans="1:26" ht="18" customHeight="1" x14ac:dyDescent="0.25">
      <c r="A356" s="165" t="s">
        <v>174</v>
      </c>
      <c r="B356" s="166"/>
      <c r="C356" s="166"/>
      <c r="D356" s="166"/>
      <c r="E356" s="166"/>
      <c r="F356" s="166"/>
      <c r="G356" s="166"/>
      <c r="H356" s="166"/>
      <c r="I356" s="166"/>
      <c r="J356" s="166"/>
      <c r="K356" s="166"/>
      <c r="L356" s="166"/>
      <c r="M356" s="166"/>
      <c r="N356" s="166"/>
      <c r="O356" s="167"/>
      <c r="P356" s="125" t="s">
        <v>175</v>
      </c>
      <c r="Q356" s="128"/>
      <c r="R356" s="125" t="s">
        <v>552</v>
      </c>
      <c r="S356" s="128"/>
      <c r="T356" s="125" t="s">
        <v>176</v>
      </c>
      <c r="U356" s="128"/>
      <c r="V356" s="206"/>
      <c r="W356" s="207"/>
      <c r="X356" s="207"/>
      <c r="Y356" s="207"/>
      <c r="Z356" s="208"/>
    </row>
    <row r="357" spans="1:26" ht="18" customHeight="1" x14ac:dyDescent="0.25">
      <c r="A357" s="165" t="s">
        <v>177</v>
      </c>
      <c r="B357" s="166"/>
      <c r="C357" s="166"/>
      <c r="D357" s="166"/>
      <c r="E357" s="166"/>
      <c r="F357" s="166"/>
      <c r="G357" s="166"/>
      <c r="H357" s="166"/>
      <c r="I357" s="166"/>
      <c r="J357" s="166"/>
      <c r="K357" s="166"/>
      <c r="L357" s="166"/>
      <c r="M357" s="166"/>
      <c r="N357" s="166"/>
      <c r="O357" s="167"/>
      <c r="P357" s="125" t="s">
        <v>175</v>
      </c>
      <c r="Q357" s="128"/>
      <c r="R357" s="125"/>
      <c r="S357" s="128"/>
      <c r="T357" s="125" t="s">
        <v>176</v>
      </c>
      <c r="U357" s="128"/>
      <c r="V357" s="206" t="s">
        <v>552</v>
      </c>
      <c r="W357" s="207"/>
      <c r="X357" s="207"/>
      <c r="Y357" s="207"/>
      <c r="Z357" s="208"/>
    </row>
    <row r="358" spans="1:26" ht="18" customHeight="1" x14ac:dyDescent="0.25">
      <c r="A358" s="365" t="s">
        <v>178</v>
      </c>
      <c r="B358" s="366"/>
      <c r="C358" s="366"/>
      <c r="D358" s="366"/>
      <c r="E358" s="366"/>
      <c r="F358" s="366"/>
      <c r="G358" s="366"/>
      <c r="H358" s="366"/>
      <c r="I358" s="80"/>
      <c r="J358" s="80"/>
      <c r="K358" s="80"/>
      <c r="L358" s="80"/>
      <c r="M358" s="80"/>
      <c r="N358" s="80"/>
      <c r="O358" s="80"/>
      <c r="P358" s="31"/>
      <c r="Q358" s="31"/>
      <c r="R358" s="31"/>
      <c r="S358" s="31"/>
      <c r="T358" s="31"/>
      <c r="U358" s="31"/>
      <c r="V358" s="32"/>
      <c r="W358" s="32"/>
      <c r="X358" s="32"/>
      <c r="Y358" s="32"/>
      <c r="Z358" s="56"/>
    </row>
    <row r="359" spans="1:26" ht="8.25" customHeight="1" x14ac:dyDescent="0.25">
      <c r="A359" s="57"/>
      <c r="B359" s="71"/>
      <c r="C359" s="71"/>
      <c r="D359" s="71"/>
      <c r="E359" s="71"/>
      <c r="F359" s="71"/>
      <c r="G359" s="71"/>
      <c r="H359" s="71"/>
      <c r="I359" s="71"/>
      <c r="J359" s="71"/>
      <c r="K359" s="71"/>
      <c r="L359" s="71"/>
      <c r="M359" s="71"/>
      <c r="N359" s="71"/>
      <c r="O359" s="71"/>
      <c r="P359" s="73"/>
      <c r="Q359" s="73"/>
      <c r="R359" s="73"/>
      <c r="S359" s="73"/>
      <c r="T359" s="73"/>
      <c r="U359" s="73"/>
      <c r="V359" s="84"/>
      <c r="W359" s="84"/>
      <c r="X359" s="84"/>
      <c r="Y359" s="84"/>
      <c r="Z359" s="58"/>
    </row>
    <row r="360" spans="1:26" ht="15.75" customHeight="1" x14ac:dyDescent="0.25">
      <c r="A360" s="367" t="s">
        <v>179</v>
      </c>
      <c r="B360" s="368"/>
      <c r="C360" s="368"/>
      <c r="D360" s="368"/>
      <c r="E360" s="30"/>
      <c r="F360" s="33"/>
      <c r="G360" s="33"/>
      <c r="H360" s="33"/>
      <c r="I360" s="33"/>
      <c r="J360" s="33"/>
      <c r="K360" s="33"/>
      <c r="L360" s="33"/>
      <c r="M360" s="33"/>
      <c r="N360" s="33"/>
      <c r="O360" s="33"/>
      <c r="P360" s="33"/>
      <c r="Q360" s="33"/>
      <c r="R360" s="33"/>
      <c r="S360" s="33"/>
      <c r="T360" s="33"/>
      <c r="U360" s="33"/>
      <c r="V360" s="33"/>
      <c r="W360" s="33"/>
      <c r="X360" s="33"/>
      <c r="Y360" s="33"/>
      <c r="Z360" s="59"/>
    </row>
    <row r="361" spans="1:26" ht="7.5" customHeight="1" x14ac:dyDescent="0.25">
      <c r="A361" s="60"/>
      <c r="B361" s="63"/>
      <c r="C361" s="63"/>
      <c r="D361" s="63"/>
      <c r="E361" s="63"/>
      <c r="F361" s="74"/>
      <c r="G361" s="74"/>
      <c r="H361" s="74"/>
      <c r="I361" s="74"/>
      <c r="J361" s="74"/>
      <c r="K361" s="74"/>
      <c r="L361" s="74"/>
      <c r="M361" s="74"/>
      <c r="N361" s="74"/>
      <c r="O361" s="74"/>
      <c r="P361" s="74"/>
      <c r="Q361" s="74"/>
      <c r="R361" s="74"/>
      <c r="S361" s="74"/>
      <c r="T361" s="74"/>
      <c r="U361" s="74"/>
      <c r="V361" s="74"/>
      <c r="W361" s="74"/>
      <c r="X361" s="74"/>
      <c r="Y361" s="74"/>
      <c r="Z361" s="61"/>
    </row>
    <row r="362" spans="1:26" ht="19.5" customHeight="1" x14ac:dyDescent="0.25">
      <c r="A362" s="362" t="s">
        <v>180</v>
      </c>
      <c r="B362" s="363"/>
      <c r="C362" s="363"/>
      <c r="D362" s="363"/>
      <c r="E362" s="363"/>
      <c r="F362" s="363"/>
      <c r="G362" s="363"/>
      <c r="H362" s="363"/>
      <c r="I362" s="363"/>
      <c r="J362" s="363"/>
      <c r="K362" s="363"/>
      <c r="L362" s="363"/>
      <c r="M362" s="363"/>
      <c r="N362" s="363"/>
      <c r="O362" s="363"/>
      <c r="P362" s="363"/>
      <c r="Q362" s="363"/>
      <c r="R362" s="363"/>
      <c r="S362" s="363"/>
      <c r="T362" s="363"/>
      <c r="U362" s="363"/>
      <c r="V362" s="363"/>
      <c r="W362" s="363"/>
      <c r="X362" s="363"/>
      <c r="Y362" s="363"/>
      <c r="Z362" s="364"/>
    </row>
    <row r="363" spans="1:26" ht="14.25" customHeight="1" x14ac:dyDescent="0.25">
      <c r="A363" s="230" t="s">
        <v>181</v>
      </c>
      <c r="B363" s="231"/>
      <c r="C363" s="231"/>
      <c r="D363" s="231"/>
      <c r="E363" s="231"/>
      <c r="F363" s="231"/>
      <c r="G363" s="231"/>
      <c r="H363" s="231"/>
      <c r="I363" s="231"/>
      <c r="J363" s="231"/>
      <c r="K363" s="231"/>
      <c r="L363" s="231"/>
      <c r="M363" s="231"/>
      <c r="N363" s="231"/>
      <c r="O363" s="231"/>
      <c r="P363" s="231"/>
      <c r="Q363" s="231"/>
      <c r="R363" s="231"/>
      <c r="S363" s="231"/>
      <c r="T363" s="231"/>
      <c r="U363" s="231"/>
      <c r="V363" s="231"/>
      <c r="W363" s="231"/>
      <c r="X363" s="231"/>
      <c r="Y363" s="231"/>
      <c r="Z363" s="232"/>
    </row>
    <row r="364" spans="1:26" ht="19.5" customHeight="1" x14ac:dyDescent="0.25">
      <c r="A364" s="356" t="s">
        <v>182</v>
      </c>
      <c r="B364" s="357"/>
      <c r="C364" s="357"/>
      <c r="D364" s="357"/>
      <c r="E364" s="357"/>
      <c r="F364" s="357"/>
      <c r="G364" s="357"/>
      <c r="H364" s="357"/>
      <c r="I364" s="357"/>
      <c r="J364" s="357"/>
      <c r="K364" s="357"/>
      <c r="L364" s="357"/>
      <c r="M364" s="357"/>
      <c r="N364" s="357"/>
      <c r="O364" s="357"/>
      <c r="P364" s="357"/>
      <c r="Q364" s="357"/>
      <c r="R364" s="357"/>
      <c r="S364" s="357"/>
      <c r="T364" s="357"/>
      <c r="U364" s="357"/>
      <c r="V364" s="357"/>
      <c r="W364" s="357"/>
      <c r="X364" s="357"/>
      <c r="Y364" s="357"/>
      <c r="Z364" s="358"/>
    </row>
    <row r="365" spans="1:26" ht="14.25" customHeight="1" x14ac:dyDescent="0.25">
      <c r="A365" s="359"/>
      <c r="B365" s="360"/>
      <c r="C365" s="360"/>
      <c r="D365" s="360"/>
      <c r="E365" s="360"/>
      <c r="F365" s="360"/>
      <c r="G365" s="360"/>
      <c r="H365" s="360"/>
      <c r="I365" s="360"/>
      <c r="J365" s="360"/>
      <c r="K365" s="360"/>
      <c r="L365" s="360"/>
      <c r="M365" s="360"/>
      <c r="N365" s="360"/>
      <c r="O365" s="360"/>
      <c r="P365" s="360"/>
      <c r="Q365" s="360"/>
      <c r="R365" s="360"/>
      <c r="S365" s="360"/>
      <c r="T365" s="360"/>
      <c r="U365" s="360"/>
      <c r="V365" s="360"/>
      <c r="W365" s="360"/>
      <c r="X365" s="360"/>
      <c r="Y365" s="360"/>
      <c r="Z365" s="361"/>
    </row>
    <row r="366" spans="1:26" ht="18" customHeight="1" x14ac:dyDescent="0.25">
      <c r="A366" s="65"/>
      <c r="B366" s="62"/>
      <c r="C366" s="62"/>
      <c r="D366" s="62"/>
      <c r="E366" s="62"/>
      <c r="F366" s="68"/>
      <c r="G366" s="68"/>
      <c r="H366" s="68"/>
      <c r="I366" s="68"/>
      <c r="J366" s="68"/>
      <c r="K366" s="68"/>
      <c r="L366" s="68"/>
      <c r="M366" s="68"/>
      <c r="N366" s="68"/>
      <c r="O366" s="68"/>
      <c r="P366" s="68"/>
      <c r="Q366" s="68"/>
      <c r="R366" s="68"/>
      <c r="S366" s="68"/>
      <c r="T366" s="68"/>
      <c r="U366" s="68"/>
      <c r="V366" s="68"/>
      <c r="W366" s="68"/>
      <c r="X366" s="68"/>
      <c r="Y366" s="68"/>
      <c r="Z366" s="26"/>
    </row>
    <row r="367" spans="1:26" ht="18" customHeight="1" x14ac:dyDescent="0.25">
      <c r="A367" s="369" t="s">
        <v>183</v>
      </c>
      <c r="B367" s="370"/>
      <c r="C367" s="370"/>
      <c r="D367" s="370"/>
      <c r="E367" s="5"/>
      <c r="F367" s="371">
        <v>44336</v>
      </c>
      <c r="G367" s="371"/>
      <c r="H367" s="371"/>
      <c r="I367" s="371"/>
      <c r="J367" s="371"/>
      <c r="K367" s="371"/>
      <c r="L367" s="68"/>
      <c r="M367" s="68"/>
      <c r="N367" s="68"/>
      <c r="O367" s="68"/>
      <c r="P367" s="68"/>
      <c r="Q367" s="68"/>
      <c r="R367" s="68"/>
      <c r="S367" s="68"/>
      <c r="T367" s="68"/>
      <c r="U367" s="68"/>
      <c r="V367" s="68"/>
      <c r="W367" s="68"/>
      <c r="X367" s="68"/>
      <c r="Y367" s="68"/>
      <c r="Z367" s="26"/>
    </row>
    <row r="368" spans="1:26" ht="18" customHeight="1" x14ac:dyDescent="0.25">
      <c r="A368" s="65"/>
      <c r="B368" s="62"/>
      <c r="C368" s="62"/>
      <c r="D368" s="62"/>
      <c r="E368" s="62"/>
      <c r="F368" s="68"/>
      <c r="G368" s="68"/>
      <c r="H368" s="68"/>
      <c r="I368" s="68"/>
      <c r="J368" s="68"/>
      <c r="K368" s="68"/>
      <c r="L368" s="68"/>
      <c r="M368" s="68"/>
      <c r="N368" s="68"/>
      <c r="O368" s="68"/>
      <c r="P368" s="68"/>
      <c r="Q368" s="68"/>
      <c r="R368" s="68"/>
      <c r="S368" s="68"/>
      <c r="T368" s="68"/>
      <c r="U368" s="68"/>
      <c r="V368" s="68"/>
      <c r="W368" s="68"/>
      <c r="X368" s="68"/>
      <c r="Y368" s="68"/>
      <c r="Z368" s="26"/>
    </row>
    <row r="369" spans="1:33" ht="18" customHeight="1" x14ac:dyDescent="0.25">
      <c r="A369" s="65"/>
      <c r="B369" s="62"/>
      <c r="C369" s="62"/>
      <c r="D369" s="62"/>
      <c r="E369" s="62"/>
      <c r="F369" s="68"/>
      <c r="G369" s="68"/>
      <c r="H369" s="68"/>
      <c r="I369" s="68"/>
      <c r="J369" s="68"/>
      <c r="K369" s="68"/>
      <c r="L369" s="68"/>
      <c r="M369" s="68"/>
      <c r="N369" s="68"/>
      <c r="O369" s="68"/>
      <c r="P369" s="68"/>
      <c r="Q369" s="68"/>
      <c r="R369" s="68"/>
      <c r="S369" s="68"/>
      <c r="T369" s="68"/>
      <c r="U369" s="68"/>
      <c r="V369" s="68"/>
      <c r="W369" s="68"/>
      <c r="X369" s="68"/>
      <c r="Y369" s="68"/>
      <c r="Z369" s="26"/>
    </row>
    <row r="370" spans="1:33" ht="18" customHeight="1" thickBot="1" x14ac:dyDescent="0.3">
      <c r="A370" s="204" t="s">
        <v>184</v>
      </c>
      <c r="B370" s="205"/>
      <c r="C370" s="8"/>
      <c r="D370" s="8"/>
      <c r="E370" s="8"/>
      <c r="F370" s="9"/>
      <c r="G370" s="9"/>
      <c r="H370" s="9"/>
      <c r="I370" s="68"/>
      <c r="J370" s="205" t="s">
        <v>184</v>
      </c>
      <c r="K370" s="205"/>
      <c r="L370" s="8"/>
      <c r="M370" s="8"/>
      <c r="N370" s="8"/>
      <c r="O370" s="9"/>
      <c r="P370" s="9"/>
      <c r="Q370" s="9"/>
      <c r="R370" s="68"/>
      <c r="S370" s="68"/>
      <c r="T370" s="68"/>
      <c r="U370" s="68"/>
      <c r="V370" s="68"/>
      <c r="W370" s="68"/>
      <c r="X370" s="68"/>
      <c r="Y370" s="68"/>
      <c r="Z370" s="26"/>
    </row>
    <row r="371" spans="1:33" ht="18" customHeight="1" x14ac:dyDescent="0.25">
      <c r="A371" s="355" t="s">
        <v>482</v>
      </c>
      <c r="B371" s="351"/>
      <c r="C371" s="351"/>
      <c r="D371" s="351"/>
      <c r="E371" s="351"/>
      <c r="F371" s="351"/>
      <c r="G371" s="351"/>
      <c r="H371" s="351"/>
      <c r="I371" s="68"/>
      <c r="J371" s="351" t="s">
        <v>185</v>
      </c>
      <c r="K371" s="351"/>
      <c r="L371" s="351"/>
      <c r="M371" s="351"/>
      <c r="N371" s="351"/>
      <c r="O371" s="351"/>
      <c r="P371" s="351"/>
      <c r="Q371" s="351"/>
      <c r="R371" s="68"/>
      <c r="S371" s="68"/>
      <c r="T371" s="68"/>
      <c r="U371" s="68"/>
      <c r="V371" s="68"/>
      <c r="W371" s="68"/>
      <c r="X371" s="68"/>
      <c r="Y371" s="68"/>
      <c r="Z371" s="26"/>
    </row>
    <row r="372" spans="1:33" ht="18" customHeight="1" x14ac:dyDescent="0.25">
      <c r="A372" s="202" t="s">
        <v>186</v>
      </c>
      <c r="B372" s="203"/>
      <c r="C372" s="203"/>
      <c r="D372" s="203"/>
      <c r="E372" s="203"/>
      <c r="F372" s="66"/>
      <c r="G372" s="66"/>
      <c r="H372" s="66"/>
      <c r="I372" s="68"/>
      <c r="J372" s="203" t="s">
        <v>187</v>
      </c>
      <c r="K372" s="203"/>
      <c r="L372" s="203"/>
      <c r="M372" s="203"/>
      <c r="N372" s="203"/>
      <c r="O372" s="66"/>
      <c r="P372" s="66"/>
      <c r="Q372" s="66"/>
      <c r="R372" s="68"/>
      <c r="S372" s="68"/>
      <c r="T372" s="68"/>
      <c r="U372" s="68"/>
      <c r="V372" s="68"/>
      <c r="W372" s="68"/>
      <c r="X372" s="68"/>
      <c r="Y372" s="68"/>
      <c r="Z372" s="26"/>
    </row>
    <row r="373" spans="1:33" ht="18" customHeight="1" x14ac:dyDescent="0.25">
      <c r="A373" s="76"/>
      <c r="B373" s="66"/>
      <c r="C373" s="66"/>
      <c r="D373" s="66"/>
      <c r="E373" s="66"/>
      <c r="F373" s="66"/>
      <c r="G373" s="66"/>
      <c r="H373" s="66"/>
      <c r="I373" s="68"/>
      <c r="J373" s="68"/>
      <c r="K373" s="68"/>
      <c r="L373" s="68"/>
      <c r="M373" s="68"/>
      <c r="N373" s="68"/>
      <c r="O373" s="68"/>
      <c r="P373" s="68"/>
      <c r="Q373" s="68"/>
      <c r="R373" s="68"/>
      <c r="S373" s="68"/>
      <c r="T373" s="68"/>
      <c r="U373" s="68"/>
      <c r="V373" s="68"/>
      <c r="W373" s="68"/>
      <c r="X373" s="68"/>
      <c r="Y373" s="68"/>
      <c r="Z373" s="26"/>
    </row>
    <row r="374" spans="1:33" ht="18" customHeight="1" x14ac:dyDescent="0.25">
      <c r="A374" s="76"/>
      <c r="B374" s="66"/>
      <c r="C374" s="66"/>
      <c r="D374" s="66"/>
      <c r="E374" s="66"/>
      <c r="F374" s="66"/>
      <c r="G374" s="66"/>
      <c r="H374" s="66"/>
      <c r="I374" s="68"/>
      <c r="J374" s="68"/>
      <c r="K374" s="68"/>
      <c r="L374" s="68"/>
      <c r="M374" s="68"/>
      <c r="N374" s="68"/>
      <c r="O374" s="68"/>
      <c r="P374" s="68"/>
      <c r="Q374" s="68"/>
      <c r="R374" s="68"/>
      <c r="S374" s="68"/>
      <c r="T374" s="68"/>
      <c r="U374" s="68"/>
      <c r="V374" s="68"/>
      <c r="W374" s="68"/>
      <c r="X374" s="68"/>
      <c r="Y374" s="68"/>
      <c r="Z374" s="26"/>
    </row>
    <row r="375" spans="1:33" ht="18" customHeight="1" thickBot="1" x14ac:dyDescent="0.3">
      <c r="A375" s="204" t="s">
        <v>184</v>
      </c>
      <c r="B375" s="205"/>
      <c r="C375" s="8"/>
      <c r="D375" s="8"/>
      <c r="E375" s="8"/>
      <c r="F375" s="9"/>
      <c r="G375" s="9"/>
      <c r="H375" s="9"/>
      <c r="I375" s="68"/>
      <c r="J375" s="205" t="s">
        <v>184</v>
      </c>
      <c r="K375" s="205"/>
      <c r="L375" s="8"/>
      <c r="M375" s="8"/>
      <c r="N375" s="8"/>
      <c r="O375" s="9"/>
      <c r="P375" s="9"/>
      <c r="Q375" s="9"/>
      <c r="R375" s="68"/>
      <c r="S375" s="68"/>
      <c r="T375" s="68"/>
      <c r="U375" s="68"/>
      <c r="V375" s="68"/>
      <c r="W375" s="68"/>
      <c r="X375" s="68"/>
      <c r="Y375" s="68"/>
      <c r="Z375" s="26"/>
    </row>
    <row r="376" spans="1:33" ht="18" customHeight="1" x14ac:dyDescent="0.25">
      <c r="A376" s="355" t="s">
        <v>188</v>
      </c>
      <c r="B376" s="351"/>
      <c r="C376" s="351"/>
      <c r="D376" s="351"/>
      <c r="E376" s="351"/>
      <c r="F376" s="351"/>
      <c r="G376" s="351"/>
      <c r="H376" s="351"/>
      <c r="I376" s="68"/>
      <c r="J376" s="351" t="s">
        <v>189</v>
      </c>
      <c r="K376" s="351"/>
      <c r="L376" s="351"/>
      <c r="M376" s="351"/>
      <c r="N376" s="351"/>
      <c r="O376" s="351"/>
      <c r="P376" s="351"/>
      <c r="Q376" s="351"/>
      <c r="R376" s="68"/>
      <c r="S376" s="68"/>
      <c r="T376" s="68"/>
      <c r="U376" s="68"/>
      <c r="V376" s="68"/>
      <c r="W376" s="68"/>
      <c r="X376" s="68"/>
      <c r="Y376" s="68"/>
      <c r="Z376" s="26"/>
    </row>
    <row r="377" spans="1:33" ht="18" customHeight="1" x14ac:dyDescent="0.25">
      <c r="A377" s="202" t="s">
        <v>190</v>
      </c>
      <c r="B377" s="203"/>
      <c r="C377" s="203"/>
      <c r="D377" s="203"/>
      <c r="E377" s="203"/>
      <c r="F377" s="66"/>
      <c r="G377" s="66"/>
      <c r="H377" s="66"/>
      <c r="I377" s="68"/>
      <c r="J377" s="203" t="s">
        <v>191</v>
      </c>
      <c r="K377" s="203"/>
      <c r="L377" s="203"/>
      <c r="M377" s="203"/>
      <c r="N377" s="203"/>
      <c r="O377" s="66"/>
      <c r="P377" s="66"/>
      <c r="Q377" s="66"/>
      <c r="R377" s="68"/>
      <c r="S377" s="68"/>
      <c r="T377" s="68"/>
      <c r="U377" s="68"/>
      <c r="V377" s="68"/>
      <c r="W377" s="68"/>
      <c r="X377" s="68"/>
      <c r="Y377" s="68"/>
      <c r="Z377" s="26"/>
    </row>
    <row r="378" spans="1:33" ht="6.75" customHeight="1" x14ac:dyDescent="0.25">
      <c r="A378" s="76"/>
      <c r="B378" s="66"/>
      <c r="C378" s="66"/>
      <c r="D378" s="66"/>
      <c r="E378" s="66"/>
      <c r="F378" s="66"/>
      <c r="G378" s="66"/>
      <c r="H378" s="66"/>
      <c r="I378" s="68"/>
      <c r="J378" s="66"/>
      <c r="K378" s="66"/>
      <c r="L378" s="66"/>
      <c r="M378" s="66"/>
      <c r="N378" s="66"/>
      <c r="O378" s="66"/>
      <c r="P378" s="66"/>
      <c r="Q378" s="66"/>
      <c r="R378" s="68"/>
      <c r="S378" s="68"/>
      <c r="T378" s="68"/>
      <c r="U378" s="68"/>
      <c r="V378" s="68"/>
      <c r="W378" s="68"/>
      <c r="X378" s="68"/>
      <c r="Y378" s="68"/>
      <c r="Z378" s="26"/>
    </row>
    <row r="379" spans="1:33" ht="21.75" customHeight="1" thickBot="1" x14ac:dyDescent="0.3">
      <c r="A379" s="193" t="s">
        <v>192</v>
      </c>
      <c r="B379" s="194"/>
      <c r="C379" s="194"/>
      <c r="D379" s="194"/>
      <c r="E379" s="194"/>
      <c r="F379" s="194"/>
      <c r="G379" s="194"/>
      <c r="H379" s="194"/>
      <c r="I379" s="194"/>
      <c r="J379" s="194"/>
      <c r="K379" s="194"/>
      <c r="L379" s="194"/>
      <c r="M379" s="194"/>
      <c r="N379" s="194"/>
      <c r="O379" s="194"/>
      <c r="P379" s="194"/>
      <c r="Q379" s="194"/>
      <c r="R379" s="194"/>
      <c r="S379" s="194"/>
      <c r="T379" s="194"/>
      <c r="U379" s="194"/>
      <c r="V379" s="194"/>
      <c r="W379" s="194"/>
      <c r="X379" s="194"/>
      <c r="Y379" s="194"/>
      <c r="Z379" s="195"/>
    </row>
    <row r="380" spans="1:33" s="18" customFormat="1" ht="9" customHeight="1" x14ac:dyDescent="0.25">
      <c r="A380" s="432"/>
      <c r="B380" s="432"/>
      <c r="C380" s="432"/>
      <c r="D380" s="432"/>
      <c r="E380" s="432"/>
      <c r="F380" s="432"/>
      <c r="G380" s="432"/>
      <c r="H380" s="432"/>
      <c r="I380" s="432"/>
      <c r="J380" s="432"/>
      <c r="K380" s="432"/>
      <c r="L380" s="432"/>
      <c r="M380" s="432"/>
      <c r="N380" s="432"/>
      <c r="O380" s="432"/>
      <c r="P380" s="432"/>
      <c r="Q380" s="432"/>
      <c r="R380" s="432"/>
      <c r="S380" s="432"/>
      <c r="T380" s="432"/>
      <c r="U380" s="432"/>
      <c r="V380" s="432"/>
      <c r="W380" s="432"/>
      <c r="X380" s="432"/>
      <c r="Y380" s="432"/>
      <c r="Z380" s="432"/>
      <c r="AA380" s="20"/>
      <c r="AB380" s="19"/>
      <c r="AC380" s="21"/>
      <c r="AD380" s="22"/>
      <c r="AE380" s="21"/>
      <c r="AF380" s="21"/>
      <c r="AG380" s="21"/>
    </row>
    <row r="381" spans="1:33" ht="18" customHeight="1" x14ac:dyDescent="0.25">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c r="Y381" s="62"/>
      <c r="Z381" s="62"/>
    </row>
  </sheetData>
  <mergeCells count="1008">
    <mergeCell ref="I249:K249"/>
    <mergeCell ref="R249:Z249"/>
    <mergeCell ref="I254:K254"/>
    <mergeCell ref="L254:Q254"/>
    <mergeCell ref="R254:Z254"/>
    <mergeCell ref="R230:Z230"/>
    <mergeCell ref="R237:Z237"/>
    <mergeCell ref="L237:Q237"/>
    <mergeCell ref="I237:K237"/>
    <mergeCell ref="I234:K234"/>
    <mergeCell ref="I247:K247"/>
    <mergeCell ref="L247:Q247"/>
    <mergeCell ref="R247:Z247"/>
    <mergeCell ref="I263:K263"/>
    <mergeCell ref="L263:Q263"/>
    <mergeCell ref="R263:Z263"/>
    <mergeCell ref="I264:K264"/>
    <mergeCell ref="L264:Q264"/>
    <mergeCell ref="R264:Z264"/>
    <mergeCell ref="I298:K298"/>
    <mergeCell ref="L298:Q298"/>
    <mergeCell ref="R298:Z298"/>
    <mergeCell ref="R289:Z289"/>
    <mergeCell ref="L260:Q260"/>
    <mergeCell ref="R260:Z260"/>
    <mergeCell ref="I261:K261"/>
    <mergeCell ref="L261:Q261"/>
    <mergeCell ref="R261:Z261"/>
    <mergeCell ref="I260:K260"/>
    <mergeCell ref="R17:Z17"/>
    <mergeCell ref="R259:Z259"/>
    <mergeCell ref="R255:Z255"/>
    <mergeCell ref="I256:K256"/>
    <mergeCell ref="L256:Q256"/>
    <mergeCell ref="R256:Z256"/>
    <mergeCell ref="I257:K257"/>
    <mergeCell ref="L257:Q257"/>
    <mergeCell ref="R257:Z257"/>
    <mergeCell ref="I258:K258"/>
    <mergeCell ref="L258:Q258"/>
    <mergeCell ref="R258:Z258"/>
    <mergeCell ref="R245:Z245"/>
    <mergeCell ref="I248:K248"/>
    <mergeCell ref="L248:Q248"/>
    <mergeCell ref="R248:Z248"/>
    <mergeCell ref="L295:Q295"/>
    <mergeCell ref="I295:K295"/>
    <mergeCell ref="I296:K296"/>
    <mergeCell ref="L296:Q296"/>
    <mergeCell ref="R296:Z296"/>
    <mergeCell ref="R291:Z291"/>
    <mergeCell ref="L291:Q291"/>
    <mergeCell ref="I291:K291"/>
    <mergeCell ref="I292:K292"/>
    <mergeCell ref="L292:Q292"/>
    <mergeCell ref="A380:Z380"/>
    <mergeCell ref="A34:B34"/>
    <mergeCell ref="F34:H34"/>
    <mergeCell ref="M32:P32"/>
    <mergeCell ref="A32:B32"/>
    <mergeCell ref="F32:G32"/>
    <mergeCell ref="R303:Z303"/>
    <mergeCell ref="L303:Q303"/>
    <mergeCell ref="I303:K303"/>
    <mergeCell ref="R307:Z307"/>
    <mergeCell ref="L307:Q307"/>
    <mergeCell ref="I307:K307"/>
    <mergeCell ref="I308:K308"/>
    <mergeCell ref="L308:Q308"/>
    <mergeCell ref="R308:Z308"/>
    <mergeCell ref="R316:Z316"/>
    <mergeCell ref="L316:Q316"/>
    <mergeCell ref="R292:Z292"/>
    <mergeCell ref="I293:K293"/>
    <mergeCell ref="L293:Q293"/>
    <mergeCell ref="R265:Z265"/>
    <mergeCell ref="R262:Z262"/>
    <mergeCell ref="R285:Z285"/>
    <mergeCell ref="L285:Q285"/>
    <mergeCell ref="I285:K285"/>
    <mergeCell ref="I286:K286"/>
    <mergeCell ref="L286:Q286"/>
    <mergeCell ref="R286:Z286"/>
    <mergeCell ref="R287:Z287"/>
    <mergeCell ref="L287:Q287"/>
    <mergeCell ref="I287:K287"/>
    <mergeCell ref="I288:K288"/>
    <mergeCell ref="L288:Q288"/>
    <mergeCell ref="R288:Z288"/>
    <mergeCell ref="R293:Z293"/>
    <mergeCell ref="R297:Z297"/>
    <mergeCell ref="L297:Q297"/>
    <mergeCell ref="I297:K297"/>
    <mergeCell ref="R282:Z282"/>
    <mergeCell ref="R283:Z283"/>
    <mergeCell ref="L283:Q283"/>
    <mergeCell ref="I283:K283"/>
    <mergeCell ref="I284:K284"/>
    <mergeCell ref="L284:Q284"/>
    <mergeCell ref="R284:Z284"/>
    <mergeCell ref="L289:Q289"/>
    <mergeCell ref="I289:K289"/>
    <mergeCell ref="I290:K290"/>
    <mergeCell ref="L290:Q290"/>
    <mergeCell ref="R290:Z290"/>
    <mergeCell ref="I294:K294"/>
    <mergeCell ref="L294:Q294"/>
    <mergeCell ref="R294:Z294"/>
    <mergeCell ref="R295:Z295"/>
    <mergeCell ref="R279:Z279"/>
    <mergeCell ref="L279:Q279"/>
    <mergeCell ref="I279:K279"/>
    <mergeCell ref="I280:K280"/>
    <mergeCell ref="L280:Q280"/>
    <mergeCell ref="R280:Z280"/>
    <mergeCell ref="R281:Z281"/>
    <mergeCell ref="L281:Q281"/>
    <mergeCell ref="I281:K281"/>
    <mergeCell ref="I282:K282"/>
    <mergeCell ref="L282:Q282"/>
    <mergeCell ref="R274:Z274"/>
    <mergeCell ref="R272:Z272"/>
    <mergeCell ref="R267:Z267"/>
    <mergeCell ref="L267:Q267"/>
    <mergeCell ref="I267:K267"/>
    <mergeCell ref="I268:K268"/>
    <mergeCell ref="L268:Q268"/>
    <mergeCell ref="R268:Z268"/>
    <mergeCell ref="R269:Z269"/>
    <mergeCell ref="L269:Q269"/>
    <mergeCell ref="I269:K269"/>
    <mergeCell ref="I270:K270"/>
    <mergeCell ref="L270:Q270"/>
    <mergeCell ref="R270:Z270"/>
    <mergeCell ref="R271:Z271"/>
    <mergeCell ref="L271:Q271"/>
    <mergeCell ref="I271:K271"/>
    <mergeCell ref="L277:Q277"/>
    <mergeCell ref="I242:K242"/>
    <mergeCell ref="L242:Q242"/>
    <mergeCell ref="R242:Z242"/>
    <mergeCell ref="R235:Z235"/>
    <mergeCell ref="R236:Z236"/>
    <mergeCell ref="I236:K236"/>
    <mergeCell ref="R243:Z243"/>
    <mergeCell ref="I244:K244"/>
    <mergeCell ref="L244:Q244"/>
    <mergeCell ref="R244:Z244"/>
    <mergeCell ref="R233:Z233"/>
    <mergeCell ref="R234:Z234"/>
    <mergeCell ref="R221:Z221"/>
    <mergeCell ref="I222:K222"/>
    <mergeCell ref="L222:Q222"/>
    <mergeCell ref="R222:Z222"/>
    <mergeCell ref="R223:Z223"/>
    <mergeCell ref="R227:Z227"/>
    <mergeCell ref="I228:K228"/>
    <mergeCell ref="L228:Q228"/>
    <mergeCell ref="R228:Z228"/>
    <mergeCell ref="I224:K224"/>
    <mergeCell ref="R224:Z224"/>
    <mergeCell ref="I225:K225"/>
    <mergeCell ref="L225:Q225"/>
    <mergeCell ref="R225:Z225"/>
    <mergeCell ref="I226:K226"/>
    <mergeCell ref="L226:Q226"/>
    <mergeCell ref="R226:Z226"/>
    <mergeCell ref="L224:Q224"/>
    <mergeCell ref="R231:Z231"/>
    <mergeCell ref="I232:K232"/>
    <mergeCell ref="R232:Z232"/>
    <mergeCell ref="I227:K227"/>
    <mergeCell ref="L227:Q227"/>
    <mergeCell ref="I229:K229"/>
    <mergeCell ref="L229:Q229"/>
    <mergeCell ref="R229:Z229"/>
    <mergeCell ref="I230:K230"/>
    <mergeCell ref="L230:Q230"/>
    <mergeCell ref="S32:Y32"/>
    <mergeCell ref="A28:N28"/>
    <mergeCell ref="A30:Z30"/>
    <mergeCell ref="C264:F264"/>
    <mergeCell ref="I221:K221"/>
    <mergeCell ref="L221:Q221"/>
    <mergeCell ref="I203:K203"/>
    <mergeCell ref="L203:Q203"/>
    <mergeCell ref="L204:Q204"/>
    <mergeCell ref="I204:K204"/>
    <mergeCell ref="I205:K205"/>
    <mergeCell ref="L205:Q205"/>
    <mergeCell ref="L206:Q206"/>
    <mergeCell ref="I206:K206"/>
    <mergeCell ref="I207:K207"/>
    <mergeCell ref="L207:Q207"/>
    <mergeCell ref="I231:K231"/>
    <mergeCell ref="L231:Q231"/>
    <mergeCell ref="I235:K235"/>
    <mergeCell ref="R220:Z220"/>
    <mergeCell ref="L234:Q234"/>
    <mergeCell ref="R241:Z241"/>
    <mergeCell ref="R215:Z215"/>
    <mergeCell ref="I216:K216"/>
    <mergeCell ref="L216:Q216"/>
    <mergeCell ref="R216:Z216"/>
    <mergeCell ref="I217:K217"/>
    <mergeCell ref="L217:Q217"/>
    <mergeCell ref="R217:Z217"/>
    <mergeCell ref="R214:Z214"/>
    <mergeCell ref="M33:Q33"/>
    <mergeCell ref="A59:K59"/>
    <mergeCell ref="A37:H37"/>
    <mergeCell ref="E62:H62"/>
    <mergeCell ref="C54:E54"/>
    <mergeCell ref="M35:R35"/>
    <mergeCell ref="S33:Y33"/>
    <mergeCell ref="S34:Y34"/>
    <mergeCell ref="A55:B55"/>
    <mergeCell ref="C55:E55"/>
    <mergeCell ref="F55:H55"/>
    <mergeCell ref="A57:E57"/>
    <mergeCell ref="A35:E35"/>
    <mergeCell ref="F35:K35"/>
    <mergeCell ref="A39:Z39"/>
    <mergeCell ref="F48:K48"/>
    <mergeCell ref="A48:E48"/>
    <mergeCell ref="I47:K47"/>
    <mergeCell ref="L47:N47"/>
    <mergeCell ref="O47:U47"/>
    <mergeCell ref="S35:Y35"/>
    <mergeCell ref="A33:E33"/>
    <mergeCell ref="F33:K33"/>
    <mergeCell ref="M34:R34"/>
    <mergeCell ref="E91:Y91"/>
    <mergeCell ref="C102:Y102"/>
    <mergeCell ref="C168:L168"/>
    <mergeCell ref="A63:D63"/>
    <mergeCell ref="E63:Y63"/>
    <mergeCell ref="M163:S163"/>
    <mergeCell ref="M164:S164"/>
    <mergeCell ref="M161:S161"/>
    <mergeCell ref="E155:L155"/>
    <mergeCell ref="M152:S152"/>
    <mergeCell ref="M153:S153"/>
    <mergeCell ref="E156:L156"/>
    <mergeCell ref="M165:S165"/>
    <mergeCell ref="M166:S166"/>
    <mergeCell ref="E84:Y84"/>
    <mergeCell ref="F115:K115"/>
    <mergeCell ref="A106:Z106"/>
    <mergeCell ref="A108:Z110"/>
    <mergeCell ref="A111:Z112"/>
    <mergeCell ref="A75:B104"/>
    <mergeCell ref="E96:Y96"/>
    <mergeCell ref="A119:E119"/>
    <mergeCell ref="F119:K119"/>
    <mergeCell ref="L119:Q119"/>
    <mergeCell ref="E89:Y89"/>
    <mergeCell ref="E90:Y90"/>
    <mergeCell ref="A46:B46"/>
    <mergeCell ref="C46:E46"/>
    <mergeCell ref="I55:K55"/>
    <mergeCell ref="L55:N55"/>
    <mergeCell ref="O55:U55"/>
    <mergeCell ref="L66:N66"/>
    <mergeCell ref="E64:H64"/>
    <mergeCell ref="F56:K56"/>
    <mergeCell ref="A56:E56"/>
    <mergeCell ref="I65:K65"/>
    <mergeCell ref="A58:E58"/>
    <mergeCell ref="F58:K58"/>
    <mergeCell ref="A66:B66"/>
    <mergeCell ref="A60:E61"/>
    <mergeCell ref="I62:K62"/>
    <mergeCell ref="F57:K57"/>
    <mergeCell ref="C76:D76"/>
    <mergeCell ref="E76:Y76"/>
    <mergeCell ref="F65:H65"/>
    <mergeCell ref="C65:E65"/>
    <mergeCell ref="R72:Z72"/>
    <mergeCell ref="F72:K72"/>
    <mergeCell ref="M73:Q73"/>
    <mergeCell ref="C75:Y75"/>
    <mergeCell ref="M72:Q72"/>
    <mergeCell ref="O66:U66"/>
    <mergeCell ref="A51:C51"/>
    <mergeCell ref="L51:U51"/>
    <mergeCell ref="I139:L139"/>
    <mergeCell ref="C90:D96"/>
    <mergeCell ref="E94:Y94"/>
    <mergeCell ref="E95:Y95"/>
    <mergeCell ref="C66:E66"/>
    <mergeCell ref="F66:H66"/>
    <mergeCell ref="I66:K66"/>
    <mergeCell ref="A67:E67"/>
    <mergeCell ref="F67:K67"/>
    <mergeCell ref="F73:K73"/>
    <mergeCell ref="A72:E72"/>
    <mergeCell ref="A73:E73"/>
    <mergeCell ref="A62:D62"/>
    <mergeCell ref="A71:G71"/>
    <mergeCell ref="H71:K71"/>
    <mergeCell ref="A68:K68"/>
    <mergeCell ref="A65:B65"/>
    <mergeCell ref="E77:Y77"/>
    <mergeCell ref="E78:Y78"/>
    <mergeCell ref="E85:Y85"/>
    <mergeCell ref="E79:Y79"/>
    <mergeCell ref="E80:Y80"/>
    <mergeCell ref="E87:Y87"/>
    <mergeCell ref="E83:Y83"/>
    <mergeCell ref="E86:Y86"/>
    <mergeCell ref="C83:D89"/>
    <mergeCell ref="E151:L151"/>
    <mergeCell ref="C154:D156"/>
    <mergeCell ref="C151:D153"/>
    <mergeCell ref="A127:B127"/>
    <mergeCell ref="E98:Y98"/>
    <mergeCell ref="E99:Y99"/>
    <mergeCell ref="C126:E126"/>
    <mergeCell ref="R116:Z116"/>
    <mergeCell ref="E97:Y97"/>
    <mergeCell ref="E100:Y100"/>
    <mergeCell ref="E101:Y101"/>
    <mergeCell ref="A115:E115"/>
    <mergeCell ref="C103:Y103"/>
    <mergeCell ref="C104:Y104"/>
    <mergeCell ref="C97:D101"/>
    <mergeCell ref="A118:E118"/>
    <mergeCell ref="R119:Z119"/>
    <mergeCell ref="R118:Z118"/>
    <mergeCell ref="A117:E117"/>
    <mergeCell ref="M140:Z140"/>
    <mergeCell ref="C127:E127"/>
    <mergeCell ref="F127:H127"/>
    <mergeCell ref="G134:L134"/>
    <mergeCell ref="M134:Z134"/>
    <mergeCell ref="M133:Z133"/>
    <mergeCell ref="F118:K118"/>
    <mergeCell ref="L118:Q118"/>
    <mergeCell ref="I128:K128"/>
    <mergeCell ref="A125:B125"/>
    <mergeCell ref="C124:E124"/>
    <mergeCell ref="C125:E125"/>
    <mergeCell ref="E139:H139"/>
    <mergeCell ref="A294:H294"/>
    <mergeCell ref="J371:Q371"/>
    <mergeCell ref="J370:K370"/>
    <mergeCell ref="L199:Q199"/>
    <mergeCell ref="R73:Z73"/>
    <mergeCell ref="O65:U65"/>
    <mergeCell ref="J372:N372"/>
    <mergeCell ref="A375:B375"/>
    <mergeCell ref="A376:H376"/>
    <mergeCell ref="A358:H358"/>
    <mergeCell ref="A360:D360"/>
    <mergeCell ref="A271:H271"/>
    <mergeCell ref="A296:H296"/>
    <mergeCell ref="A289:H289"/>
    <mergeCell ref="A290:H290"/>
    <mergeCell ref="A291:H291"/>
    <mergeCell ref="A295:H295"/>
    <mergeCell ref="A357:O357"/>
    <mergeCell ref="A367:D367"/>
    <mergeCell ref="F367:K367"/>
    <mergeCell ref="A345:Z347"/>
    <mergeCell ref="A343:Z344"/>
    <mergeCell ref="I316:K316"/>
    <mergeCell ref="A363:Z363"/>
    <mergeCell ref="L124:N124"/>
    <mergeCell ref="A126:B126"/>
    <mergeCell ref="E92:Y92"/>
    <mergeCell ref="E93:Y93"/>
    <mergeCell ref="F116:K116"/>
    <mergeCell ref="L116:Q116"/>
    <mergeCell ref="L115:Q115"/>
    <mergeCell ref="R115:Z115"/>
    <mergeCell ref="A196:H196"/>
    <mergeCell ref="M167:S167"/>
    <mergeCell ref="M168:S168"/>
    <mergeCell ref="E153:L153"/>
    <mergeCell ref="C166:L166"/>
    <mergeCell ref="C169:L169"/>
    <mergeCell ref="C167:L167"/>
    <mergeCell ref="E158:L158"/>
    <mergeCell ref="E157:L157"/>
    <mergeCell ref="I141:L141"/>
    <mergeCell ref="M169:S169"/>
    <mergeCell ref="M155:S155"/>
    <mergeCell ref="A377:E377"/>
    <mergeCell ref="J375:K375"/>
    <mergeCell ref="J376:Q376"/>
    <mergeCell ref="J377:N377"/>
    <mergeCell ref="A191:B191"/>
    <mergeCell ref="A285:H285"/>
    <mergeCell ref="A286:H286"/>
    <mergeCell ref="A287:H287"/>
    <mergeCell ref="A288:H288"/>
    <mergeCell ref="A354:Z354"/>
    <mergeCell ref="A356:O356"/>
    <mergeCell ref="A371:H371"/>
    <mergeCell ref="A292:H292"/>
    <mergeCell ref="A269:H269"/>
    <mergeCell ref="A364:Z365"/>
    <mergeCell ref="A362:Z362"/>
    <mergeCell ref="T356:U356"/>
    <mergeCell ref="V356:Z356"/>
    <mergeCell ref="I209:K209"/>
    <mergeCell ref="A266:H266"/>
    <mergeCell ref="A1:Z1"/>
    <mergeCell ref="F7:K7"/>
    <mergeCell ref="F8:K8"/>
    <mergeCell ref="M9:Q9"/>
    <mergeCell ref="A2:Z2"/>
    <mergeCell ref="A15:E15"/>
    <mergeCell ref="A14:Z14"/>
    <mergeCell ref="A4:Z4"/>
    <mergeCell ref="M6:R6"/>
    <mergeCell ref="M8:R8"/>
    <mergeCell ref="D7:E7"/>
    <mergeCell ref="A7:B7"/>
    <mergeCell ref="A6:B6"/>
    <mergeCell ref="S8:U8"/>
    <mergeCell ref="D6:K6"/>
    <mergeCell ref="M7:Q7"/>
    <mergeCell ref="S7:X7"/>
    <mergeCell ref="S6:Z6"/>
    <mergeCell ref="A8:C8"/>
    <mergeCell ref="D8:E8"/>
    <mergeCell ref="R15:Z15"/>
    <mergeCell ref="F15:L15"/>
    <mergeCell ref="E13:Z13"/>
    <mergeCell ref="M15:Q15"/>
    <mergeCell ref="AH7:AL7"/>
    <mergeCell ref="AH8:AL8"/>
    <mergeCell ref="AH15:AL15"/>
    <mergeCell ref="AB7:AF7"/>
    <mergeCell ref="AB8:AF8"/>
    <mergeCell ref="AB15:AF15"/>
    <mergeCell ref="M27:Q27"/>
    <mergeCell ref="F24:K24"/>
    <mergeCell ref="F27:K27"/>
    <mergeCell ref="B10:X11"/>
    <mergeCell ref="A13:C13"/>
    <mergeCell ref="M26:R26"/>
    <mergeCell ref="S24:Y24"/>
    <mergeCell ref="A24:B24"/>
    <mergeCell ref="S26:Y26"/>
    <mergeCell ref="M24:Q24"/>
    <mergeCell ref="A25:E25"/>
    <mergeCell ref="F25:K25"/>
    <mergeCell ref="M25:Q25"/>
    <mergeCell ref="F26:K26"/>
    <mergeCell ref="F17:K17"/>
    <mergeCell ref="A17:E17"/>
    <mergeCell ref="F18:K18"/>
    <mergeCell ref="M18:Q18"/>
    <mergeCell ref="A27:E27"/>
    <mergeCell ref="R27:Z27"/>
    <mergeCell ref="A18:E18"/>
    <mergeCell ref="A16:E16"/>
    <mergeCell ref="F16:K16"/>
    <mergeCell ref="M16:Q16"/>
    <mergeCell ref="R16:Z16"/>
    <mergeCell ref="M17:Q17"/>
    <mergeCell ref="R18:Z18"/>
    <mergeCell ref="O124:Z124"/>
    <mergeCell ref="F124:H124"/>
    <mergeCell ref="F40:K40"/>
    <mergeCell ref="I124:K124"/>
    <mergeCell ref="A40:E40"/>
    <mergeCell ref="A50:E50"/>
    <mergeCell ref="F43:K43"/>
    <mergeCell ref="A47:B47"/>
    <mergeCell ref="C47:E47"/>
    <mergeCell ref="F47:H47"/>
    <mergeCell ref="A42:E42"/>
    <mergeCell ref="F46:H46"/>
    <mergeCell ref="A43:E43"/>
    <mergeCell ref="C77:D82"/>
    <mergeCell ref="E82:Y82"/>
    <mergeCell ref="E81:Y81"/>
    <mergeCell ref="A36:E36"/>
    <mergeCell ref="F36:K36"/>
    <mergeCell ref="F42:K42"/>
    <mergeCell ref="F54:H54"/>
    <mergeCell ref="I54:K54"/>
    <mergeCell ref="O54:U54"/>
    <mergeCell ref="E51:H51"/>
    <mergeCell ref="F117:K117"/>
    <mergeCell ref="I46:K46"/>
    <mergeCell ref="L46:N46"/>
    <mergeCell ref="O46:U46"/>
    <mergeCell ref="I51:K51"/>
    <mergeCell ref="A52:G52"/>
    <mergeCell ref="A54:B54"/>
    <mergeCell ref="L62:U62"/>
    <mergeCell ref="A22:Z22"/>
    <mergeCell ref="R25:Z25"/>
    <mergeCell ref="S36:Y36"/>
    <mergeCell ref="A20:L20"/>
    <mergeCell ref="R19:Z19"/>
    <mergeCell ref="F19:K19"/>
    <mergeCell ref="A113:Z113"/>
    <mergeCell ref="M36:Q36"/>
    <mergeCell ref="O125:Z125"/>
    <mergeCell ref="G133:L133"/>
    <mergeCell ref="A135:F135"/>
    <mergeCell ref="G135:L135"/>
    <mergeCell ref="A136:Z136"/>
    <mergeCell ref="I127:K127"/>
    <mergeCell ref="I125:K125"/>
    <mergeCell ref="F125:H125"/>
    <mergeCell ref="E150:L150"/>
    <mergeCell ref="R117:Z117"/>
    <mergeCell ref="E88:Y88"/>
    <mergeCell ref="A123:B123"/>
    <mergeCell ref="A131:Z131"/>
    <mergeCell ref="L125:N125"/>
    <mergeCell ref="A137:Z137"/>
    <mergeCell ref="A134:F134"/>
    <mergeCell ref="E141:H141"/>
    <mergeCell ref="F126:H126"/>
    <mergeCell ref="I126:K126"/>
    <mergeCell ref="L126:N126"/>
    <mergeCell ref="O126:Z126"/>
    <mergeCell ref="A141:D141"/>
    <mergeCell ref="M147:S147"/>
    <mergeCell ref="M148:S148"/>
    <mergeCell ref="F128:H128"/>
    <mergeCell ref="L195:Q195"/>
    <mergeCell ref="R208:Z208"/>
    <mergeCell ref="A26:E26"/>
    <mergeCell ref="M158:S158"/>
    <mergeCell ref="C162:L162"/>
    <mergeCell ref="M162:S162"/>
    <mergeCell ref="C163:L163"/>
    <mergeCell ref="C164:L164"/>
    <mergeCell ref="C165:L165"/>
    <mergeCell ref="L176:N177"/>
    <mergeCell ref="I208:K208"/>
    <mergeCell ref="I188:K188"/>
    <mergeCell ref="I189:K189"/>
    <mergeCell ref="A188:B188"/>
    <mergeCell ref="A195:H195"/>
    <mergeCell ref="I195:K195"/>
    <mergeCell ref="E159:L159"/>
    <mergeCell ref="E160:L160"/>
    <mergeCell ref="A116:E116"/>
    <mergeCell ref="L117:Q117"/>
    <mergeCell ref="A133:F133"/>
    <mergeCell ref="R179:U179"/>
    <mergeCell ref="H176:K177"/>
    <mergeCell ref="E146:L146"/>
    <mergeCell ref="M146:S146"/>
    <mergeCell ref="A176:G177"/>
    <mergeCell ref="A178:G178"/>
    <mergeCell ref="A180:G180"/>
    <mergeCell ref="A181:G181"/>
    <mergeCell ref="A172:E172"/>
    <mergeCell ref="L198:Q198"/>
    <mergeCell ref="A121:Z121"/>
    <mergeCell ref="C123:E123"/>
    <mergeCell ref="O123:Z123"/>
    <mergeCell ref="A140:D140"/>
    <mergeCell ref="M159:S159"/>
    <mergeCell ref="M160:S160"/>
    <mergeCell ref="C157:D161"/>
    <mergeCell ref="E161:L161"/>
    <mergeCell ref="A143:Z143"/>
    <mergeCell ref="E147:L147"/>
    <mergeCell ref="E148:L148"/>
    <mergeCell ref="L127:N127"/>
    <mergeCell ref="O127:Z127"/>
    <mergeCell ref="A128:B128"/>
    <mergeCell ref="C128:E128"/>
    <mergeCell ref="C146:D150"/>
    <mergeCell ref="C145:L145"/>
    <mergeCell ref="E152:L152"/>
    <mergeCell ref="F123:H123"/>
    <mergeCell ref="I123:K123"/>
    <mergeCell ref="L123:N123"/>
    <mergeCell ref="A124:B124"/>
    <mergeCell ref="L128:N128"/>
    <mergeCell ref="O128:Z128"/>
    <mergeCell ref="M151:S151"/>
    <mergeCell ref="M154:S154"/>
    <mergeCell ref="M149:S149"/>
    <mergeCell ref="M150:S150"/>
    <mergeCell ref="E154:L154"/>
    <mergeCell ref="M135:Z135"/>
    <mergeCell ref="M139:Z139"/>
    <mergeCell ref="A139:D139"/>
    <mergeCell ref="M156:S156"/>
    <mergeCell ref="M157:S157"/>
    <mergeCell ref="L178:N178"/>
    <mergeCell ref="L188:O188"/>
    <mergeCell ref="L189:O189"/>
    <mergeCell ref="L191:O191"/>
    <mergeCell ref="L197:Q197"/>
    <mergeCell ref="I191:K191"/>
    <mergeCell ref="A183:V183"/>
    <mergeCell ref="O181:Q181"/>
    <mergeCell ref="R181:U181"/>
    <mergeCell ref="R178:U178"/>
    <mergeCell ref="O178:Q178"/>
    <mergeCell ref="R180:U180"/>
    <mergeCell ref="A186:N186"/>
    <mergeCell ref="A187:C187"/>
    <mergeCell ref="E140:H140"/>
    <mergeCell ref="I140:L140"/>
    <mergeCell ref="O176:U176"/>
    <mergeCell ref="O177:Q177"/>
    <mergeCell ref="R177:U177"/>
    <mergeCell ref="M141:Z141"/>
    <mergeCell ref="M145:S145"/>
    <mergeCell ref="F172:K172"/>
    <mergeCell ref="E149:L149"/>
    <mergeCell ref="H178:K181"/>
    <mergeCell ref="L179:N181"/>
    <mergeCell ref="A173:F173"/>
    <mergeCell ref="A174:Z174"/>
    <mergeCell ref="A185:Z185"/>
    <mergeCell ref="A193:Z193"/>
    <mergeCell ref="R195:Z195"/>
    <mergeCell ref="P357:Q357"/>
    <mergeCell ref="R357:S357"/>
    <mergeCell ref="T357:U357"/>
    <mergeCell ref="V357:Z357"/>
    <mergeCell ref="P356:Q356"/>
    <mergeCell ref="R356:S356"/>
    <mergeCell ref="A268:H268"/>
    <mergeCell ref="A351:Z352"/>
    <mergeCell ref="A197:H197"/>
    <mergeCell ref="I196:K196"/>
    <mergeCell ref="I197:K197"/>
    <mergeCell ref="L196:Q196"/>
    <mergeCell ref="R206:Z206"/>
    <mergeCell ref="R207:Z207"/>
    <mergeCell ref="L200:Q200"/>
    <mergeCell ref="I200:K200"/>
    <mergeCell ref="I201:K201"/>
    <mergeCell ref="L201:Q201"/>
    <mergeCell ref="A202:H202"/>
    <mergeCell ref="A203:H203"/>
    <mergeCell ref="A204:H204"/>
    <mergeCell ref="A205:H205"/>
    <mergeCell ref="L202:Q202"/>
    <mergeCell ref="I202:K202"/>
    <mergeCell ref="A348:Z350"/>
    <mergeCell ref="A308:H308"/>
    <mergeCell ref="A309:H309"/>
    <mergeCell ref="L272:Q272"/>
    <mergeCell ref="R273:Z273"/>
    <mergeCell ref="I198:K198"/>
    <mergeCell ref="I199:K199"/>
    <mergeCell ref="A228:H228"/>
    <mergeCell ref="I274:K274"/>
    <mergeCell ref="L274:Q274"/>
    <mergeCell ref="B242:B247"/>
    <mergeCell ref="C252:F252"/>
    <mergeCell ref="C246:F246"/>
    <mergeCell ref="C250:F250"/>
    <mergeCell ref="B254:B256"/>
    <mergeCell ref="I233:K233"/>
    <mergeCell ref="R218:Z218"/>
    <mergeCell ref="I219:K219"/>
    <mergeCell ref="L219:Q219"/>
    <mergeCell ref="R219:Z219"/>
    <mergeCell ref="A379:Z379"/>
    <mergeCell ref="C170:S170"/>
    <mergeCell ref="C171:S171"/>
    <mergeCell ref="P187:U187"/>
    <mergeCell ref="P188:U188"/>
    <mergeCell ref="P189:U189"/>
    <mergeCell ref="P191:U191"/>
    <mergeCell ref="A189:A190"/>
    <mergeCell ref="D190:H190"/>
    <mergeCell ref="I190:K190"/>
    <mergeCell ref="L190:O190"/>
    <mergeCell ref="P190:U190"/>
    <mergeCell ref="I187:K187"/>
    <mergeCell ref="L187:O187"/>
    <mergeCell ref="D187:H187"/>
    <mergeCell ref="D188:H188"/>
    <mergeCell ref="D189:H189"/>
    <mergeCell ref="D191:H191"/>
    <mergeCell ref="A372:E372"/>
    <mergeCell ref="A370:B370"/>
    <mergeCell ref="A226:H226"/>
    <mergeCell ref="A227:H227"/>
    <mergeCell ref="I212:K212"/>
    <mergeCell ref="I213:K213"/>
    <mergeCell ref="I243:K243"/>
    <mergeCell ref="L243:Q243"/>
    <mergeCell ref="I272:K272"/>
    <mergeCell ref="L273:Q273"/>
    <mergeCell ref="I210:K210"/>
    <mergeCell ref="I211:K211"/>
    <mergeCell ref="L211:Q211"/>
    <mergeCell ref="L212:Q212"/>
    <mergeCell ref="I241:K241"/>
    <mergeCell ref="L241:Q241"/>
    <mergeCell ref="I218:K218"/>
    <mergeCell ref="L218:Q218"/>
    <mergeCell ref="I220:K220"/>
    <mergeCell ref="L220:Q220"/>
    <mergeCell ref="I273:K273"/>
    <mergeCell ref="A238:H238"/>
    <mergeCell ref="A229:H229"/>
    <mergeCell ref="L235:Q235"/>
    <mergeCell ref="L236:Q236"/>
    <mergeCell ref="A224:H224"/>
    <mergeCell ref="A225:H225"/>
    <mergeCell ref="A267:H267"/>
    <mergeCell ref="I214:K214"/>
    <mergeCell ref="L214:Q214"/>
    <mergeCell ref="I215:K215"/>
    <mergeCell ref="L215:Q215"/>
    <mergeCell ref="I223:K223"/>
    <mergeCell ref="L223:Q223"/>
    <mergeCell ref="O180:Q180"/>
    <mergeCell ref="A179:G179"/>
    <mergeCell ref="O179:Q179"/>
    <mergeCell ref="A298:H298"/>
    <mergeCell ref="A303:H303"/>
    <mergeCell ref="R209:Z209"/>
    <mergeCell ref="R210:Z210"/>
    <mergeCell ref="R211:Z211"/>
    <mergeCell ref="R212:Z212"/>
    <mergeCell ref="R213:Z213"/>
    <mergeCell ref="A230:H230"/>
    <mergeCell ref="A231:H231"/>
    <mergeCell ref="A232:H232"/>
    <mergeCell ref="A233:H233"/>
    <mergeCell ref="A234:H234"/>
    <mergeCell ref="A235:H235"/>
    <mergeCell ref="A270:H270"/>
    <mergeCell ref="A272:H272"/>
    <mergeCell ref="A273:H273"/>
    <mergeCell ref="A274:H274"/>
    <mergeCell ref="A283:H283"/>
    <mergeCell ref="I245:K245"/>
    <mergeCell ref="L245:Q245"/>
    <mergeCell ref="I255:K255"/>
    <mergeCell ref="L249:Q249"/>
    <mergeCell ref="I259:K259"/>
    <mergeCell ref="L259:Q259"/>
    <mergeCell ref="L208:Q208"/>
    <mergeCell ref="L213:Q213"/>
    <mergeCell ref="C258:F258"/>
    <mergeCell ref="C259:F259"/>
    <mergeCell ref="C247:F247"/>
    <mergeCell ref="L255:Q255"/>
    <mergeCell ref="I238:K239"/>
    <mergeCell ref="L238:Q239"/>
    <mergeCell ref="R341:Z341"/>
    <mergeCell ref="L341:Q341"/>
    <mergeCell ref="I341:K341"/>
    <mergeCell ref="A198:H198"/>
    <mergeCell ref="A199:H199"/>
    <mergeCell ref="A209:H209"/>
    <mergeCell ref="A210:H210"/>
    <mergeCell ref="A211:H211"/>
    <mergeCell ref="A212:H212"/>
    <mergeCell ref="A214:H214"/>
    <mergeCell ref="C249:F249"/>
    <mergeCell ref="C239:F239"/>
    <mergeCell ref="C240:F240"/>
    <mergeCell ref="C242:F242"/>
    <mergeCell ref="C241:F241"/>
    <mergeCell ref="C243:F243"/>
    <mergeCell ref="C244:F244"/>
    <mergeCell ref="C245:F245"/>
    <mergeCell ref="R319:Z319"/>
    <mergeCell ref="A341:H341"/>
    <mergeCell ref="A321:H321"/>
    <mergeCell ref="A320:H320"/>
    <mergeCell ref="R317:Z317"/>
    <mergeCell ref="R318:Z318"/>
    <mergeCell ref="A284:H284"/>
    <mergeCell ref="A280:H280"/>
    <mergeCell ref="A281:H281"/>
    <mergeCell ref="I266:K266"/>
    <mergeCell ref="L266:Q266"/>
    <mergeCell ref="I306:K306"/>
    <mergeCell ref="L306:Q306"/>
    <mergeCell ref="A310:H310"/>
    <mergeCell ref="R200:Z200"/>
    <mergeCell ref="R201:Z201"/>
    <mergeCell ref="R198:Z198"/>
    <mergeCell ref="R199:Z199"/>
    <mergeCell ref="R196:Z196"/>
    <mergeCell ref="R197:Z197"/>
    <mergeCell ref="R202:Z202"/>
    <mergeCell ref="R203:Z203"/>
    <mergeCell ref="R204:Z204"/>
    <mergeCell ref="R205:Z205"/>
    <mergeCell ref="A219:H219"/>
    <mergeCell ref="A220:H220"/>
    <mergeCell ref="A223:H223"/>
    <mergeCell ref="C248:F248"/>
    <mergeCell ref="A221:H221"/>
    <mergeCell ref="A222:H222"/>
    <mergeCell ref="C251:F251"/>
    <mergeCell ref="C253:F253"/>
    <mergeCell ref="B248:B253"/>
    <mergeCell ref="A248:A253"/>
    <mergeCell ref="I277:K277"/>
    <mergeCell ref="I278:K278"/>
    <mergeCell ref="L278:Q278"/>
    <mergeCell ref="R278:Z278"/>
    <mergeCell ref="L233:Q233"/>
    <mergeCell ref="L232:Q232"/>
    <mergeCell ref="L251:Q251"/>
    <mergeCell ref="L252:Q252"/>
    <mergeCell ref="L253:Q253"/>
    <mergeCell ref="A200:H200"/>
    <mergeCell ref="A201:H201"/>
    <mergeCell ref="A236:H236"/>
    <mergeCell ref="A237:H237"/>
    <mergeCell ref="A293:H293"/>
    <mergeCell ref="A265:H265"/>
    <mergeCell ref="A314:H314"/>
    <mergeCell ref="C254:F254"/>
    <mergeCell ref="C255:F255"/>
    <mergeCell ref="C256:F256"/>
    <mergeCell ref="C257:F257"/>
    <mergeCell ref="I262:K262"/>
    <mergeCell ref="L262:Q262"/>
    <mergeCell ref="I265:K265"/>
    <mergeCell ref="L265:Q265"/>
    <mergeCell ref="L209:Q209"/>
    <mergeCell ref="L210:Q210"/>
    <mergeCell ref="I312:K312"/>
    <mergeCell ref="L312:Q312"/>
    <mergeCell ref="A254:A256"/>
    <mergeCell ref="H254:H256"/>
    <mergeCell ref="A206:H206"/>
    <mergeCell ref="A207:H207"/>
    <mergeCell ref="A208:H208"/>
    <mergeCell ref="A213:H213"/>
    <mergeCell ref="A215:H215"/>
    <mergeCell ref="A216:H216"/>
    <mergeCell ref="A217:H217"/>
    <mergeCell ref="A218:H218"/>
    <mergeCell ref="A304:H304"/>
    <mergeCell ref="A312:H312"/>
    <mergeCell ref="A313:H313"/>
    <mergeCell ref="A330:H330"/>
    <mergeCell ref="A331:H331"/>
    <mergeCell ref="A332:H332"/>
    <mergeCell ref="A333:H333"/>
    <mergeCell ref="A334:H334"/>
    <mergeCell ref="A335:H335"/>
    <mergeCell ref="A336:H336"/>
    <mergeCell ref="A337:H337"/>
    <mergeCell ref="A338:H338"/>
    <mergeCell ref="A339:H339"/>
    <mergeCell ref="A340:H340"/>
    <mergeCell ref="A258:A261"/>
    <mergeCell ref="C260:F260"/>
    <mergeCell ref="C261:F261"/>
    <mergeCell ref="A299:H299"/>
    <mergeCell ref="A300:H300"/>
    <mergeCell ref="A301:H301"/>
    <mergeCell ref="A302:H302"/>
    <mergeCell ref="A322:H322"/>
    <mergeCell ref="A323:H323"/>
    <mergeCell ref="A324:H324"/>
    <mergeCell ref="A325:H325"/>
    <mergeCell ref="A275:H275"/>
    <mergeCell ref="A276:H276"/>
    <mergeCell ref="A277:H277"/>
    <mergeCell ref="A278:H278"/>
    <mergeCell ref="A279:H279"/>
    <mergeCell ref="C263:F263"/>
    <mergeCell ref="C262:F262"/>
    <mergeCell ref="A297:H297"/>
    <mergeCell ref="A319:H319"/>
    <mergeCell ref="A317:H317"/>
    <mergeCell ref="A326:H326"/>
    <mergeCell ref="A327:H327"/>
    <mergeCell ref="A328:H328"/>
    <mergeCell ref="A329:H329"/>
    <mergeCell ref="L315:Q315"/>
    <mergeCell ref="R315:Z315"/>
    <mergeCell ref="I299:K299"/>
    <mergeCell ref="L299:Q299"/>
    <mergeCell ref="R299:Z299"/>
    <mergeCell ref="I319:K319"/>
    <mergeCell ref="L319:Q319"/>
    <mergeCell ref="I317:K317"/>
    <mergeCell ref="L317:Q317"/>
    <mergeCell ref="I310:K310"/>
    <mergeCell ref="R313:Z313"/>
    <mergeCell ref="L313:Q313"/>
    <mergeCell ref="L314:Q314"/>
    <mergeCell ref="I314:K314"/>
    <mergeCell ref="A307:H307"/>
    <mergeCell ref="A318:H318"/>
    <mergeCell ref="R312:Z312"/>
    <mergeCell ref="A311:H311"/>
    <mergeCell ref="A305:H305"/>
    <mergeCell ref="I304:K304"/>
    <mergeCell ref="L304:Q304"/>
    <mergeCell ref="L309:Q309"/>
    <mergeCell ref="I309:K309"/>
    <mergeCell ref="A315:H315"/>
    <mergeCell ref="I315:K315"/>
    <mergeCell ref="A316:H316"/>
    <mergeCell ref="I313:K313"/>
    <mergeCell ref="A306:H306"/>
    <mergeCell ref="A282:H282"/>
    <mergeCell ref="I318:K318"/>
    <mergeCell ref="R304:Z304"/>
    <mergeCell ref="R305:Z305"/>
    <mergeCell ref="L305:Q305"/>
    <mergeCell ref="I305:K305"/>
    <mergeCell ref="R309:Z309"/>
    <mergeCell ref="R306:Z306"/>
    <mergeCell ref="I300:K300"/>
    <mergeCell ref="L300:Q300"/>
    <mergeCell ref="R300:Z300"/>
    <mergeCell ref="I301:K301"/>
    <mergeCell ref="L301:Q301"/>
    <mergeCell ref="R301:Z301"/>
    <mergeCell ref="R238:W239"/>
    <mergeCell ref="I240:K240"/>
    <mergeCell ref="L240:Q240"/>
    <mergeCell ref="R240:W240"/>
    <mergeCell ref="I246:K246"/>
    <mergeCell ref="L246:Q246"/>
    <mergeCell ref="R246:Z246"/>
    <mergeCell ref="I250:K250"/>
    <mergeCell ref="L250:Q250"/>
    <mergeCell ref="R250:Z250"/>
    <mergeCell ref="R266:Z266"/>
    <mergeCell ref="R275:Z275"/>
    <mergeCell ref="L275:Q275"/>
    <mergeCell ref="I275:K275"/>
    <mergeCell ref="I276:K276"/>
    <mergeCell ref="L276:Q276"/>
    <mergeCell ref="R276:Z276"/>
    <mergeCell ref="R277:Z277"/>
    <mergeCell ref="R330:Z330"/>
    <mergeCell ref="I324:K324"/>
    <mergeCell ref="L324:Q324"/>
    <mergeCell ref="R324:Z324"/>
    <mergeCell ref="I325:K325"/>
    <mergeCell ref="L325:Q325"/>
    <mergeCell ref="R325:Z325"/>
    <mergeCell ref="I326:K326"/>
    <mergeCell ref="L326:Q326"/>
    <mergeCell ref="R326:Z326"/>
    <mergeCell ref="I328:K328"/>
    <mergeCell ref="L328:Q328"/>
    <mergeCell ref="R328:Z328"/>
    <mergeCell ref="I329:K329"/>
    <mergeCell ref="L329:Q329"/>
    <mergeCell ref="R329:Z329"/>
    <mergeCell ref="I302:K302"/>
    <mergeCell ref="L302:Q302"/>
    <mergeCell ref="R302:Z302"/>
    <mergeCell ref="I322:K322"/>
    <mergeCell ref="L322:Q322"/>
    <mergeCell ref="R322:Z322"/>
    <mergeCell ref="I323:K323"/>
    <mergeCell ref="L323:Q323"/>
    <mergeCell ref="R323:Z323"/>
    <mergeCell ref="R314:Z314"/>
    <mergeCell ref="L310:Q310"/>
    <mergeCell ref="R310:Z310"/>
    <mergeCell ref="R311:Z311"/>
    <mergeCell ref="L311:Q311"/>
    <mergeCell ref="I311:K311"/>
    <mergeCell ref="L318:Q318"/>
    <mergeCell ref="R251:Z251"/>
    <mergeCell ref="R252:Z252"/>
    <mergeCell ref="R253:Z253"/>
    <mergeCell ref="I331:K331"/>
    <mergeCell ref="L331:Q331"/>
    <mergeCell ref="R331:Z331"/>
    <mergeCell ref="I333:K333"/>
    <mergeCell ref="L333:Q333"/>
    <mergeCell ref="R333:Z333"/>
    <mergeCell ref="I334:K334"/>
    <mergeCell ref="L334:Q334"/>
    <mergeCell ref="R334:Z334"/>
    <mergeCell ref="I340:K340"/>
    <mergeCell ref="L340:Q340"/>
    <mergeCell ref="R340:Z340"/>
    <mergeCell ref="I335:K335"/>
    <mergeCell ref="L335:Q335"/>
    <mergeCell ref="R335:Z335"/>
    <mergeCell ref="I336:K336"/>
    <mergeCell ref="L336:Q336"/>
    <mergeCell ref="R336:Z336"/>
    <mergeCell ref="I337:K337"/>
    <mergeCell ref="L337:Q337"/>
    <mergeCell ref="R337:Z337"/>
    <mergeCell ref="I338:K338"/>
    <mergeCell ref="L338:Q338"/>
    <mergeCell ref="R338:Z338"/>
    <mergeCell ref="I339:K339"/>
    <mergeCell ref="L339:Q339"/>
    <mergeCell ref="R339:Z339"/>
    <mergeCell ref="I330:K330"/>
    <mergeCell ref="L330:Q330"/>
  </mergeCells>
  <phoneticPr fontId="33" type="noConversion"/>
  <hyperlinks>
    <hyperlink ref="R25" r:id="rId1" xr:uid="{BBAE3E9F-1779-4039-AEA9-E03133263BA6}"/>
  </hyperlinks>
  <printOptions horizontalCentered="1"/>
  <pageMargins left="0.70866141732283472" right="0.70866141732283472" top="1.3130314960629921" bottom="0.74803149606299213" header="0.31496062992125984" footer="0.31496062992125984"/>
  <pageSetup paperSize="9" scale="38" fitToHeight="0" orientation="portrait" r:id="rId2"/>
  <headerFooter>
    <oddHeader>&amp;L&amp;G&amp;CProceso 
ADQUISICIÓN DE BIENES Y SERVICIOS 
FORMATO DE INFORME DE SUPERVISIÓN DEL CONTRATO O CONVENIO&amp;RF1.P18.ABS
13/11/2019
Versión  3
Página &amp;P de &amp;N
Clasificación de la Información Pública</oddHeader>
    <oddFooter>&amp;C&amp;G</oddFooter>
  </headerFooter>
  <rowBreaks count="6" manualBreakCount="6">
    <brk id="148" max="25" man="1"/>
    <brk id="206" max="25" man="1"/>
    <brk id="225" max="25" man="1"/>
    <brk id="270" max="25" man="1"/>
    <brk id="294" max="25" man="1"/>
    <brk id="320" max="25" man="1"/>
  </rowBreaks>
  <colBreaks count="1" manualBreakCount="1">
    <brk id="26" max="1048575" man="1"/>
  </colBreaks>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Luz Adriana Acero Penuela</cp:lastModifiedBy>
  <cp:revision/>
  <cp:lastPrinted>2021-07-12T14:14:34Z</cp:lastPrinted>
  <dcterms:created xsi:type="dcterms:W3CDTF">2012-10-23T17:53:28Z</dcterms:created>
  <dcterms:modified xsi:type="dcterms:W3CDTF">2021-07-12T14:18:29Z</dcterms:modified>
  <cp:category/>
  <cp:contentStatus/>
</cp:coreProperties>
</file>