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er\Desktop\INVIAS\2021\LICITACIONES\LP-DO-SRN-018-2021\"/>
    </mc:Choice>
  </mc:AlternateContent>
  <bookViews>
    <workbookView xWindow="0" yWindow="0" windowWidth="15360" windowHeight="7665" tabRatio="909" firstSheet="1" activeTab="3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Financiera'!$B$1:$AA$11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Financiera'!$B$1:$AA$11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J6" i="6" l="1"/>
  <c r="H6" i="6" s="1"/>
  <c r="J7" i="6"/>
  <c r="J8" i="6"/>
  <c r="H8" i="6" s="1"/>
  <c r="J9" i="6"/>
  <c r="H9" i="6" s="1"/>
  <c r="J10" i="6"/>
  <c r="H10" i="6" s="1"/>
  <c r="J11" i="6"/>
  <c r="H11" i="6" s="1"/>
  <c r="H7" i="6"/>
  <c r="D11" i="6"/>
  <c r="D10" i="6"/>
  <c r="D9" i="6"/>
  <c r="D8" i="6"/>
  <c r="D7" i="6"/>
  <c r="D6" i="6"/>
  <c r="J5" i="6" l="1"/>
  <c r="H5" i="6" s="1"/>
  <c r="J4" i="6"/>
  <c r="H4" i="6" s="1"/>
  <c r="J3" i="6"/>
  <c r="H3" i="6" s="1"/>
  <c r="J2" i="6"/>
  <c r="H2" i="6" s="1"/>
  <c r="D5" i="6"/>
  <c r="D4" i="6"/>
  <c r="D3" i="6"/>
  <c r="D2" i="6" l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U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12" i="1"/>
  <c r="U9" i="1"/>
  <c r="U21" i="1" l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<sst xmlns="http://schemas.openxmlformats.org/spreadsheetml/2006/main" count="13721" uniqueCount="363">
  <si>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</si>
  <si>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</si>
  <si>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</si>
  <si>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</si>
  <si>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</si>
  <si>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</si>
  <si>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</si>
  <si>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</si>
  <si>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</si>
  <si>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</si>
  <si>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</si>
  <si>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</si>
  <si>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</si>
  <si>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</si>
  <si>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</si>
  <si>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</si>
  <si>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</si>
  <si>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</si>
  <si>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</si>
  <si>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</si>
  <si>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</si>
  <si>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</si>
  <si>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</si>
  <si>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</si>
  <si>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</si>
  <si>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</si>
  <si>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</si>
  <si>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</si>
  <si>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</si>
  <si>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</si>
  <si>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</si>
  <si>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</si>
  <si>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</si>
  <si>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</si>
  <si>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</si>
  <si>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</si>
  <si>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</si>
  <si>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</si>
  <si>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</si>
  <si>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</si>
  <si>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</si>
  <si>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</si>
  <si>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</si>
  <si>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</si>
  <si>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</si>
  <si>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</si>
  <si>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</si>
  <si>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</si>
  <si>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</si>
  <si>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</si>
  <si>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</si>
  <si>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</si>
  <si>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</si>
  <si>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</si>
  <si>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</si>
  <si>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</si>
  <si>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</si>
  <si>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</si>
  <si>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</si>
  <si>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</si>
  <si>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</si>
  <si>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</si>
  <si>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</si>
  <si>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</si>
  <si>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</si>
  <si>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</si>
  <si>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</si>
  <si>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</si>
  <si>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</si>
  <si>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</si>
  <si>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</si>
  <si>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</si>
  <si>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</si>
  <si>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</si>
  <si>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</si>
  <si>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</si>
  <si>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</si>
  <si>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</si>
  <si>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</si>
  <si>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</si>
  <si>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</si>
  <si>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</si>
  <si>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</si>
  <si>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</si>
  <si>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</si>
  <si>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</si>
  <si>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</si>
  <si>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</si>
  <si>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</si>
  <si>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</si>
  <si>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</si>
  <si>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</si>
  <si>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</si>
  <si>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</si>
  <si>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</si>
  <si>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</si>
  <si>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</si>
  <si>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</si>
  <si>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</si>
  <si>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</si>
  <si>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</si>
  <si>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</si>
  <si>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</si>
  <si>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</si>
  <si>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</si>
  <si>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</si>
  <si>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</si>
  <si>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</si>
  <si>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</si>
  <si>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</si>
  <si>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</si>
  <si>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</si>
  <si>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</si>
  <si>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</si>
  <si>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</si>
  <si>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</si>
  <si>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</si>
  <si>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</si>
  <si>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</si>
  <si>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</si>
  <si>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</si>
  <si>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</si>
  <si>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</si>
  <si>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</si>
  <si>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</si>
  <si>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</si>
  <si>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</si>
  <si>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</si>
  <si>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</si>
  <si>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</si>
  <si>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</si>
  <si>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</si>
  <si>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</si>
  <si>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</si>
  <si>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</si>
  <si>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</si>
  <si>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</si>
  <si>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</si>
  <si>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</si>
  <si>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</si>
  <si>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</si>
  <si>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</si>
  <si>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</si>
  <si>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</si>
  <si>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</si>
  <si>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</si>
  <si>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</si>
  <si>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</si>
  <si>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</si>
  <si>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</si>
  <si>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</si>
  <si>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</si>
  <si>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</si>
  <si>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</si>
  <si>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</si>
  <si>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</si>
  <si>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</si>
  <si>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</si>
  <si>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</si>
  <si>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</si>
  <si>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</si>
  <si>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</si>
  <si>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</si>
  <si>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</si>
  <si>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</si>
  <si>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</si>
  <si>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</si>
  <si>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</si>
  <si>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</si>
  <si>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</si>
  <si>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</si>
  <si>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</si>
  <si>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</si>
  <si>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</si>
  <si>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</si>
  <si>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</si>
  <si>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</si>
  <si>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</si>
  <si>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</si>
  <si>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</si>
  <si>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</si>
  <si>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</si>
  <si>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</si>
  <si>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</si>
  <si>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</si>
  <si>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</si>
  <si>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</si>
  <si>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</si>
  <si>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</si>
  <si>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</si>
  <si>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</si>
  <si>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</si>
  <si>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</si>
  <si>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</si>
  <si>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</si>
  <si>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</si>
  <si>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</si>
  <si>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</si>
  <si>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</si>
  <si>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</si>
  <si>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</si>
  <si>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</si>
  <si>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</si>
  <si>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</si>
  <si>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</si>
  <si>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</si>
  <si>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</si>
  <si>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</si>
  <si>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</si>
  <si>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</si>
  <si>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</si>
  <si>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</si>
  <si>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</si>
  <si>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</si>
  <si>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</si>
  <si>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</si>
  <si>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</si>
  <si>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</si>
  <si>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</si>
  <si>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</si>
  <si>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</si>
  <si>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</si>
  <si>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</si>
  <si>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</si>
  <si>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</si>
  <si>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</si>
  <si>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</si>
  <si>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</si>
  <si>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SMMLV 2021</t>
  </si>
  <si>
    <t>No. PROCESO: LP-DO-SRN-018-2021</t>
  </si>
  <si>
    <t>ASFALTEMOS SAS</t>
  </si>
  <si>
    <t>VNF SAS</t>
  </si>
  <si>
    <t>CONSORCIO VALORIZACION 2021</t>
  </si>
  <si>
    <t xml:space="preserve">HECTOR HENRY CUADRADO GONZALEZ </t>
  </si>
  <si>
    <t xml:space="preserve">GERMAN TORRES SALGADO </t>
  </si>
  <si>
    <t>UNION TEMPORAL SAN JOSE 2021</t>
  </si>
  <si>
    <t xml:space="preserve">OSC ENGINEERING GROUP SAS </t>
  </si>
  <si>
    <t>CONSTRUCCIONES EULER MEDINA GARCIA Y COMPAÑIA LIMITADA</t>
  </si>
  <si>
    <t>CONSORCIO VIALID</t>
  </si>
  <si>
    <t>DURAN BARREIRO ROBERT SCHNEIDER</t>
  </si>
  <si>
    <t xml:space="preserve">INGENIERIA DE COLOMBIA INGDECOL S.A.S. </t>
  </si>
  <si>
    <t>UNION TEMPORAL VIAS GUAVIARE 2021</t>
  </si>
  <si>
    <t xml:space="preserve">RENAN CARDOZO CARDOZO </t>
  </si>
  <si>
    <t>OMAR AUGUSTO CARDOZO CARDOZO</t>
  </si>
  <si>
    <t>PEDRO ALFONSO VARGAS</t>
  </si>
  <si>
    <t>CONSORCIO VIAS NACIONALES EYC</t>
  </si>
  <si>
    <t>YAMEL ARANGO PINILLA</t>
  </si>
  <si>
    <t>ESPECIALISTAS EN CONSTRUCCIONES ESTRATEGICAS COLOMBIA S.A.S</t>
  </si>
  <si>
    <t>OSCAR CORRALES VILLEGAS</t>
  </si>
  <si>
    <t>CONSORCIO MANTENIMIENTO VIAL META 2025</t>
  </si>
  <si>
    <t xml:space="preserve">BERNARDO ANCIZAR OSSA LÓPEZ </t>
  </si>
  <si>
    <t>BOL INGENIEROS ARQUITECTOS SA</t>
  </si>
  <si>
    <t>CONSORCIO VIAS RYZEN PG</t>
  </si>
  <si>
    <t>PAVIMENTOS EL DORADO SAS</t>
  </si>
  <si>
    <t>GENERADORA DE PROYECTOS DE PUERTOS ARQUITECTURA Y VIAS S A S - GEPAV SAS</t>
  </si>
  <si>
    <t>CONSORCIO UNION 521</t>
  </si>
  <si>
    <t xml:space="preserve">ISAIAS VARGAS GONZALEZ </t>
  </si>
  <si>
    <t>V &amp; M INGENIERIA S.A.S</t>
  </si>
  <si>
    <t>CONSORCIO OBP SAN JOSE</t>
  </si>
  <si>
    <t xml:space="preserve">OSCAR LEONEL BARRERA REYES </t>
  </si>
  <si>
    <t xml:space="preserve">PASOLIN S.A.S </t>
  </si>
  <si>
    <t>CONSORCIO GUAVIARE AO</t>
  </si>
  <si>
    <t xml:space="preserve">OC INGENIEROS S.A.S. </t>
  </si>
  <si>
    <t xml:space="preserve">ACROPOLIS CONSTRUCCIONES E INTERVENTORIAS S.A.S </t>
  </si>
  <si>
    <t>CONSORCIO VIAL MP ML</t>
  </si>
  <si>
    <t>CONSTRUCTORA MP S.A</t>
  </si>
  <si>
    <t xml:space="preserve">ML INGENIEROS S.A </t>
  </si>
  <si>
    <t>INGENIERÍA, TRANSPORTE Y MAQUINARIA S.A. INTRAMAQ S.A.S</t>
  </si>
  <si>
    <t>EDIFICACIONES Y VIAS S.A. - EDIVIAL S.A.</t>
  </si>
  <si>
    <t>EXCAVAR SAS</t>
  </si>
  <si>
    <t>IES INGENIEROS S.A.S</t>
  </si>
  <si>
    <t>CARLOS AUGUSTO DAZA ORREGO</t>
  </si>
  <si>
    <t>EQUIPOS CONSTRUCCIONES Y OBRAS S A - ECOBRAS S.A.</t>
  </si>
  <si>
    <t>PICO CONSTRUCCIONES SAS</t>
  </si>
  <si>
    <t>CONSORCIO GRANADA 402</t>
  </si>
  <si>
    <t>CONSTRUCCIONES E INGENIERIA V&amp;G S.A.S.</t>
  </si>
  <si>
    <t>YEZITD CORNEJO OCHOA</t>
  </si>
  <si>
    <t>CONSORCIO MUGAR GRANADA</t>
  </si>
  <si>
    <t>GRUPO ACERO ROMERO INGENIERIA Y CONSTRUCCION SAS</t>
  </si>
  <si>
    <t>MUVEK SAS</t>
  </si>
  <si>
    <t>CONSORCIO META 018</t>
  </si>
  <si>
    <t>CONSTRUCCIONES RAMIREZ BARON SAS</t>
  </si>
  <si>
    <t>JUAN CARLOS RAMIREZ OSPINA</t>
  </si>
  <si>
    <t>UNION TEMPORAL VIAS COLOMBIA</t>
  </si>
  <si>
    <t xml:space="preserve">CONVIALQUI S.A.S </t>
  </si>
  <si>
    <t xml:space="preserve">QB INGENIERIA SAS </t>
  </si>
  <si>
    <t>INGECON S.A.</t>
  </si>
  <si>
    <t>CONSORCIO JORDAN</t>
  </si>
  <si>
    <t xml:space="preserve">KONTROLLER SAS </t>
  </si>
  <si>
    <t>BETCON INGENIERIA S.A.S</t>
  </si>
  <si>
    <t>LT BUILDINGS SAS</t>
  </si>
  <si>
    <t>CONSORCIO GUAVIARENSE</t>
  </si>
  <si>
    <t xml:space="preserve">LEODEGAR RAFAEL ROYS MEJIA </t>
  </si>
  <si>
    <t>MIGUEL ANGEL GALARZA GARCÍA</t>
  </si>
  <si>
    <t>CONSORCIO MOJICA 2021</t>
  </si>
  <si>
    <t xml:space="preserve">WILLIAM RICARDO MOJICA ROMO </t>
  </si>
  <si>
    <t>MOJICA CONSTRUCTORES S.A.S.</t>
  </si>
  <si>
    <t xml:space="preserve">REX INGENIERIA SA - EN REORGANIZACION </t>
  </si>
  <si>
    <t>SOLARTE NACIONAL DE CONSTRUCCIONES - SONACOL SAS</t>
  </si>
  <si>
    <t>DISCEP SAS</t>
  </si>
  <si>
    <t>CONSORCIO VIASCOL - AR&amp;S</t>
  </si>
  <si>
    <t>VIASCOL SAS</t>
  </si>
  <si>
    <t xml:space="preserve">CONSTRUCCIONES AR&amp;S SAS </t>
  </si>
  <si>
    <t>CONSORCIO MANTENIMIENTO VIAL</t>
  </si>
  <si>
    <t>JUAN CAMILO SILVA RODRIGUEZ</t>
  </si>
  <si>
    <t xml:space="preserve">FUNDANTE CONSTRUCTORES S.A.S </t>
  </si>
  <si>
    <t>COMVICOL INGENIERIA S.A.S.</t>
  </si>
  <si>
    <t>REDES Y EDIFICACIONES S.A. - RYE S.A.</t>
  </si>
  <si>
    <t>CONSORCIO TECNOVIAS 21</t>
  </si>
  <si>
    <t>ALEX JOAQUIN OSORIO ARAQUE</t>
  </si>
  <si>
    <t xml:space="preserve">JUAN JOSE ARAQUE BLANCO </t>
  </si>
  <si>
    <t>CONSORCIO INGECONSTRUCCIONES 11</t>
  </si>
  <si>
    <t xml:space="preserve">OLIVERIO BONILLA HOYOS </t>
  </si>
  <si>
    <t>LUIS EGIMIO BARON VARGAS</t>
  </si>
  <si>
    <t>UNION TEMPORAL META 018</t>
  </si>
  <si>
    <t>VIACOL INGENIEROS CONTRATISTAS SAS</t>
  </si>
  <si>
    <t xml:space="preserve">INACON SAS </t>
  </si>
  <si>
    <t>XIE S.A.</t>
  </si>
  <si>
    <t>CONSORCIO JH INVIAS 018</t>
  </si>
  <si>
    <t>HMR INGENIERIA S.A.S.</t>
  </si>
  <si>
    <t>JESUS ELQUIN HERNANDEZ ROJAS</t>
  </si>
  <si>
    <t>CONSORCIO VIAL 018 HS</t>
  </si>
  <si>
    <t>GRUPO SERÓN S.A.S.</t>
  </si>
  <si>
    <t>HOLDING DE INVERSIONES &amp; CONSTRUCCIONES S.A.S.</t>
  </si>
  <si>
    <t xml:space="preserve">ANDINA INGENIERIA &amp; CONSTRUCCIONES SAS </t>
  </si>
  <si>
    <t>AZ CIVIL SAS</t>
  </si>
  <si>
    <t>CONSORCIO DELTA</t>
  </si>
  <si>
    <t>VIAS Y CANALES SAS</t>
  </si>
  <si>
    <t>INGENIERÍA DE PROYECTOS AML S.A.S. - INGEPROS S.A.S.</t>
  </si>
  <si>
    <t>CONSORCIO RUTAS 65</t>
  </si>
  <si>
    <t>INGENIERÍA ESPECIALIZADA EN DUCTOS Y CANALES S.A.S.  - D&amp;C INGENIERIA S.A.S</t>
  </si>
  <si>
    <t xml:space="preserve">INTERAMBIENTE INGENIERIA SAS </t>
  </si>
  <si>
    <t>CONSORCIO VIAS ARIARI</t>
  </si>
  <si>
    <t>INARCCOL INGENIEROS ARQUITECTOS Y CONSULTORES DE COLOMBIA S.A.S</t>
  </si>
  <si>
    <t xml:space="preserve">HENRY DUARTE HERNANDEZ </t>
  </si>
  <si>
    <t>GRUPO C2 S.A.S</t>
  </si>
  <si>
    <t>CONSORCIO LEEGS META</t>
  </si>
  <si>
    <t xml:space="preserve">LEEGS INGENIERIA SAS </t>
  </si>
  <si>
    <t>LUIS EDGAR EDUARDO GARCIA SANTANDER</t>
  </si>
  <si>
    <t>PROFESIONALES ASOCIADOS LTDA.</t>
  </si>
  <si>
    <t>SERRANO GOMEZ CONSTRUCCIONES SAS</t>
  </si>
  <si>
    <t>CONSORCIO VIAS SAN JOSE 2021</t>
  </si>
  <si>
    <t>MR GROUP COL S.A.S.</t>
  </si>
  <si>
    <t xml:space="preserve">SOLUCIONES CIVILES DEL NORTE </t>
  </si>
  <si>
    <t>AIE GROUP COL SAS</t>
  </si>
  <si>
    <t>GLOBAL GROUP COL SAS</t>
  </si>
  <si>
    <t>CONSORCIO GRR 18</t>
  </si>
  <si>
    <t>M&amp;C COSNTRUCCIONES SAS</t>
  </si>
  <si>
    <t xml:space="preserve">CQK CONSTRUCCIONES SAS </t>
  </si>
  <si>
    <t>C INVERISIONES SAS</t>
  </si>
  <si>
    <t>CONSTRUCTORA SAN MARINO S.A.S</t>
  </si>
  <si>
    <t>CONSORCIO NUEVO HORIZONTE</t>
  </si>
  <si>
    <t>MJPR CONSTRUCCIONES S.A.S.</t>
  </si>
  <si>
    <t>COURVI INGENIERIA S.A.S.</t>
  </si>
  <si>
    <t>ICPT CONSTRUCCION S.A.S.</t>
  </si>
  <si>
    <t xml:space="preserve">SUN TREE CONSTRUCTOR SAS ZOMAC </t>
  </si>
  <si>
    <t xml:space="preserve"> AURORA PROYECTOS E INVERSIONES S.A.S.</t>
  </si>
  <si>
    <t>AURORA PROYECTOS E INVERSIONES S.A.S.</t>
  </si>
  <si>
    <t>CONSORCIO REHABILITACION A4</t>
  </si>
  <si>
    <t>HABIL</t>
  </si>
  <si>
    <t>NO HABIL</t>
  </si>
  <si>
    <t>NO CUMPLE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</si>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</sst>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€_-;\-* #,##0.00\ _€_-;_-* &quot;-&quot;??\ _€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_ ;_ * \-#,##0_ ;_ * &quot;-&quot;_ ;_ @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0.0"/>
    <numFmt numFmtId="170" formatCode="_ * #,##0_ ;_ * \-#,##0_ ;_ * &quot;-&quot;??_ ;_ @_ "/>
    <numFmt numFmtId="171" formatCode="0.0%"/>
    <numFmt numFmtId="172" formatCode="#,##0.0"/>
    <numFmt numFmtId="173" formatCode="_ * #,##0.0_ ;_ * \-#,##0.0_ ;_ * &quot;-&quot;??_ ;_ @_ 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color theme="1"/>
      <name val="Arial"/>
      <family val="2"/>
    </font>
    <font>
      <sz val="9"/>
      <name val="Arial Narrow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57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1" fontId="0" fillId="0" borderId="0" xfId="6" applyNumberFormat="1" applyFont="1"/>
    <xf numFmtId="171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0" fontId="11" fillId="0" borderId="0" xfId="1" applyNumberFormat="1" applyFont="1" applyFill="1" applyAlignment="1">
      <alignment vertical="center" wrapText="1"/>
    </xf>
    <xf numFmtId="170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0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1" fontId="0" fillId="0" borderId="15" xfId="6" applyNumberFormat="1" applyFont="1" applyBorder="1"/>
    <xf numFmtId="171" fontId="0" fillId="0" borderId="16" xfId="6" applyNumberFormat="1" applyFont="1" applyBorder="1"/>
    <xf numFmtId="171" fontId="0" fillId="0" borderId="17" xfId="6" applyNumberFormat="1" applyFont="1" applyBorder="1"/>
    <xf numFmtId="170" fontId="14" fillId="0" borderId="12" xfId="1" applyNumberFormat="1" applyFont="1" applyBorder="1" applyProtection="1">
      <protection locked="0"/>
    </xf>
    <xf numFmtId="170" fontId="14" fillId="0" borderId="12" xfId="1" applyNumberFormat="1" applyFont="1" applyBorder="1"/>
    <xf numFmtId="171" fontId="0" fillId="0" borderId="12" xfId="6" applyNumberFormat="1" applyFont="1" applyBorder="1"/>
    <xf numFmtId="171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0" fontId="0" fillId="0" borderId="15" xfId="1" applyNumberFormat="1" applyFont="1" applyBorder="1" applyProtection="1">
      <protection locked="0"/>
    </xf>
    <xf numFmtId="169" fontId="13" fillId="0" borderId="6" xfId="0" applyNumberFormat="1" applyFont="1" applyFill="1" applyBorder="1" applyAlignment="1">
      <alignment horizontal="center" vertical="center"/>
    </xf>
    <xf numFmtId="169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5" borderId="14" xfId="0" applyNumberFormat="1" applyFont="1" applyFill="1" applyBorder="1" applyAlignment="1">
      <alignment horizontal="center" vertical="center" wrapText="1"/>
    </xf>
    <xf numFmtId="168" fontId="14" fillId="5" borderId="12" xfId="1" applyFont="1" applyFill="1" applyBorder="1" applyAlignment="1">
      <alignment horizontal="center" vertical="center" wrapText="1"/>
    </xf>
    <xf numFmtId="170" fontId="23" fillId="6" borderId="15" xfId="1" applyNumberFormat="1" applyFont="1" applyFill="1" applyBorder="1" applyAlignment="1">
      <alignment horizontal="center" vertical="center"/>
    </xf>
    <xf numFmtId="168" fontId="4" fillId="6" borderId="15" xfId="1" applyFont="1" applyFill="1" applyBorder="1" applyAlignment="1">
      <alignment horizontal="center" vertical="center"/>
    </xf>
    <xf numFmtId="168" fontId="4" fillId="6" borderId="12" xfId="1" applyFont="1" applyFill="1" applyBorder="1" applyAlignment="1">
      <alignment horizontal="center" vertical="center"/>
    </xf>
    <xf numFmtId="0" fontId="17" fillId="6" borderId="21" xfId="0" applyNumberFormat="1" applyFont="1" applyFill="1" applyBorder="1" applyAlignment="1">
      <alignment horizontal="center" vertical="center" wrapText="1"/>
    </xf>
    <xf numFmtId="168" fontId="17" fillId="6" borderId="15" xfId="1" applyFont="1" applyFill="1" applyBorder="1" applyAlignment="1">
      <alignment horizontal="center" vertical="center" wrapText="1"/>
    </xf>
    <xf numFmtId="166" fontId="23" fillId="5" borderId="12" xfId="1" applyNumberFormat="1" applyFont="1" applyFill="1" applyBorder="1" applyAlignment="1">
      <alignment horizontal="center" vertical="center" wrapText="1"/>
    </xf>
    <xf numFmtId="168" fontId="17" fillId="0" borderId="12" xfId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10" fontId="26" fillId="5" borderId="6" xfId="3" applyNumberFormat="1" applyFont="1" applyFill="1" applyBorder="1" applyAlignment="1">
      <alignment horizontal="center" vertical="center" wrapText="1"/>
    </xf>
    <xf numFmtId="168" fontId="27" fillId="0" borderId="6" xfId="1" applyFont="1" applyFill="1" applyBorder="1" applyAlignment="1">
      <alignment horizontal="center" vertical="center" wrapText="1"/>
    </xf>
    <xf numFmtId="0" fontId="26" fillId="6" borderId="21" xfId="4" applyNumberFormat="1" applyFont="1" applyFill="1" applyBorder="1" applyAlignment="1">
      <alignment horizontal="center" vertical="center" wrapText="1"/>
    </xf>
    <xf numFmtId="168" fontId="26" fillId="6" borderId="15" xfId="1" applyFont="1" applyFill="1" applyBorder="1" applyAlignment="1">
      <alignment horizontal="center" vertical="center" wrapText="1"/>
    </xf>
    <xf numFmtId="10" fontId="26" fillId="6" borderId="15" xfId="3" applyNumberFormat="1" applyFont="1" applyFill="1" applyBorder="1" applyAlignment="1">
      <alignment horizontal="center" vertical="center" wrapText="1"/>
    </xf>
    <xf numFmtId="168" fontId="26" fillId="6" borderId="15" xfId="3" applyNumberFormat="1" applyFont="1" applyFill="1" applyBorder="1" applyAlignment="1">
      <alignment horizontal="center" vertical="center" wrapText="1"/>
    </xf>
    <xf numFmtId="170" fontId="26" fillId="6" borderId="15" xfId="1" applyNumberFormat="1" applyFont="1" applyFill="1" applyBorder="1" applyAlignment="1">
      <alignment horizontal="center" vertical="center" wrapText="1"/>
    </xf>
    <xf numFmtId="0" fontId="27" fillId="5" borderId="14" xfId="4" applyNumberFormat="1" applyFont="1" applyFill="1" applyBorder="1" applyAlignment="1">
      <alignment horizontal="center" vertical="center" wrapText="1"/>
    </xf>
    <xf numFmtId="0" fontId="27" fillId="5" borderId="11" xfId="4" applyNumberFormat="1" applyFont="1" applyFill="1" applyBorder="1" applyAlignment="1">
      <alignment horizontal="center" vertical="center" wrapText="1"/>
    </xf>
    <xf numFmtId="168" fontId="27" fillId="0" borderId="12" xfId="1" applyFont="1" applyFill="1" applyBorder="1" applyAlignment="1">
      <alignment horizontal="center" vertical="center" wrapText="1"/>
    </xf>
    <xf numFmtId="10" fontId="26" fillId="5" borderId="12" xfId="3" applyNumberFormat="1" applyFont="1" applyFill="1" applyBorder="1" applyAlignment="1">
      <alignment horizontal="center" vertical="center" wrapText="1"/>
    </xf>
    <xf numFmtId="170" fontId="23" fillId="9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7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7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7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0" borderId="17" xfId="0" applyFont="1" applyFill="1" applyBorder="1"/>
    <xf numFmtId="0" fontId="6" fillId="10" borderId="13" xfId="0" applyFont="1" applyFill="1" applyBorder="1"/>
    <xf numFmtId="168" fontId="17" fillId="3" borderId="10" xfId="1" applyFont="1" applyFill="1" applyBorder="1" applyAlignment="1">
      <alignment horizontal="center" vertical="center" wrapText="1"/>
    </xf>
    <xf numFmtId="171" fontId="18" fillId="0" borderId="12" xfId="6" applyNumberFormat="1" applyFont="1" applyFill="1" applyBorder="1" applyAlignment="1">
      <alignment horizontal="center" vertical="center" wrapText="1"/>
    </xf>
    <xf numFmtId="168" fontId="4" fillId="10" borderId="37" xfId="1" applyFont="1" applyFill="1" applyBorder="1"/>
    <xf numFmtId="0" fontId="4" fillId="0" borderId="38" xfId="0" applyFont="1" applyFill="1" applyBorder="1"/>
    <xf numFmtId="168" fontId="4" fillId="10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1" fontId="17" fillId="3" borderId="3" xfId="6" quotePrefix="1" applyNumberFormat="1" applyFont="1" applyFill="1" applyBorder="1" applyAlignment="1">
      <alignment horizontal="left" vertical="center" wrapText="1"/>
    </xf>
    <xf numFmtId="171" fontId="17" fillId="3" borderId="18" xfId="6" applyNumberFormat="1" applyFont="1" applyFill="1" applyBorder="1" applyAlignment="1">
      <alignment horizontal="center" vertical="center"/>
    </xf>
    <xf numFmtId="171" fontId="23" fillId="5" borderId="12" xfId="6" applyNumberFormat="1" applyFont="1" applyFill="1" applyBorder="1" applyAlignment="1">
      <alignment horizontal="center" vertical="center" wrapText="1"/>
    </xf>
    <xf numFmtId="168" fontId="26" fillId="6" borderId="43" xfId="1" applyFont="1" applyFill="1" applyBorder="1" applyAlignment="1">
      <alignment horizontal="center" vertical="center" wrapText="1"/>
    </xf>
    <xf numFmtId="168" fontId="26" fillId="5" borderId="7" xfId="1" applyFont="1" applyFill="1" applyBorder="1" applyAlignment="1">
      <alignment horizontal="center" vertical="center" wrapText="1"/>
    </xf>
    <xf numFmtId="168" fontId="26" fillId="6" borderId="46" xfId="1" applyFont="1" applyFill="1" applyBorder="1" applyAlignment="1">
      <alignment horizontal="center" vertical="center" wrapText="1"/>
    </xf>
    <xf numFmtId="170" fontId="26" fillId="6" borderId="46" xfId="1" applyNumberFormat="1" applyFont="1" applyFill="1" applyBorder="1" applyAlignment="1">
      <alignment horizontal="center" vertical="center" wrapText="1"/>
    </xf>
    <xf numFmtId="0" fontId="5" fillId="8" borderId="0" xfId="0" applyFont="1" applyFill="1"/>
    <xf numFmtId="0" fontId="4" fillId="8" borderId="0" xfId="0" applyFont="1" applyFill="1"/>
    <xf numFmtId="168" fontId="5" fillId="8" borderId="0" xfId="0" applyNumberFormat="1" applyFont="1" applyFill="1"/>
    <xf numFmtId="0" fontId="5" fillId="8" borderId="0" xfId="0" applyFont="1" applyFill="1" applyAlignment="1">
      <alignment horizontal="center"/>
    </xf>
    <xf numFmtId="166" fontId="5" fillId="8" borderId="0" xfId="0" applyNumberFormat="1" applyFont="1" applyFill="1" applyAlignment="1">
      <alignment horizontal="center"/>
    </xf>
    <xf numFmtId="171" fontId="5" fillId="8" borderId="0" xfId="6" applyNumberFormat="1" applyFont="1" applyFill="1"/>
    <xf numFmtId="0" fontId="7" fillId="5" borderId="4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/>
    <xf numFmtId="0" fontId="4" fillId="8" borderId="0" xfId="0" applyFont="1" applyFill="1" applyAlignment="1">
      <alignment horizontal="center" vertical="center"/>
    </xf>
    <xf numFmtId="0" fontId="27" fillId="8" borderId="0" xfId="0" applyFont="1" applyFill="1" applyBorder="1"/>
    <xf numFmtId="168" fontId="27" fillId="8" borderId="0" xfId="1" applyFont="1" applyFill="1" applyBorder="1"/>
    <xf numFmtId="9" fontId="27" fillId="8" borderId="0" xfId="6" applyFont="1" applyFill="1" applyBorder="1"/>
    <xf numFmtId="0" fontId="27" fillId="8" borderId="0" xfId="0" applyNumberFormat="1" applyFont="1" applyFill="1" applyBorder="1" applyAlignment="1">
      <alignment horizontal="center" vertical="center" wrapText="1"/>
    </xf>
    <xf numFmtId="0" fontId="27" fillId="8" borderId="0" xfId="0" applyFont="1" applyFill="1" applyBorder="1" applyAlignment="1">
      <alignment horizontal="center" vertical="center" wrapText="1"/>
    </xf>
    <xf numFmtId="10" fontId="26" fillId="8" borderId="0" xfId="3" applyNumberFormat="1" applyFont="1" applyFill="1" applyBorder="1" applyAlignment="1">
      <alignment horizontal="center" vertical="center" wrapText="1"/>
    </xf>
    <xf numFmtId="168" fontId="26" fillId="8" borderId="0" xfId="3" applyNumberFormat="1" applyFont="1" applyFill="1" applyBorder="1" applyAlignment="1">
      <alignment horizontal="center" vertical="center" wrapText="1"/>
    </xf>
    <xf numFmtId="4" fontId="26" fillId="8" borderId="0" xfId="3" applyNumberFormat="1" applyFont="1" applyFill="1" applyBorder="1" applyAlignment="1">
      <alignment horizontal="center" vertical="center" wrapText="1"/>
    </xf>
    <xf numFmtId="170" fontId="23" fillId="8" borderId="0" xfId="1" applyNumberFormat="1" applyFont="1" applyFill="1" applyBorder="1" applyAlignment="1">
      <alignment horizontal="center" vertical="center"/>
    </xf>
    <xf numFmtId="172" fontId="26" fillId="8" borderId="0" xfId="3" applyNumberFormat="1" applyFont="1" applyFill="1" applyBorder="1" applyAlignment="1">
      <alignment horizontal="center" vertical="center" wrapText="1"/>
    </xf>
    <xf numFmtId="168" fontId="0" fillId="8" borderId="0" xfId="1" applyFont="1" applyFill="1"/>
    <xf numFmtId="9" fontId="0" fillId="8" borderId="0" xfId="6" applyFont="1" applyFill="1"/>
    <xf numFmtId="168" fontId="4" fillId="8" borderId="0" xfId="1" applyFont="1" applyFill="1" applyAlignment="1">
      <alignment horizontal="center" vertical="center"/>
    </xf>
    <xf numFmtId="9" fontId="4" fillId="8" borderId="0" xfId="6" applyFont="1" applyFill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168" fontId="26" fillId="6" borderId="12" xfId="1" applyFont="1" applyFill="1" applyBorder="1" applyAlignment="1">
      <alignment horizontal="center" vertical="center" wrapText="1"/>
    </xf>
    <xf numFmtId="170" fontId="26" fillId="6" borderId="12" xfId="1" applyNumberFormat="1" applyFont="1" applyFill="1" applyBorder="1" applyAlignment="1">
      <alignment horizontal="center" vertical="center" wrapText="1"/>
    </xf>
    <xf numFmtId="170" fontId="23" fillId="6" borderId="46" xfId="1" applyNumberFormat="1" applyFont="1" applyFill="1" applyBorder="1" applyAlignment="1">
      <alignment horizontal="center" vertical="center"/>
    </xf>
    <xf numFmtId="170" fontId="23" fillId="6" borderId="12" xfId="1" applyNumberFormat="1" applyFont="1" applyFill="1" applyBorder="1" applyAlignment="1">
      <alignment horizontal="center" vertical="center"/>
    </xf>
    <xf numFmtId="170" fontId="23" fillId="6" borderId="23" xfId="1" applyNumberFormat="1" applyFont="1" applyFill="1" applyBorder="1" applyAlignment="1">
      <alignment horizontal="center" vertical="center"/>
    </xf>
    <xf numFmtId="168" fontId="26" fillId="6" borderId="46" xfId="3" applyNumberFormat="1" applyFont="1" applyFill="1" applyBorder="1" applyAlignment="1">
      <alignment horizontal="center" vertical="center" wrapText="1"/>
    </xf>
    <xf numFmtId="168" fontId="26" fillId="6" borderId="12" xfId="3" applyNumberFormat="1" applyFont="1" applyFill="1" applyBorder="1" applyAlignment="1">
      <alignment horizontal="center" vertical="center" wrapText="1"/>
    </xf>
    <xf numFmtId="0" fontId="0" fillId="8" borderId="47" xfId="0" applyFill="1" applyBorder="1" applyAlignment="1">
      <alignment horizontal="center" vertical="center"/>
    </xf>
    <xf numFmtId="0" fontId="0" fillId="8" borderId="48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3" fillId="8" borderId="49" xfId="0" applyFont="1" applyFill="1" applyBorder="1" applyAlignment="1">
      <alignment horizontal="center" vertical="center"/>
    </xf>
    <xf numFmtId="0" fontId="0" fillId="8" borderId="50" xfId="0" applyFill="1" applyBorder="1" applyAlignment="1">
      <alignment horizontal="center" vertical="center"/>
    </xf>
    <xf numFmtId="0" fontId="3" fillId="8" borderId="50" xfId="0" applyFont="1" applyFill="1" applyBorder="1" applyAlignment="1">
      <alignment horizontal="center" vertical="center"/>
    </xf>
    <xf numFmtId="2" fontId="0" fillId="8" borderId="50" xfId="0" applyNumberFormat="1" applyFill="1" applyBorder="1" applyAlignment="1">
      <alignment horizontal="center" vertical="center"/>
    </xf>
    <xf numFmtId="2" fontId="0" fillId="8" borderId="48" xfId="0" applyNumberFormat="1" applyFill="1" applyBorder="1" applyAlignment="1">
      <alignment horizontal="center" vertical="center"/>
    </xf>
    <xf numFmtId="0" fontId="4" fillId="7" borderId="33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0" fillId="12" borderId="15" xfId="3" applyFont="1" applyFill="1" applyBorder="1" applyAlignment="1">
      <alignment horizontal="center" vertical="center" wrapText="1"/>
    </xf>
    <xf numFmtId="4" fontId="26" fillId="5" borderId="12" xfId="1" applyNumberFormat="1" applyFont="1" applyFill="1" applyBorder="1" applyAlignment="1">
      <alignment horizontal="center" vertical="center" wrapText="1"/>
    </xf>
    <xf numFmtId="3" fontId="26" fillId="5" borderId="6" xfId="1" applyNumberFormat="1" applyFont="1" applyFill="1" applyBorder="1" applyAlignment="1">
      <alignment horizontal="center" vertical="center" wrapText="1"/>
    </xf>
    <xf numFmtId="3" fontId="26" fillId="5" borderId="12" xfId="1" applyNumberFormat="1" applyFont="1" applyFill="1" applyBorder="1" applyAlignment="1">
      <alignment horizontal="center" vertical="center" wrapText="1"/>
    </xf>
    <xf numFmtId="4" fontId="26" fillId="5" borderId="6" xfId="1" applyNumberFormat="1" applyFont="1" applyFill="1" applyBorder="1" applyAlignment="1">
      <alignment horizontal="center" vertical="center" wrapText="1"/>
    </xf>
    <xf numFmtId="168" fontId="26" fillId="5" borderId="12" xfId="1" applyFont="1" applyFill="1" applyBorder="1" applyAlignment="1">
      <alignment horizontal="center" vertical="center" wrapText="1"/>
    </xf>
    <xf numFmtId="167" fontId="26" fillId="5" borderId="46" xfId="2" applyFont="1" applyFill="1" applyBorder="1" applyAlignment="1">
      <alignment horizontal="center" vertical="center" wrapText="1"/>
    </xf>
    <xf numFmtId="167" fontId="26" fillId="5" borderId="12" xfId="2" applyFont="1" applyFill="1" applyBorder="1" applyAlignment="1">
      <alignment horizontal="center" vertical="center" wrapText="1"/>
    </xf>
    <xf numFmtId="167" fontId="26" fillId="5" borderId="6" xfId="2" applyFont="1" applyFill="1" applyBorder="1" applyAlignment="1">
      <alignment horizontal="center" vertical="center" wrapText="1"/>
    </xf>
    <xf numFmtId="168" fontId="14" fillId="5" borderId="46" xfId="1" applyFont="1" applyFill="1" applyBorder="1" applyAlignment="1">
      <alignment horizontal="center" vertical="center" wrapText="1"/>
    </xf>
    <xf numFmtId="168" fontId="23" fillId="6" borderId="15" xfId="1" applyNumberFormat="1" applyFont="1" applyFill="1" applyBorder="1" applyAlignment="1">
      <alignment horizontal="center" vertical="center"/>
    </xf>
    <xf numFmtId="168" fontId="23" fillId="6" borderId="23" xfId="1" applyNumberFormat="1" applyFont="1" applyFill="1" applyBorder="1" applyAlignment="1">
      <alignment horizontal="center" vertical="center"/>
    </xf>
    <xf numFmtId="0" fontId="24" fillId="7" borderId="17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24" fillId="7" borderId="40" xfId="0" applyFont="1" applyFill="1" applyBorder="1" applyAlignment="1">
      <alignment horizontal="center" vertical="center" wrapText="1"/>
    </xf>
    <xf numFmtId="168" fontId="18" fillId="6" borderId="15" xfId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0" fillId="8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8" fontId="28" fillId="8" borderId="6" xfId="1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167" fontId="0" fillId="8" borderId="0" xfId="2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9" fontId="0" fillId="8" borderId="0" xfId="6" applyFont="1" applyFill="1" applyAlignment="1">
      <alignment horizontal="center" vertical="center" wrapText="1"/>
    </xf>
    <xf numFmtId="168" fontId="0" fillId="8" borderId="46" xfId="1" applyFont="1" applyFill="1" applyBorder="1" applyAlignment="1">
      <alignment horizontal="center" vertical="center" wrapText="1"/>
    </xf>
    <xf numFmtId="168" fontId="0" fillId="8" borderId="0" xfId="1" applyFont="1" applyFill="1" applyAlignment="1">
      <alignment wrapText="1"/>
    </xf>
    <xf numFmtId="10" fontId="0" fillId="8" borderId="46" xfId="6" applyNumberFormat="1" applyFont="1" applyFill="1" applyBorder="1" applyAlignment="1">
      <alignment horizontal="center" vertical="center" wrapText="1"/>
    </xf>
    <xf numFmtId="173" fontId="20" fillId="4" borderId="9" xfId="1" applyNumberFormat="1" applyFont="1" applyFill="1" applyBorder="1" applyAlignment="1">
      <alignment horizontal="center" vertical="center"/>
    </xf>
    <xf numFmtId="168" fontId="17" fillId="0" borderId="46" xfId="1" applyFont="1" applyFill="1" applyBorder="1" applyAlignment="1">
      <alignment horizontal="center" vertical="center" wrapText="1"/>
    </xf>
    <xf numFmtId="9" fontId="20" fillId="4" borderId="9" xfId="6" applyFont="1" applyFill="1" applyBorder="1" applyAlignment="1">
      <alignment horizontal="center" vertical="center"/>
    </xf>
    <xf numFmtId="166" fontId="23" fillId="5" borderId="46" xfId="1" applyNumberFormat="1" applyFont="1" applyFill="1" applyBorder="1" applyAlignment="1">
      <alignment horizontal="center" vertical="center" wrapText="1"/>
    </xf>
    <xf numFmtId="168" fontId="4" fillId="6" borderId="46" xfId="1" applyFont="1" applyFill="1" applyBorder="1" applyAlignment="1">
      <alignment horizontal="center" vertical="center"/>
    </xf>
    <xf numFmtId="171" fontId="18" fillId="0" borderId="46" xfId="6" applyNumberFormat="1" applyFont="1" applyFill="1" applyBorder="1" applyAlignment="1">
      <alignment horizontal="center" vertical="center" wrapText="1"/>
    </xf>
    <xf numFmtId="171" fontId="23" fillId="5" borderId="46" xfId="6" applyNumberFormat="1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24" fillId="9" borderId="22" xfId="0" applyFont="1" applyFill="1" applyBorder="1" applyAlignment="1">
      <alignment horizontal="center" vertical="center" wrapText="1"/>
    </xf>
    <xf numFmtId="0" fontId="24" fillId="9" borderId="24" xfId="0" applyFont="1" applyFill="1" applyBorder="1" applyAlignment="1">
      <alignment horizontal="center" vertical="center" wrapText="1"/>
    </xf>
    <xf numFmtId="0" fontId="24" fillId="9" borderId="46" xfId="0" applyFont="1" applyFill="1" applyBorder="1" applyAlignment="1">
      <alignment horizontal="center" vertical="center" wrapText="1"/>
    </xf>
    <xf numFmtId="0" fontId="24" fillId="9" borderId="23" xfId="0" applyFont="1" applyFill="1" applyBorder="1" applyAlignment="1">
      <alignment horizontal="center" vertical="center" wrapText="1"/>
    </xf>
    <xf numFmtId="0" fontId="24" fillId="9" borderId="45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0" fontId="24" fillId="9" borderId="27" xfId="0" applyFont="1" applyFill="1" applyBorder="1" applyAlignment="1">
      <alignment horizontal="center" vertical="center" wrapText="1"/>
    </xf>
    <xf numFmtId="0" fontId="24" fillId="9" borderId="17" xfId="0" applyFont="1" applyFill="1" applyBorder="1" applyAlignment="1">
      <alignment horizontal="center" vertical="center" wrapText="1"/>
    </xf>
    <xf numFmtId="0" fontId="24" fillId="9" borderId="41" xfId="0" applyFont="1" applyFill="1" applyBorder="1" applyAlignment="1">
      <alignment horizontal="center" vertical="center" wrapText="1"/>
    </xf>
    <xf numFmtId="0" fontId="24" fillId="9" borderId="42" xfId="0" applyFont="1" applyFill="1" applyBorder="1" applyAlignment="1">
      <alignment horizontal="center" vertical="center" wrapText="1"/>
    </xf>
    <xf numFmtId="9" fontId="17" fillId="8" borderId="33" xfId="0" applyNumberFormat="1" applyFont="1" applyFill="1" applyBorder="1" applyAlignment="1">
      <alignment vertical="center"/>
    </xf>
    <xf numFmtId="9" fontId="17" fillId="8" borderId="20" xfId="0" applyNumberFormat="1" applyFont="1" applyFill="1" applyBorder="1" applyAlignment="1">
      <alignment vertical="center"/>
    </xf>
    <xf numFmtId="9" fontId="17" fillId="8" borderId="20" xfId="0" applyNumberFormat="1" applyFont="1" applyFill="1" applyBorder="1" applyAlignment="1">
      <alignment horizontal="center" vertical="center"/>
    </xf>
    <xf numFmtId="0" fontId="5" fillId="8" borderId="20" xfId="0" applyFont="1" applyFill="1" applyBorder="1" applyAlignment="1"/>
    <xf numFmtId="0" fontId="5" fillId="8" borderId="34" xfId="0" applyFont="1" applyFill="1" applyBorder="1" applyAlignment="1"/>
    <xf numFmtId="171" fontId="5" fillId="8" borderId="20" xfId="6" applyNumberFormat="1" applyFont="1" applyFill="1" applyBorder="1"/>
    <xf numFmtId="0" fontId="5" fillId="8" borderId="20" xfId="0" applyFont="1" applyFill="1" applyBorder="1"/>
    <xf numFmtId="0" fontId="5" fillId="8" borderId="34" xfId="0" applyFont="1" applyFill="1" applyBorder="1"/>
    <xf numFmtId="168" fontId="23" fillId="6" borderId="46" xfId="1" applyNumberFormat="1" applyFont="1" applyFill="1" applyBorder="1" applyAlignment="1">
      <alignment horizontal="center" vertical="center"/>
    </xf>
    <xf numFmtId="168" fontId="23" fillId="6" borderId="12" xfId="1" applyNumberFormat="1" applyFont="1" applyFill="1" applyBorder="1" applyAlignment="1">
      <alignment horizontal="center" vertical="center"/>
    </xf>
    <xf numFmtId="167" fontId="3" fillId="8" borderId="46" xfId="2" applyFont="1" applyFill="1" applyBorder="1" applyAlignment="1">
      <alignment horizontal="center" vertical="center" wrapText="1"/>
    </xf>
    <xf numFmtId="0" fontId="20" fillId="12" borderId="43" xfId="3" applyFont="1" applyFill="1" applyBorder="1" applyAlignment="1">
      <alignment horizontal="center" vertical="center" wrapText="1"/>
    </xf>
    <xf numFmtId="4" fontId="20" fillId="14" borderId="15" xfId="3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0" fontId="17" fillId="16" borderId="20" xfId="0" applyFont="1" applyFill="1" applyBorder="1" applyAlignment="1">
      <alignment horizontal="center" vertical="center"/>
    </xf>
    <xf numFmtId="0" fontId="17" fillId="16" borderId="20" xfId="0" quotePrefix="1" applyFont="1" applyFill="1" applyBorder="1" applyAlignment="1">
      <alignment horizontal="center" vertical="center"/>
    </xf>
    <xf numFmtId="166" fontId="17" fillId="16" borderId="20" xfId="0" applyNumberFormat="1" applyFont="1" applyFill="1" applyBorder="1" applyAlignment="1">
      <alignment horizontal="center" vertical="center" wrapText="1"/>
    </xf>
    <xf numFmtId="168" fontId="20" fillId="13" borderId="9" xfId="1" applyFont="1" applyFill="1" applyBorder="1" applyAlignment="1">
      <alignment horizontal="center" vertical="center" wrapText="1"/>
    </xf>
    <xf numFmtId="0" fontId="24" fillId="13" borderId="22" xfId="0" applyFont="1" applyFill="1" applyBorder="1" applyAlignment="1">
      <alignment horizontal="center" vertical="center" wrapText="1"/>
    </xf>
    <xf numFmtId="0" fontId="24" fillId="13" borderId="46" xfId="0" applyFont="1" applyFill="1" applyBorder="1" applyAlignment="1">
      <alignment horizontal="center" vertical="center" wrapText="1"/>
    </xf>
    <xf numFmtId="0" fontId="24" fillId="13" borderId="45" xfId="0" applyFont="1" applyFill="1" applyBorder="1" applyAlignment="1">
      <alignment horizontal="center" vertical="center" wrapText="1"/>
    </xf>
    <xf numFmtId="173" fontId="20" fillId="13" borderId="9" xfId="1" applyNumberFormat="1" applyFont="1" applyFill="1" applyBorder="1" applyAlignment="1">
      <alignment horizontal="center" vertical="center"/>
    </xf>
    <xf numFmtId="0" fontId="24" fillId="13" borderId="15" xfId="0" applyFont="1" applyFill="1" applyBorder="1" applyAlignment="1">
      <alignment horizontal="center" vertical="center" wrapText="1"/>
    </xf>
    <xf numFmtId="0" fontId="24" fillId="13" borderId="12" xfId="0" applyFont="1" applyFill="1" applyBorder="1" applyAlignment="1">
      <alignment horizontal="center" vertical="center" wrapText="1"/>
    </xf>
    <xf numFmtId="9" fontId="20" fillId="13" borderId="9" xfId="6" applyFont="1" applyFill="1" applyBorder="1" applyAlignment="1">
      <alignment horizontal="center" vertical="center"/>
    </xf>
    <xf numFmtId="0" fontId="40" fillId="5" borderId="4" xfId="0" applyFont="1" applyFill="1" applyBorder="1" applyAlignment="1">
      <alignment horizontal="center" vertical="center"/>
    </xf>
    <xf numFmtId="9" fontId="41" fillId="8" borderId="20" xfId="0" applyNumberFormat="1" applyFont="1" applyFill="1" applyBorder="1" applyAlignment="1">
      <alignment vertical="center"/>
    </xf>
    <xf numFmtId="0" fontId="42" fillId="6" borderId="15" xfId="0" applyFont="1" applyFill="1" applyBorder="1" applyAlignment="1">
      <alignment horizontal="center" vertical="center" wrapText="1"/>
    </xf>
    <xf numFmtId="9" fontId="43" fillId="5" borderId="46" xfId="6" applyFont="1" applyFill="1" applyBorder="1" applyAlignment="1">
      <alignment horizontal="center" vertical="center" wrapText="1"/>
    </xf>
    <xf numFmtId="9" fontId="43" fillId="5" borderId="12" xfId="6" applyFont="1" applyFill="1" applyBorder="1" applyAlignment="1">
      <alignment horizontal="center" vertical="center" wrapText="1"/>
    </xf>
    <xf numFmtId="0" fontId="38" fillId="8" borderId="0" xfId="0" applyFont="1" applyFill="1"/>
    <xf numFmtId="0" fontId="44" fillId="5" borderId="4" xfId="0" applyFont="1" applyFill="1" applyBorder="1" applyAlignment="1">
      <alignment horizontal="center" vertical="center"/>
    </xf>
    <xf numFmtId="9" fontId="45" fillId="8" borderId="20" xfId="0" applyNumberFormat="1" applyFont="1" applyFill="1" applyBorder="1" applyAlignment="1">
      <alignment vertical="center"/>
    </xf>
    <xf numFmtId="0" fontId="42" fillId="5" borderId="46" xfId="0" applyFont="1" applyFill="1" applyBorder="1" applyAlignment="1">
      <alignment horizontal="center" vertical="center" wrapText="1"/>
    </xf>
    <xf numFmtId="9" fontId="42" fillId="5" borderId="46" xfId="6" applyFont="1" applyFill="1" applyBorder="1" applyAlignment="1">
      <alignment horizontal="center" vertical="center" wrapText="1"/>
    </xf>
    <xf numFmtId="9" fontId="42" fillId="5" borderId="12" xfId="6" applyFont="1" applyFill="1" applyBorder="1" applyAlignment="1">
      <alignment horizontal="center" vertical="center" wrapText="1"/>
    </xf>
    <xf numFmtId="0" fontId="47" fillId="8" borderId="0" xfId="0" applyFont="1" applyFill="1"/>
    <xf numFmtId="0" fontId="48" fillId="7" borderId="46" xfId="0" applyFont="1" applyFill="1" applyBorder="1" applyAlignment="1">
      <alignment horizontal="center" vertical="center" wrapText="1"/>
    </xf>
    <xf numFmtId="0" fontId="21" fillId="7" borderId="46" xfId="0" applyFont="1" applyFill="1" applyBorder="1" applyAlignment="1">
      <alignment horizontal="center" vertical="center" wrapText="1"/>
    </xf>
    <xf numFmtId="0" fontId="22" fillId="0" borderId="46" xfId="0" applyFont="1" applyFill="1" applyBorder="1" applyAlignment="1">
      <alignment horizontal="center" vertical="center" wrapText="1"/>
    </xf>
    <xf numFmtId="9" fontId="39" fillId="0" borderId="46" xfId="6" applyFont="1" applyFill="1" applyBorder="1" applyAlignment="1">
      <alignment horizontal="center" vertical="center" wrapText="1"/>
    </xf>
    <xf numFmtId="9" fontId="42" fillId="6" borderId="15" xfId="6" applyFont="1" applyFill="1" applyBorder="1" applyAlignment="1">
      <alignment horizontal="center" vertical="center" wrapText="1"/>
    </xf>
    <xf numFmtId="9" fontId="46" fillId="0" borderId="46" xfId="6" applyFont="1" applyFill="1" applyBorder="1" applyAlignment="1">
      <alignment horizontal="center" vertical="center" wrapText="1"/>
    </xf>
    <xf numFmtId="9" fontId="22" fillId="0" borderId="46" xfId="6" applyFont="1" applyFill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3" fillId="8" borderId="46" xfId="0" applyFont="1" applyFill="1" applyBorder="1" applyAlignment="1">
      <alignment horizontal="center" vertical="center" wrapText="1"/>
    </xf>
    <xf numFmtId="9" fontId="43" fillId="8" borderId="46" xfId="6" applyFont="1" applyFill="1" applyBorder="1" applyAlignment="1">
      <alignment horizontal="center" vertical="center" wrapText="1"/>
    </xf>
    <xf numFmtId="0" fontId="43" fillId="8" borderId="37" xfId="0" applyFont="1" applyFill="1" applyBorder="1" applyAlignment="1">
      <alignment horizontal="center" vertical="center" wrapText="1"/>
    </xf>
    <xf numFmtId="0" fontId="43" fillId="0" borderId="46" xfId="0" applyFont="1" applyFill="1" applyBorder="1" applyAlignment="1">
      <alignment horizontal="center" vertical="center" wrapText="1"/>
    </xf>
    <xf numFmtId="9" fontId="43" fillId="0" borderId="46" xfId="6" applyFont="1" applyFill="1" applyBorder="1" applyAlignment="1">
      <alignment horizontal="center" vertical="center" wrapText="1"/>
    </xf>
    <xf numFmtId="0" fontId="3" fillId="8" borderId="0" xfId="0" applyFont="1" applyFill="1"/>
    <xf numFmtId="0" fontId="3" fillId="8" borderId="0" xfId="0" applyFont="1" applyFill="1" applyAlignment="1">
      <alignment horizontal="center"/>
    </xf>
    <xf numFmtId="168" fontId="3" fillId="8" borderId="0" xfId="1" applyFont="1" applyFill="1" applyAlignment="1">
      <alignment horizontal="center"/>
    </xf>
    <xf numFmtId="0" fontId="14" fillId="0" borderId="14" xfId="0" applyNumberFormat="1" applyFont="1" applyFill="1" applyBorder="1" applyAlignment="1">
      <alignment horizontal="center" vertical="center" wrapText="1"/>
    </xf>
    <xf numFmtId="168" fontId="14" fillId="0" borderId="46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166" fontId="17" fillId="16" borderId="33" xfId="0" applyNumberFormat="1" applyFont="1" applyFill="1" applyBorder="1" applyAlignment="1">
      <alignment horizontal="center" vertical="center" wrapText="1"/>
    </xf>
    <xf numFmtId="166" fontId="17" fillId="16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9" borderId="32" xfId="0" applyFont="1" applyFill="1" applyBorder="1" applyAlignment="1">
      <alignment horizontal="center" vertical="center" wrapText="1"/>
    </xf>
    <xf numFmtId="0" fontId="17" fillId="9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1" borderId="19" xfId="0" applyFont="1" applyFill="1" applyBorder="1" applyAlignment="1">
      <alignment horizontal="center" vertical="center" textRotation="90"/>
    </xf>
    <xf numFmtId="0" fontId="17" fillId="11" borderId="32" xfId="0" applyFont="1" applyFill="1" applyBorder="1" applyAlignment="1">
      <alignment horizontal="center" vertical="center" textRotation="90"/>
    </xf>
    <xf numFmtId="0" fontId="17" fillId="11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6" fontId="17" fillId="11" borderId="19" xfId="0" applyNumberFormat="1" applyFont="1" applyFill="1" applyBorder="1" applyAlignment="1">
      <alignment horizontal="center" vertical="center" wrapText="1"/>
    </xf>
    <xf numFmtId="166" fontId="17" fillId="11" borderId="32" xfId="0" applyNumberFormat="1" applyFont="1" applyFill="1" applyBorder="1" applyAlignment="1">
      <alignment horizontal="center" vertical="center" wrapText="1"/>
    </xf>
    <xf numFmtId="166" fontId="17" fillId="11" borderId="31" xfId="0" applyNumberFormat="1" applyFont="1" applyFill="1" applyBorder="1" applyAlignment="1">
      <alignment horizontal="center" vertical="center" wrapText="1"/>
    </xf>
    <xf numFmtId="9" fontId="41" fillId="17" borderId="19" xfId="6" applyFont="1" applyFill="1" applyBorder="1" applyAlignment="1">
      <alignment horizontal="center" vertical="center" wrapText="1"/>
    </xf>
    <xf numFmtId="9" fontId="41" fillId="17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8" fontId="17" fillId="3" borderId="32" xfId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0" fontId="33" fillId="5" borderId="0" xfId="0" applyFont="1" applyFill="1" applyAlignment="1">
      <alignment horizontal="center" vertical="center"/>
    </xf>
    <xf numFmtId="166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45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16" borderId="33" xfId="0" applyFont="1" applyFill="1" applyBorder="1" applyAlignment="1">
      <alignment horizontal="center" vertical="center" wrapText="1"/>
    </xf>
    <xf numFmtId="0" fontId="19" fillId="16" borderId="20" xfId="0" applyFont="1" applyFill="1" applyBorder="1" applyAlignment="1">
      <alignment horizontal="center" vertical="center" wrapText="1"/>
    </xf>
    <xf numFmtId="0" fontId="19" fillId="16" borderId="34" xfId="0" applyFont="1" applyFill="1" applyBorder="1" applyAlignment="1">
      <alignment horizontal="center" vertical="center" wrapText="1"/>
    </xf>
    <xf numFmtId="0" fontId="17" fillId="16" borderId="33" xfId="0" applyFont="1" applyFill="1" applyBorder="1" applyAlignment="1">
      <alignment horizontal="center" vertical="center"/>
    </xf>
    <xf numFmtId="0" fontId="17" fillId="16" borderId="2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31" fillId="8" borderId="0" xfId="0" applyNumberFormat="1" applyFont="1" applyFill="1" applyBorder="1" applyAlignment="1">
      <alignment horizontal="center" vertical="center" wrapText="1"/>
    </xf>
    <xf numFmtId="0" fontId="34" fillId="8" borderId="0" xfId="0" applyNumberFormat="1" applyFont="1" applyFill="1" applyBorder="1" applyAlignment="1">
      <alignment horizontal="center" vertical="center" wrapText="1"/>
    </xf>
    <xf numFmtId="0" fontId="4" fillId="8" borderId="0" xfId="0" applyNumberFormat="1" applyFont="1" applyFill="1" applyBorder="1" applyAlignment="1">
      <alignment horizontal="center" vertical="center" wrapText="1"/>
    </xf>
    <xf numFmtId="0" fontId="20" fillId="12" borderId="45" xfId="3" applyFont="1" applyFill="1" applyBorder="1" applyAlignment="1">
      <alignment horizontal="center" vertical="center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2" xfId="3" applyFont="1" applyFill="1" applyBorder="1" applyAlignment="1">
      <alignment horizontal="center" vertical="center" wrapText="1"/>
    </xf>
    <xf numFmtId="4" fontId="20" fillId="14" borderId="24" xfId="3" applyNumberFormat="1" applyFont="1" applyFill="1" applyBorder="1" applyAlignment="1">
      <alignment horizontal="center" vertical="center" wrapText="1"/>
    </xf>
    <xf numFmtId="4" fontId="20" fillId="14" borderId="45" xfId="3" applyNumberFormat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2" xfId="0" applyFont="1" applyFill="1" applyBorder="1" applyAlignment="1">
      <alignment horizontal="center" vertical="center" textRotation="90"/>
    </xf>
    <xf numFmtId="0" fontId="17" fillId="14" borderId="31" xfId="0" applyFont="1" applyFill="1" applyBorder="1" applyAlignment="1">
      <alignment horizontal="center" vertical="center" textRotation="90"/>
    </xf>
    <xf numFmtId="166" fontId="17" fillId="14" borderId="19" xfId="0" applyNumberFormat="1" applyFont="1" applyFill="1" applyBorder="1" applyAlignment="1">
      <alignment horizontal="center" vertical="center" wrapText="1"/>
    </xf>
    <xf numFmtId="166" fontId="17" fillId="14" borderId="32" xfId="0" applyNumberFormat="1" applyFont="1" applyFill="1" applyBorder="1" applyAlignment="1">
      <alignment horizontal="center" vertical="center" wrapText="1"/>
    </xf>
    <xf numFmtId="166" fontId="17" fillId="14" borderId="31" xfId="0" applyNumberFormat="1" applyFont="1" applyFill="1" applyBorder="1" applyAlignment="1">
      <alignment horizontal="center" vertical="center" wrapText="1"/>
    </xf>
    <xf numFmtId="0" fontId="20" fillId="12" borderId="24" xfId="3" applyFont="1" applyFill="1" applyBorder="1" applyAlignment="1">
      <alignment horizontal="center" vertical="center" wrapText="1"/>
    </xf>
    <xf numFmtId="0" fontId="20" fillId="14" borderId="24" xfId="3" applyFont="1" applyFill="1" applyBorder="1" applyAlignment="1">
      <alignment horizontal="center" vertical="center" wrapText="1"/>
    </xf>
    <xf numFmtId="0" fontId="20" fillId="14" borderId="45" xfId="3" applyFont="1" applyFill="1" applyBorder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36" xfId="4" applyFont="1" applyFill="1" applyBorder="1" applyAlignment="1">
      <alignment horizontal="center" vertical="center" textRotation="90" wrapText="1"/>
    </xf>
    <xf numFmtId="0" fontId="20" fillId="14" borderId="44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25" xfId="6" applyFont="1" applyFill="1" applyBorder="1" applyAlignment="1">
      <alignment horizontal="center" vertical="center" wrapText="1"/>
    </xf>
    <xf numFmtId="9" fontId="17" fillId="14" borderId="45" xfId="6" applyFont="1" applyFill="1" applyBorder="1" applyAlignment="1">
      <alignment horizontal="center" vertical="center" wrapText="1"/>
    </xf>
    <xf numFmtId="170" fontId="17" fillId="14" borderId="22" xfId="1" applyNumberFormat="1" applyFont="1" applyFill="1" applyBorder="1" applyAlignment="1">
      <alignment horizontal="center" vertical="center" textRotation="90"/>
    </xf>
    <xf numFmtId="170" fontId="17" fillId="14" borderId="25" xfId="1" applyNumberFormat="1" applyFont="1" applyFill="1" applyBorder="1" applyAlignment="1">
      <alignment horizontal="center" vertical="center" textRotation="90"/>
    </xf>
    <xf numFmtId="170" fontId="17" fillId="14" borderId="45" xfId="1" applyNumberFormat="1" applyFont="1" applyFill="1" applyBorder="1" applyAlignment="1">
      <alignment horizontal="center" vertical="center" textRotation="90"/>
    </xf>
    <xf numFmtId="0" fontId="17" fillId="14" borderId="22" xfId="0" applyFont="1" applyFill="1" applyBorder="1" applyAlignment="1">
      <alignment horizontal="center" vertical="center" textRotation="90" wrapText="1"/>
    </xf>
    <xf numFmtId="0" fontId="17" fillId="14" borderId="25" xfId="0" applyFont="1" applyFill="1" applyBorder="1" applyAlignment="1">
      <alignment horizontal="center" vertical="center" textRotation="90" wrapText="1"/>
    </xf>
    <xf numFmtId="0" fontId="17" fillId="14" borderId="45" xfId="0" applyFont="1" applyFill="1" applyBorder="1" applyAlignment="1">
      <alignment horizontal="center" vertical="center" textRotation="90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897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72" t="s">
        <v>4</v>
      </c>
      <c r="C4" s="273"/>
      <c r="D4" s="276" t="s">
        <v>5</v>
      </c>
      <c r="E4" s="278" t="s">
        <v>107</v>
      </c>
      <c r="F4" s="279"/>
      <c r="G4" s="279"/>
      <c r="H4" s="279"/>
      <c r="I4" s="279"/>
      <c r="J4" s="279"/>
      <c r="K4" s="279"/>
      <c r="L4" s="279"/>
      <c r="M4" s="279"/>
      <c r="N4" s="279"/>
      <c r="O4" s="280"/>
      <c r="P4" s="269" t="s">
        <v>111</v>
      </c>
      <c r="Q4" s="270"/>
      <c r="R4" s="270"/>
      <c r="S4" s="271"/>
      <c r="T4" s="269" t="s">
        <v>112</v>
      </c>
      <c r="U4" s="270"/>
      <c r="V4" s="270"/>
      <c r="W4" s="271"/>
    </row>
    <row r="5" spans="1:32" ht="39" thickBot="1" x14ac:dyDescent="0.25">
      <c r="B5" s="274"/>
      <c r="C5" s="275"/>
      <c r="D5" s="277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81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82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82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82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82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82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82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82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82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82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82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82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82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82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82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82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82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82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82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82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82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82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82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82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67" t="s">
        <v>147</v>
      </c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33"/>
    </row>
    <row r="36" spans="2:23" x14ac:dyDescent="0.2">
      <c r="B36" s="2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33"/>
    </row>
    <row r="37" spans="2:23" x14ac:dyDescent="0.2">
      <c r="B37" s="2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33"/>
    </row>
    <row r="38" spans="2:23" x14ac:dyDescent="0.2">
      <c r="B38" s="2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89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11"/>
  <sheetViews>
    <sheetView workbookViewId="0">
      <selection activeCell="H2" sqref="H2"/>
    </sheetView>
  </sheetViews>
  <sheetFormatPr baseColWidth="10" defaultColWidth="11.42578125" defaultRowHeight="12.75" x14ac:dyDescent="0.2"/>
  <cols>
    <col min="1" max="1" width="11.42578125" style="187"/>
    <col min="2" max="2" width="21" style="187" bestFit="1" customWidth="1"/>
    <col min="3" max="3" width="11.42578125" style="187"/>
    <col min="4" max="4" width="21" style="187" bestFit="1" customWidth="1"/>
    <col min="5" max="5" width="4.7109375" style="187" customWidth="1"/>
    <col min="6" max="6" width="12.85546875" style="187" bestFit="1" customWidth="1"/>
    <col min="7" max="7" width="4.7109375" style="182" customWidth="1"/>
    <col min="8" max="8" width="21" style="182" bestFit="1" customWidth="1"/>
    <col min="9" max="9" width="4.7109375" style="182" customWidth="1"/>
    <col min="10" max="10" width="20.140625" style="182" customWidth="1"/>
    <col min="11" max="11" width="12.85546875" style="190" bestFit="1" customWidth="1"/>
    <col min="12" max="12" width="13.85546875" style="190" bestFit="1" customWidth="1"/>
    <col min="13" max="16384" width="11.42578125" style="182"/>
  </cols>
  <sheetData>
    <row r="1" spans="1:13" ht="71.25" customHeight="1" x14ac:dyDescent="0.2">
      <c r="A1" s="179" t="s">
        <v>207</v>
      </c>
      <c r="B1" s="179" t="s">
        <v>164</v>
      </c>
      <c r="C1" s="179" t="s">
        <v>0</v>
      </c>
      <c r="D1" s="179" t="s">
        <v>187</v>
      </c>
      <c r="E1" s="180"/>
      <c r="F1" s="181" t="s">
        <v>228</v>
      </c>
      <c r="H1" s="181" t="s">
        <v>216</v>
      </c>
      <c r="J1" s="181" t="s">
        <v>222</v>
      </c>
    </row>
    <row r="2" spans="1:13" x14ac:dyDescent="0.2">
      <c r="A2" s="183">
        <v>1</v>
      </c>
      <c r="B2" s="184">
        <v>7354893858</v>
      </c>
      <c r="C2" s="185">
        <v>5</v>
      </c>
      <c r="D2" s="184">
        <f>+B2*0.5</f>
        <v>3677446929</v>
      </c>
      <c r="E2" s="186"/>
      <c r="F2" s="220">
        <v>908526</v>
      </c>
      <c r="H2" s="189">
        <f>+B2*J2</f>
        <v>735489385.80000007</v>
      </c>
      <c r="J2" s="191">
        <f>IF(B2&lt;=10000000000,0.1,IF(AND(B2&gt;=10000000001,B2&lt;=20000000000),0.2,IF(B2&gt;=20000000001,0.3,0)))</f>
        <v>0.1</v>
      </c>
    </row>
    <row r="3" spans="1:13" x14ac:dyDescent="0.2">
      <c r="A3" s="183">
        <v>2</v>
      </c>
      <c r="B3" s="184"/>
      <c r="C3" s="185"/>
      <c r="D3" s="184">
        <f t="shared" ref="D3:D11" si="0">+B3*0.5</f>
        <v>0</v>
      </c>
      <c r="H3" s="189">
        <f>+B3*J3</f>
        <v>0</v>
      </c>
      <c r="J3" s="191">
        <f>IF(B3&lt;=10000000000,0.1,IF(AND(B3&gt;=10000000001,B3&lt;=20000000000),0.2,IF(B3&gt;=20000000001,0.3,0)))</f>
        <v>0.1</v>
      </c>
    </row>
    <row r="4" spans="1:13" x14ac:dyDescent="0.2">
      <c r="A4" s="183">
        <v>3</v>
      </c>
      <c r="B4" s="184"/>
      <c r="C4" s="185"/>
      <c r="D4" s="184">
        <f t="shared" si="0"/>
        <v>0</v>
      </c>
      <c r="H4" s="189">
        <f>+B4*J4</f>
        <v>0</v>
      </c>
      <c r="J4" s="191">
        <f>IF(B4&lt;=10000000000,0.1,IF(AND(B4&gt;=10000000001,B4&lt;=20000000000),0.2,IF(B4&gt;=20000000001,0.3,0)))</f>
        <v>0.1</v>
      </c>
      <c r="M4" s="190"/>
    </row>
    <row r="5" spans="1:13" x14ac:dyDescent="0.2">
      <c r="A5" s="183">
        <v>4</v>
      </c>
      <c r="B5" s="184"/>
      <c r="C5" s="185"/>
      <c r="D5" s="184">
        <f t="shared" si="0"/>
        <v>0</v>
      </c>
      <c r="H5" s="189">
        <f>+B5*J5</f>
        <v>0</v>
      </c>
      <c r="J5" s="191">
        <f>IF(B5&lt;=10000000000,0.1,IF(AND(B5&gt;=10000000001,B5&lt;=20000000000),0.2,IF(B5&gt;=20000000001,0.3,0)))</f>
        <v>0.1</v>
      </c>
    </row>
    <row r="6" spans="1:13" x14ac:dyDescent="0.2">
      <c r="A6" s="183">
        <v>5</v>
      </c>
      <c r="B6" s="184"/>
      <c r="C6" s="185"/>
      <c r="D6" s="184">
        <f t="shared" si="0"/>
        <v>0</v>
      </c>
      <c r="E6" s="188"/>
      <c r="H6" s="189">
        <f t="shared" ref="H6:H11" si="1">+B6*J6</f>
        <v>0</v>
      </c>
      <c r="J6" s="191">
        <f t="shared" ref="J6:J11" si="2">IF(B6&lt;=10000000000,0.1,IF(AND(B6&gt;=10000000001,B6&lt;=20000000000),0.2,IF(B6&gt;=20000000001,0.3,0)))</f>
        <v>0.1</v>
      </c>
    </row>
    <row r="7" spans="1:13" x14ac:dyDescent="0.2">
      <c r="A7" s="183">
        <v>6</v>
      </c>
      <c r="B7" s="184"/>
      <c r="C7" s="185"/>
      <c r="D7" s="184">
        <f t="shared" si="0"/>
        <v>0</v>
      </c>
      <c r="H7" s="189">
        <f t="shared" si="1"/>
        <v>0</v>
      </c>
      <c r="J7" s="191">
        <f t="shared" si="2"/>
        <v>0.1</v>
      </c>
    </row>
    <row r="8" spans="1:13" x14ac:dyDescent="0.2">
      <c r="A8" s="183">
        <v>7</v>
      </c>
      <c r="B8" s="184"/>
      <c r="C8" s="185"/>
      <c r="D8" s="184">
        <f t="shared" si="0"/>
        <v>0</v>
      </c>
      <c r="H8" s="189">
        <f t="shared" si="1"/>
        <v>0</v>
      </c>
      <c r="J8" s="191">
        <f t="shared" si="2"/>
        <v>0.1</v>
      </c>
    </row>
    <row r="9" spans="1:13" x14ac:dyDescent="0.2">
      <c r="A9" s="183">
        <v>8</v>
      </c>
      <c r="B9" s="184"/>
      <c r="C9" s="185"/>
      <c r="D9" s="184">
        <f t="shared" si="0"/>
        <v>0</v>
      </c>
      <c r="H9" s="189">
        <f t="shared" si="1"/>
        <v>0</v>
      </c>
      <c r="J9" s="191">
        <f t="shared" si="2"/>
        <v>0.1</v>
      </c>
    </row>
    <row r="10" spans="1:13" x14ac:dyDescent="0.2">
      <c r="A10" s="183">
        <v>9</v>
      </c>
      <c r="B10" s="184"/>
      <c r="C10" s="185"/>
      <c r="D10" s="184">
        <f t="shared" si="0"/>
        <v>0</v>
      </c>
      <c r="H10" s="189">
        <f t="shared" si="1"/>
        <v>0</v>
      </c>
      <c r="J10" s="191">
        <f t="shared" si="2"/>
        <v>0.1</v>
      </c>
    </row>
    <row r="11" spans="1:13" x14ac:dyDescent="0.2">
      <c r="A11" s="183">
        <v>10</v>
      </c>
      <c r="B11" s="184"/>
      <c r="C11" s="185"/>
      <c r="D11" s="184">
        <f t="shared" si="0"/>
        <v>0</v>
      </c>
      <c r="H11" s="189">
        <f t="shared" si="1"/>
        <v>0</v>
      </c>
      <c r="J11" s="191">
        <f t="shared" si="2"/>
        <v>0.1</v>
      </c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C4" sqref="C4"/>
    </sheetView>
  </sheetViews>
  <sheetFormatPr baseColWidth="10" defaultColWidth="11.42578125" defaultRowHeight="12.75" x14ac:dyDescent="0.2"/>
  <cols>
    <col min="1" max="2" width="11.42578125" style="125"/>
    <col min="3" max="3" width="15.28515625" style="125" bestFit="1" customWidth="1"/>
    <col min="4" max="6" width="11.42578125" style="125"/>
    <col min="7" max="7" width="11.42578125" style="125" customWidth="1"/>
    <col min="8" max="16384" width="11.42578125" style="125"/>
  </cols>
  <sheetData>
    <row r="1" spans="2:8" ht="13.5" thickBot="1" x14ac:dyDescent="0.25"/>
    <row r="2" spans="2:8" ht="13.5" thickBot="1" x14ac:dyDescent="0.25">
      <c r="B2" s="283" t="s">
        <v>197</v>
      </c>
      <c r="C2" s="284"/>
      <c r="D2" s="285"/>
      <c r="F2" s="283" t="s">
        <v>203</v>
      </c>
      <c r="G2" s="284"/>
      <c r="H2" s="285"/>
    </row>
    <row r="3" spans="2:8" ht="13.5" thickBot="1" x14ac:dyDescent="0.25">
      <c r="B3" s="158" t="s">
        <v>199</v>
      </c>
      <c r="C3" s="160" t="s">
        <v>201</v>
      </c>
      <c r="D3" s="159" t="s">
        <v>200</v>
      </c>
      <c r="F3" s="158" t="s">
        <v>204</v>
      </c>
      <c r="G3" s="160" t="s">
        <v>205</v>
      </c>
      <c r="H3" s="159" t="s">
        <v>200</v>
      </c>
    </row>
    <row r="4" spans="2:8" x14ac:dyDescent="0.2">
      <c r="B4" s="150">
        <v>0</v>
      </c>
      <c r="C4" s="150">
        <v>3</v>
      </c>
      <c r="D4" s="150">
        <v>60</v>
      </c>
      <c r="F4" s="150">
        <v>1</v>
      </c>
      <c r="G4" s="150">
        <v>5</v>
      </c>
      <c r="H4" s="150">
        <v>20</v>
      </c>
    </row>
    <row r="5" spans="2:8" x14ac:dyDescent="0.2">
      <c r="B5" s="151">
        <v>3</v>
      </c>
      <c r="C5" s="151">
        <v>6</v>
      </c>
      <c r="D5" s="151">
        <v>80</v>
      </c>
      <c r="F5" s="151">
        <v>6</v>
      </c>
      <c r="G5" s="151">
        <v>10</v>
      </c>
      <c r="H5" s="151">
        <v>30</v>
      </c>
    </row>
    <row r="6" spans="2:8" ht="13.5" thickBot="1" x14ac:dyDescent="0.25">
      <c r="B6" s="151">
        <v>6</v>
      </c>
      <c r="C6" s="151">
        <v>10</v>
      </c>
      <c r="D6" s="151">
        <v>100</v>
      </c>
      <c r="F6" s="152">
        <v>11</v>
      </c>
      <c r="G6" s="153" t="s">
        <v>202</v>
      </c>
      <c r="H6" s="152">
        <v>40</v>
      </c>
    </row>
    <row r="7" spans="2:8" ht="13.5" thickBot="1" x14ac:dyDescent="0.25">
      <c r="B7" s="152">
        <v>10</v>
      </c>
      <c r="C7" s="153" t="s">
        <v>202</v>
      </c>
      <c r="D7" s="152">
        <v>120</v>
      </c>
      <c r="F7" s="161"/>
      <c r="G7" s="162"/>
      <c r="H7" s="161"/>
    </row>
    <row r="9" spans="2:8" ht="13.5" thickBot="1" x14ac:dyDescent="0.25"/>
    <row r="10" spans="2:8" ht="13.5" thickBot="1" x14ac:dyDescent="0.25">
      <c r="B10" s="283" t="s">
        <v>191</v>
      </c>
      <c r="C10" s="284"/>
      <c r="D10" s="285"/>
    </row>
    <row r="11" spans="2:8" ht="13.5" thickBot="1" x14ac:dyDescent="0.25">
      <c r="B11" s="158" t="s">
        <v>199</v>
      </c>
      <c r="C11" s="160" t="s">
        <v>201</v>
      </c>
      <c r="D11" s="159" t="s">
        <v>200</v>
      </c>
    </row>
    <row r="12" spans="2:8" x14ac:dyDescent="0.2">
      <c r="B12" s="150">
        <v>0</v>
      </c>
      <c r="C12" s="150">
        <v>0.5</v>
      </c>
      <c r="D12" s="150">
        <v>20</v>
      </c>
    </row>
    <row r="13" spans="2:8" x14ac:dyDescent="0.2">
      <c r="B13" s="151">
        <v>0.5</v>
      </c>
      <c r="C13" s="151">
        <v>0.75</v>
      </c>
      <c r="D13" s="151">
        <v>25</v>
      </c>
    </row>
    <row r="14" spans="2:8" x14ac:dyDescent="0.2">
      <c r="B14" s="151">
        <v>0.75</v>
      </c>
      <c r="C14" s="157">
        <v>1</v>
      </c>
      <c r="D14" s="151">
        <v>30</v>
      </c>
    </row>
    <row r="15" spans="2:8" x14ac:dyDescent="0.2">
      <c r="B15" s="156">
        <v>1</v>
      </c>
      <c r="C15" s="155">
        <v>1.5</v>
      </c>
      <c r="D15" s="154">
        <v>35</v>
      </c>
    </row>
    <row r="16" spans="2:8" ht="13.5" thickBot="1" x14ac:dyDescent="0.25">
      <c r="B16" s="152">
        <v>1.5</v>
      </c>
      <c r="C16" s="153" t="s">
        <v>202</v>
      </c>
      <c r="D16" s="152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572"/>
  <sheetViews>
    <sheetView tabSelected="1" topLeftCell="A412" zoomScale="70" zoomScaleNormal="70" zoomScaleSheetLayoutView="100" workbookViewId="0">
      <selection activeCell="F416" sqref="F416"/>
    </sheetView>
  </sheetViews>
  <sheetFormatPr baseColWidth="10" defaultColWidth="11.42578125" defaultRowHeight="18" customHeight="1" x14ac:dyDescent="0.2"/>
  <cols>
    <col min="1" max="1" width="19.85546875" style="118" customWidth="1"/>
    <col min="2" max="2" width="8.85546875" style="118" bestFit="1" customWidth="1"/>
    <col min="3" max="3" width="40.42578125" style="248" customWidth="1"/>
    <col min="4" max="4" width="17.42578125" style="242" customWidth="1"/>
    <col min="5" max="5" width="25" style="262" customWidth="1"/>
    <col min="6" max="6" width="26.7109375" style="263" customWidth="1"/>
    <col min="7" max="7" width="25" style="263" bestFit="1" customWidth="1"/>
    <col min="8" max="9" width="23.140625" style="263" customWidth="1"/>
    <col min="10" max="10" width="28.7109375" style="264" customWidth="1"/>
    <col min="11" max="11" width="23" style="264" customWidth="1"/>
    <col min="12" max="12" width="20.85546875" style="264" customWidth="1"/>
    <col min="13" max="13" width="4.140625" style="122" bestFit="1" customWidth="1"/>
    <col min="14" max="14" width="8" style="122" bestFit="1" customWidth="1"/>
    <col min="15" max="15" width="8" style="122" hidden="1" customWidth="1"/>
    <col min="16" max="16" width="19.5703125" style="122" hidden="1" customWidth="1"/>
    <col min="17" max="17" width="21.7109375" style="122" bestFit="1" customWidth="1"/>
    <col min="18" max="18" width="24.85546875" style="122" customWidth="1"/>
    <col min="19" max="19" width="21.5703125" style="122" customWidth="1"/>
    <col min="20" max="21" width="14.7109375" style="122" customWidth="1"/>
    <col min="22" max="22" width="17.5703125" style="122" customWidth="1"/>
    <col min="23" max="23" width="21.7109375" style="122" customWidth="1"/>
    <col min="24" max="24" width="20.42578125" style="122" hidden="1" customWidth="1"/>
    <col min="25" max="26" width="14.7109375" style="122" customWidth="1"/>
    <col min="27" max="27" width="15.85546875" style="121" customWidth="1"/>
    <col min="28" max="28" width="15.5703125" style="118" hidden="1" customWidth="1"/>
    <col min="29" max="29" width="15.85546875" style="118" hidden="1" customWidth="1"/>
    <col min="30" max="30" width="18.42578125" style="123" bestFit="1" customWidth="1"/>
    <col min="31" max="31" width="14.140625" style="118" bestFit="1" customWidth="1"/>
    <col min="32" max="32" width="14.5703125" style="123" customWidth="1"/>
    <col min="33" max="33" width="14.140625" style="118" bestFit="1" customWidth="1"/>
    <col min="34" max="34" width="17.28515625" style="118" customWidth="1"/>
    <col min="35" max="16384" width="11.42578125" style="118"/>
  </cols>
  <sheetData>
    <row r="1" spans="1:34" ht="18" customHeight="1" x14ac:dyDescent="0.2"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</row>
    <row r="2" spans="1:34" s="119" customFormat="1" ht="23.25" x14ac:dyDescent="0.2">
      <c r="B2" s="311" t="s">
        <v>149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1"/>
      <c r="AH2" s="311"/>
    </row>
    <row r="3" spans="1:34" s="119" customFormat="1" x14ac:dyDescent="0.2">
      <c r="B3" s="310" t="s">
        <v>206</v>
      </c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0"/>
      <c r="AC3" s="310"/>
      <c r="AD3" s="310"/>
      <c r="AE3" s="310"/>
      <c r="AF3" s="310"/>
      <c r="AG3" s="310"/>
      <c r="AH3" s="310"/>
    </row>
    <row r="4" spans="1:34" ht="18" customHeight="1" x14ac:dyDescent="0.2">
      <c r="B4" s="309" t="s">
        <v>229</v>
      </c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U4" s="309"/>
      <c r="V4" s="309"/>
      <c r="W4" s="309"/>
      <c r="X4" s="309"/>
      <c r="Y4" s="309"/>
      <c r="Z4" s="309"/>
      <c r="AA4" s="309"/>
      <c r="AB4" s="309"/>
      <c r="AC4" s="309"/>
      <c r="AD4" s="309"/>
      <c r="AE4" s="309"/>
      <c r="AF4" s="309"/>
      <c r="AG4" s="309"/>
      <c r="AH4" s="309"/>
    </row>
    <row r="5" spans="1:34" ht="18" customHeight="1" x14ac:dyDescent="0.2">
      <c r="B5" s="327" t="s">
        <v>148</v>
      </c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  <c r="AH5" s="327"/>
    </row>
    <row r="6" spans="1:34" ht="18" customHeight="1" thickBot="1" x14ac:dyDescent="0.25">
      <c r="B6" s="124"/>
      <c r="C6" s="243"/>
      <c r="D6" s="237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ht="44.25" customHeight="1" thickBot="1" x14ac:dyDescent="0.25">
      <c r="B7" s="322" t="s">
        <v>151</v>
      </c>
      <c r="C7" s="323"/>
      <c r="D7" s="324"/>
      <c r="E7" s="325" t="s">
        <v>161</v>
      </c>
      <c r="F7" s="326"/>
      <c r="G7" s="326"/>
      <c r="H7" s="326"/>
      <c r="I7" s="326"/>
      <c r="J7" s="326"/>
      <c r="K7" s="226"/>
      <c r="L7" s="226"/>
      <c r="M7" s="226"/>
      <c r="N7" s="226"/>
      <c r="O7" s="226"/>
      <c r="P7" s="226"/>
      <c r="Q7" s="227"/>
      <c r="R7" s="286" t="s">
        <v>212</v>
      </c>
      <c r="S7" s="287"/>
      <c r="T7" s="286" t="s">
        <v>163</v>
      </c>
      <c r="U7" s="287"/>
      <c r="V7" s="286" t="s">
        <v>150</v>
      </c>
      <c r="W7" s="287"/>
      <c r="X7" s="228"/>
      <c r="Y7" s="286" t="s">
        <v>177</v>
      </c>
      <c r="Z7" s="287"/>
      <c r="AA7" s="199" t="s">
        <v>179</v>
      </c>
      <c r="AB7" s="292" t="s">
        <v>169</v>
      </c>
      <c r="AC7" s="293"/>
      <c r="AD7" s="286" t="s">
        <v>181</v>
      </c>
      <c r="AE7" s="287"/>
      <c r="AF7" s="286" t="s">
        <v>183</v>
      </c>
      <c r="AG7" s="287"/>
      <c r="AH7" s="199" t="s">
        <v>180</v>
      </c>
    </row>
    <row r="8" spans="1:34" ht="56.25" customHeight="1" x14ac:dyDescent="0.2">
      <c r="B8" s="294" t="s">
        <v>157</v>
      </c>
      <c r="C8" s="319" t="s">
        <v>156</v>
      </c>
      <c r="D8" s="304" t="s">
        <v>165</v>
      </c>
      <c r="E8" s="320" t="s">
        <v>159</v>
      </c>
      <c r="F8" s="299" t="s">
        <v>154</v>
      </c>
      <c r="G8" s="299" t="s">
        <v>158</v>
      </c>
      <c r="H8" s="300" t="s">
        <v>155</v>
      </c>
      <c r="I8" s="307" t="s">
        <v>210</v>
      </c>
      <c r="J8" s="307" t="s">
        <v>211</v>
      </c>
      <c r="K8" s="105"/>
      <c r="L8" s="105"/>
      <c r="M8" s="316" t="s">
        <v>162</v>
      </c>
      <c r="N8" s="313" t="s">
        <v>214</v>
      </c>
      <c r="O8" s="296" t="s">
        <v>166</v>
      </c>
      <c r="P8" s="302" t="s">
        <v>167</v>
      </c>
      <c r="Q8" s="312" t="s">
        <v>223</v>
      </c>
      <c r="R8" s="288" t="s">
        <v>224</v>
      </c>
      <c r="S8" s="289"/>
      <c r="T8" s="288" t="s">
        <v>220</v>
      </c>
      <c r="U8" s="289"/>
      <c r="V8" s="288" t="s">
        <v>221</v>
      </c>
      <c r="W8" s="289"/>
      <c r="X8" s="301" t="s">
        <v>168</v>
      </c>
      <c r="Y8" s="288" t="s">
        <v>217</v>
      </c>
      <c r="Z8" s="289"/>
      <c r="AA8" s="290" t="s">
        <v>173</v>
      </c>
      <c r="AB8" s="96" t="s">
        <v>170</v>
      </c>
      <c r="AC8" s="97">
        <v>535600</v>
      </c>
      <c r="AD8" s="288" t="s">
        <v>218</v>
      </c>
      <c r="AE8" s="289"/>
      <c r="AF8" s="288" t="s">
        <v>219</v>
      </c>
      <c r="AG8" s="289"/>
      <c r="AH8" s="290" t="s">
        <v>173</v>
      </c>
    </row>
    <row r="9" spans="1:34" ht="54" customHeight="1" thickBot="1" x14ac:dyDescent="0.25">
      <c r="B9" s="295"/>
      <c r="C9" s="319"/>
      <c r="D9" s="305"/>
      <c r="E9" s="321"/>
      <c r="F9" s="306"/>
      <c r="G9" s="300"/>
      <c r="H9" s="306"/>
      <c r="I9" s="307"/>
      <c r="J9" s="307"/>
      <c r="K9" s="105" t="s">
        <v>175</v>
      </c>
      <c r="L9" s="105" t="s">
        <v>176</v>
      </c>
      <c r="M9" s="317"/>
      <c r="N9" s="314"/>
      <c r="O9" s="297"/>
      <c r="P9" s="302"/>
      <c r="Q9" s="312"/>
      <c r="R9" s="71" t="s">
        <v>213</v>
      </c>
      <c r="S9" s="229" t="s">
        <v>225</v>
      </c>
      <c r="T9" s="71" t="s">
        <v>160</v>
      </c>
      <c r="U9" s="233">
        <v>1</v>
      </c>
      <c r="V9" s="71" t="s">
        <v>185</v>
      </c>
      <c r="W9" s="194">
        <v>0.7</v>
      </c>
      <c r="X9" s="302"/>
      <c r="Y9" s="71" t="s">
        <v>178</v>
      </c>
      <c r="Z9" s="192">
        <v>1</v>
      </c>
      <c r="AA9" s="290"/>
      <c r="AB9" s="98" t="s">
        <v>171</v>
      </c>
      <c r="AC9" s="99">
        <v>566700</v>
      </c>
      <c r="AD9" s="111" t="s">
        <v>182</v>
      </c>
      <c r="AE9" s="236">
        <v>0</v>
      </c>
      <c r="AF9" s="111" t="s">
        <v>184</v>
      </c>
      <c r="AG9" s="236">
        <v>0</v>
      </c>
      <c r="AH9" s="290"/>
    </row>
    <row r="10" spans="1:34" ht="44.25" customHeight="1" thickBot="1" x14ac:dyDescent="0.25">
      <c r="B10" s="295"/>
      <c r="C10" s="319"/>
      <c r="D10" s="305"/>
      <c r="E10" s="321"/>
      <c r="F10" s="306"/>
      <c r="G10" s="300"/>
      <c r="H10" s="306"/>
      <c r="I10" s="307"/>
      <c r="J10" s="307"/>
      <c r="K10" s="105"/>
      <c r="L10" s="105"/>
      <c r="M10" s="318"/>
      <c r="N10" s="315"/>
      <c r="O10" s="298"/>
      <c r="P10" s="302"/>
      <c r="Q10" s="312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303"/>
      <c r="Y10" s="72" t="s">
        <v>153</v>
      </c>
      <c r="Z10" s="73" t="s">
        <v>152</v>
      </c>
      <c r="AA10" s="291"/>
      <c r="AB10" s="100" t="s">
        <v>172</v>
      </c>
      <c r="AC10" s="101">
        <v>30000</v>
      </c>
      <c r="AD10" s="112" t="s">
        <v>153</v>
      </c>
      <c r="AE10" s="110" t="s">
        <v>152</v>
      </c>
      <c r="AF10" s="112" t="s">
        <v>153</v>
      </c>
      <c r="AG10" s="110" t="s">
        <v>152</v>
      </c>
      <c r="AH10" s="291"/>
    </row>
    <row r="11" spans="1:34" ht="18" customHeight="1" thickBot="1" x14ac:dyDescent="0.25">
      <c r="B11" s="210"/>
      <c r="C11" s="244"/>
      <c r="D11" s="238"/>
      <c r="E11" s="211"/>
      <c r="F11" s="211"/>
      <c r="G11" s="211"/>
      <c r="H11" s="211"/>
      <c r="I11" s="211"/>
      <c r="J11" s="211"/>
      <c r="K11" s="211"/>
      <c r="L11" s="211"/>
      <c r="M11" s="211"/>
      <c r="N11" s="212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3"/>
      <c r="AC11" s="214"/>
      <c r="AD11" s="215"/>
      <c r="AE11" s="216"/>
      <c r="AF11" s="215"/>
      <c r="AG11" s="216"/>
      <c r="AH11" s="217"/>
    </row>
    <row r="12" spans="1:34" ht="17.25" customHeight="1" x14ac:dyDescent="0.25">
      <c r="B12" s="79">
        <v>1</v>
      </c>
      <c r="C12" s="249" t="s">
        <v>230</v>
      </c>
      <c r="D12" s="253">
        <v>1</v>
      </c>
      <c r="E12" s="80">
        <v>31400901000</v>
      </c>
      <c r="F12" s="80">
        <v>56639420000</v>
      </c>
      <c r="G12" s="80">
        <v>1788869000</v>
      </c>
      <c r="H12" s="80">
        <v>38848292000</v>
      </c>
      <c r="I12" s="80">
        <v>29612032000</v>
      </c>
      <c r="J12" s="80">
        <v>17791128000</v>
      </c>
      <c r="K12" s="80">
        <v>6028679</v>
      </c>
      <c r="L12" s="80">
        <v>467000</v>
      </c>
      <c r="M12" s="76">
        <v>1</v>
      </c>
      <c r="N12" s="173">
        <v>5</v>
      </c>
      <c r="O12" s="95"/>
      <c r="P12" s="76">
        <v>0</v>
      </c>
      <c r="Q12" s="77">
        <v>7354893858</v>
      </c>
      <c r="R12" s="80">
        <v>29612032000</v>
      </c>
      <c r="S12" s="230" t="s">
        <v>359</v>
      </c>
      <c r="T12" s="80">
        <v>17.553493855614917</v>
      </c>
      <c r="U12" s="234" t="s">
        <v>359</v>
      </c>
      <c r="V12" s="178">
        <v>0.68588788515136634</v>
      </c>
      <c r="W12" s="234" t="s">
        <v>359</v>
      </c>
      <c r="X12" s="76">
        <v>0</v>
      </c>
      <c r="Y12" s="178">
        <v>12.909376873661671</v>
      </c>
      <c r="Z12" s="234" t="s">
        <v>359</v>
      </c>
      <c r="AA12" s="200" t="s">
        <v>359</v>
      </c>
      <c r="AB12" s="108"/>
      <c r="AC12" s="102"/>
      <c r="AD12" s="178">
        <v>3.3885872778836732E-4</v>
      </c>
      <c r="AE12" s="234" t="s">
        <v>359</v>
      </c>
      <c r="AF12" s="178">
        <v>1.0643963162052154E-4</v>
      </c>
      <c r="AG12" s="234" t="s">
        <v>359</v>
      </c>
      <c r="AH12" s="205" t="s">
        <v>359</v>
      </c>
    </row>
    <row r="13" spans="1:34" ht="16.5" x14ac:dyDescent="0.25">
      <c r="A13" s="120"/>
      <c r="B13" s="74">
        <v>1.1000000000000001</v>
      </c>
      <c r="C13" s="246" t="s">
        <v>230</v>
      </c>
      <c r="D13" s="240">
        <v>1</v>
      </c>
      <c r="E13" s="172">
        <v>31400901000</v>
      </c>
      <c r="F13" s="172">
        <v>56639420000</v>
      </c>
      <c r="G13" s="172">
        <v>1788869000</v>
      </c>
      <c r="H13" s="172">
        <v>38848292000</v>
      </c>
      <c r="I13" s="172">
        <v>29612032000</v>
      </c>
      <c r="J13" s="172">
        <v>17791128000</v>
      </c>
      <c r="K13" s="172">
        <v>6028679</v>
      </c>
      <c r="L13" s="172">
        <v>467000</v>
      </c>
      <c r="M13" s="147"/>
      <c r="N13" s="174" t="s">
        <v>215</v>
      </c>
      <c r="O13" s="195"/>
      <c r="P13" s="195" t="s">
        <v>215</v>
      </c>
      <c r="Q13" s="196" t="s">
        <v>215</v>
      </c>
      <c r="R13" s="193"/>
      <c r="S13" s="231" t="s">
        <v>215</v>
      </c>
      <c r="T13" s="193"/>
      <c r="U13" s="231" t="s">
        <v>215</v>
      </c>
      <c r="V13" s="197"/>
      <c r="W13" s="231" t="s">
        <v>215</v>
      </c>
      <c r="X13" s="195" t="s">
        <v>215</v>
      </c>
      <c r="Y13" s="195"/>
      <c r="Z13" s="231" t="s">
        <v>215</v>
      </c>
      <c r="AA13" s="201" t="s">
        <v>215</v>
      </c>
      <c r="AB13" s="107">
        <v>99946.038468325394</v>
      </c>
      <c r="AC13" s="103" t="s">
        <v>361</v>
      </c>
      <c r="AD13" s="198"/>
      <c r="AE13" s="231" t="s">
        <v>215</v>
      </c>
      <c r="AF13" s="198"/>
      <c r="AG13" s="231" t="s">
        <v>215</v>
      </c>
      <c r="AH13" s="206" t="s">
        <v>215</v>
      </c>
    </row>
    <row r="14" spans="1:34" ht="16.5" x14ac:dyDescent="0.25">
      <c r="A14" s="120"/>
      <c r="B14" s="74" t="s">
        <v>215</v>
      </c>
      <c r="C14" s="246"/>
      <c r="D14" s="240"/>
      <c r="E14" s="172"/>
      <c r="F14" s="172"/>
      <c r="G14" s="172"/>
      <c r="H14" s="172"/>
      <c r="I14" s="172">
        <v>0</v>
      </c>
      <c r="J14" s="172">
        <v>0</v>
      </c>
      <c r="K14" s="172"/>
      <c r="L14" s="172"/>
      <c r="M14" s="145"/>
      <c r="N14" s="218" t="s">
        <v>215</v>
      </c>
      <c r="O14" s="195"/>
      <c r="P14" s="195" t="s">
        <v>215</v>
      </c>
      <c r="Q14" s="196" t="s">
        <v>215</v>
      </c>
      <c r="R14" s="193"/>
      <c r="S14" s="231" t="s">
        <v>215</v>
      </c>
      <c r="T14" s="193"/>
      <c r="U14" s="231" t="s">
        <v>215</v>
      </c>
      <c r="V14" s="197"/>
      <c r="W14" s="231" t="s">
        <v>215</v>
      </c>
      <c r="X14" s="195" t="s">
        <v>215</v>
      </c>
      <c r="Y14" s="195"/>
      <c r="Z14" s="231" t="s">
        <v>215</v>
      </c>
      <c r="AA14" s="201" t="s">
        <v>215</v>
      </c>
      <c r="AB14" s="107">
        <v>0</v>
      </c>
      <c r="AC14" s="103" t="s">
        <v>362</v>
      </c>
      <c r="AD14" s="198"/>
      <c r="AE14" s="231" t="s">
        <v>215</v>
      </c>
      <c r="AF14" s="198"/>
      <c r="AG14" s="231" t="s">
        <v>215</v>
      </c>
      <c r="AH14" s="207" t="s">
        <v>215</v>
      </c>
    </row>
    <row r="15" spans="1:34" ht="16.5" x14ac:dyDescent="0.25">
      <c r="A15" s="120"/>
      <c r="B15" s="74" t="s">
        <v>215</v>
      </c>
      <c r="C15" s="246"/>
      <c r="D15" s="240"/>
      <c r="E15" s="172"/>
      <c r="F15" s="172"/>
      <c r="G15" s="172"/>
      <c r="H15" s="172"/>
      <c r="I15" s="172">
        <v>0</v>
      </c>
      <c r="J15" s="172">
        <v>0</v>
      </c>
      <c r="K15" s="172"/>
      <c r="L15" s="172">
        <v>0</v>
      </c>
      <c r="M15" s="145"/>
      <c r="N15" s="218" t="s">
        <v>215</v>
      </c>
      <c r="O15" s="195"/>
      <c r="P15" s="195" t="s">
        <v>215</v>
      </c>
      <c r="Q15" s="196" t="s">
        <v>215</v>
      </c>
      <c r="R15" s="193"/>
      <c r="S15" s="231" t="s">
        <v>215</v>
      </c>
      <c r="T15" s="193"/>
      <c r="U15" s="231" t="s">
        <v>215</v>
      </c>
      <c r="V15" s="197"/>
      <c r="W15" s="231" t="s">
        <v>215</v>
      </c>
      <c r="X15" s="195">
        <v>0</v>
      </c>
      <c r="Y15" s="195"/>
      <c r="Z15" s="231" t="s">
        <v>215</v>
      </c>
      <c r="AA15" s="201" t="s">
        <v>215</v>
      </c>
      <c r="AB15" s="107">
        <v>0</v>
      </c>
      <c r="AC15" s="103" t="s">
        <v>362</v>
      </c>
      <c r="AD15" s="198"/>
      <c r="AE15" s="231" t="s">
        <v>215</v>
      </c>
      <c r="AF15" s="198"/>
      <c r="AG15" s="231" t="s">
        <v>215</v>
      </c>
      <c r="AH15" s="207" t="s">
        <v>215</v>
      </c>
    </row>
    <row r="16" spans="1:34" ht="18" customHeight="1" x14ac:dyDescent="0.25">
      <c r="A16" s="120"/>
      <c r="B16" s="74" t="s">
        <v>215</v>
      </c>
      <c r="C16" s="246"/>
      <c r="D16" s="240"/>
      <c r="E16" s="172"/>
      <c r="F16" s="172"/>
      <c r="G16" s="172"/>
      <c r="H16" s="172"/>
      <c r="I16" s="172">
        <v>0</v>
      </c>
      <c r="J16" s="172">
        <v>0</v>
      </c>
      <c r="K16" s="172"/>
      <c r="L16" s="172">
        <v>0</v>
      </c>
      <c r="M16" s="145"/>
      <c r="N16" s="218" t="s">
        <v>215</v>
      </c>
      <c r="O16" s="195"/>
      <c r="P16" s="195" t="s">
        <v>215</v>
      </c>
      <c r="Q16" s="196" t="s">
        <v>215</v>
      </c>
      <c r="R16" s="193"/>
      <c r="S16" s="231" t="s">
        <v>215</v>
      </c>
      <c r="T16" s="193"/>
      <c r="U16" s="231" t="s">
        <v>215</v>
      </c>
      <c r="V16" s="197"/>
      <c r="W16" s="231" t="s">
        <v>215</v>
      </c>
      <c r="X16" s="195">
        <v>0</v>
      </c>
      <c r="Y16" s="195"/>
      <c r="Z16" s="231" t="s">
        <v>215</v>
      </c>
      <c r="AA16" s="202" t="s">
        <v>215</v>
      </c>
      <c r="AB16" s="107">
        <v>0</v>
      </c>
      <c r="AC16" s="103" t="s">
        <v>362</v>
      </c>
      <c r="AD16" s="198"/>
      <c r="AE16" s="231" t="s">
        <v>215</v>
      </c>
      <c r="AF16" s="198"/>
      <c r="AG16" s="231" t="s">
        <v>215</v>
      </c>
      <c r="AH16" s="207" t="s">
        <v>215</v>
      </c>
    </row>
    <row r="17" spans="2:34" ht="16.5" x14ac:dyDescent="0.25">
      <c r="B17" s="74" t="s">
        <v>215</v>
      </c>
      <c r="C17" s="246"/>
      <c r="D17" s="240"/>
      <c r="E17" s="172"/>
      <c r="F17" s="172"/>
      <c r="G17" s="172"/>
      <c r="H17" s="172"/>
      <c r="I17" s="172">
        <v>0</v>
      </c>
      <c r="J17" s="172">
        <v>0</v>
      </c>
      <c r="K17" s="172"/>
      <c r="L17" s="172">
        <v>0</v>
      </c>
      <c r="M17" s="145"/>
      <c r="N17" s="218" t="s">
        <v>215</v>
      </c>
      <c r="O17" s="195"/>
      <c r="P17" s="195" t="s">
        <v>215</v>
      </c>
      <c r="Q17" s="196" t="s">
        <v>215</v>
      </c>
      <c r="R17" s="193"/>
      <c r="S17" s="231" t="s">
        <v>215</v>
      </c>
      <c r="T17" s="193"/>
      <c r="U17" s="231" t="s">
        <v>215</v>
      </c>
      <c r="V17" s="197"/>
      <c r="W17" s="231" t="s">
        <v>215</v>
      </c>
      <c r="X17" s="195">
        <v>0</v>
      </c>
      <c r="Y17" s="195"/>
      <c r="Z17" s="231" t="s">
        <v>215</v>
      </c>
      <c r="AA17" s="202" t="s">
        <v>215</v>
      </c>
      <c r="AB17" s="107">
        <v>0</v>
      </c>
      <c r="AC17" s="103" t="s">
        <v>362</v>
      </c>
      <c r="AD17" s="198"/>
      <c r="AE17" s="231" t="s">
        <v>215</v>
      </c>
      <c r="AF17" s="198"/>
      <c r="AG17" s="231" t="s">
        <v>215</v>
      </c>
      <c r="AH17" s="208" t="s">
        <v>215</v>
      </c>
    </row>
    <row r="18" spans="2:34" ht="18" customHeight="1" x14ac:dyDescent="0.25">
      <c r="B18" s="74" t="s">
        <v>215</v>
      </c>
      <c r="C18" s="246"/>
      <c r="D18" s="240"/>
      <c r="E18" s="172"/>
      <c r="F18" s="172"/>
      <c r="G18" s="172"/>
      <c r="H18" s="172"/>
      <c r="I18" s="172">
        <v>0</v>
      </c>
      <c r="J18" s="172">
        <v>0</v>
      </c>
      <c r="K18" s="172"/>
      <c r="L18" s="172">
        <v>0</v>
      </c>
      <c r="M18" s="145"/>
      <c r="N18" s="218" t="s">
        <v>215</v>
      </c>
      <c r="O18" s="195"/>
      <c r="P18" s="195" t="s">
        <v>215</v>
      </c>
      <c r="Q18" s="196" t="s">
        <v>215</v>
      </c>
      <c r="R18" s="193"/>
      <c r="S18" s="231" t="s">
        <v>215</v>
      </c>
      <c r="T18" s="193"/>
      <c r="U18" s="231" t="s">
        <v>215</v>
      </c>
      <c r="V18" s="197"/>
      <c r="W18" s="231" t="s">
        <v>215</v>
      </c>
      <c r="X18" s="195">
        <v>0</v>
      </c>
      <c r="Y18" s="195"/>
      <c r="Z18" s="231" t="s">
        <v>215</v>
      </c>
      <c r="AA18" s="202" t="s">
        <v>215</v>
      </c>
      <c r="AB18" s="107">
        <v>0</v>
      </c>
      <c r="AC18" s="103" t="s">
        <v>362</v>
      </c>
      <c r="AD18" s="198"/>
      <c r="AE18" s="231" t="s">
        <v>215</v>
      </c>
      <c r="AF18" s="198"/>
      <c r="AG18" s="231" t="s">
        <v>215</v>
      </c>
      <c r="AH18" s="207" t="s">
        <v>215</v>
      </c>
    </row>
    <row r="19" spans="2:34" ht="18" customHeight="1" x14ac:dyDescent="0.25">
      <c r="B19" s="74" t="s">
        <v>215</v>
      </c>
      <c r="C19" s="246"/>
      <c r="D19" s="240"/>
      <c r="E19" s="172"/>
      <c r="F19" s="172"/>
      <c r="G19" s="172"/>
      <c r="H19" s="172"/>
      <c r="I19" s="172">
        <v>0</v>
      </c>
      <c r="J19" s="172">
        <v>0</v>
      </c>
      <c r="K19" s="172"/>
      <c r="L19" s="172">
        <v>0</v>
      </c>
      <c r="M19" s="145"/>
      <c r="N19" s="218" t="s">
        <v>215</v>
      </c>
      <c r="O19" s="195"/>
      <c r="P19" s="195" t="s">
        <v>215</v>
      </c>
      <c r="Q19" s="196" t="s">
        <v>215</v>
      </c>
      <c r="R19" s="193"/>
      <c r="S19" s="231" t="s">
        <v>215</v>
      </c>
      <c r="T19" s="193"/>
      <c r="U19" s="231" t="s">
        <v>215</v>
      </c>
      <c r="V19" s="197"/>
      <c r="W19" s="231" t="s">
        <v>215</v>
      </c>
      <c r="X19" s="195">
        <v>0</v>
      </c>
      <c r="Y19" s="195"/>
      <c r="Z19" s="231" t="s">
        <v>215</v>
      </c>
      <c r="AA19" s="202" t="s">
        <v>215</v>
      </c>
      <c r="AB19" s="107">
        <v>0</v>
      </c>
      <c r="AC19" s="103" t="s">
        <v>362</v>
      </c>
      <c r="AD19" s="198"/>
      <c r="AE19" s="231" t="s">
        <v>215</v>
      </c>
      <c r="AF19" s="198"/>
      <c r="AG19" s="231" t="s">
        <v>215</v>
      </c>
      <c r="AH19" s="207" t="s">
        <v>215</v>
      </c>
    </row>
    <row r="20" spans="2:34" ht="18" customHeight="1" x14ac:dyDescent="0.25">
      <c r="B20" s="74" t="s">
        <v>215</v>
      </c>
      <c r="C20" s="246"/>
      <c r="D20" s="240"/>
      <c r="E20" s="172"/>
      <c r="F20" s="172"/>
      <c r="G20" s="172"/>
      <c r="H20" s="172"/>
      <c r="I20" s="172">
        <v>0</v>
      </c>
      <c r="J20" s="172">
        <v>0</v>
      </c>
      <c r="K20" s="172"/>
      <c r="L20" s="172">
        <v>0</v>
      </c>
      <c r="M20" s="145"/>
      <c r="N20" s="218" t="s">
        <v>215</v>
      </c>
      <c r="O20" s="195"/>
      <c r="P20" s="195" t="s">
        <v>215</v>
      </c>
      <c r="Q20" s="196" t="s">
        <v>215</v>
      </c>
      <c r="R20" s="193"/>
      <c r="S20" s="231" t="s">
        <v>215</v>
      </c>
      <c r="T20" s="193"/>
      <c r="U20" s="231" t="s">
        <v>215</v>
      </c>
      <c r="V20" s="197"/>
      <c r="W20" s="231" t="s">
        <v>215</v>
      </c>
      <c r="X20" s="195">
        <v>0</v>
      </c>
      <c r="Y20" s="195"/>
      <c r="Z20" s="231" t="s">
        <v>215</v>
      </c>
      <c r="AA20" s="203" t="s">
        <v>215</v>
      </c>
      <c r="AB20" s="107">
        <v>0</v>
      </c>
      <c r="AC20" s="103" t="s">
        <v>362</v>
      </c>
      <c r="AD20" s="198"/>
      <c r="AE20" s="231" t="s">
        <v>215</v>
      </c>
      <c r="AF20" s="198"/>
      <c r="AG20" s="231" t="s">
        <v>215</v>
      </c>
      <c r="AH20" s="208" t="s">
        <v>215</v>
      </c>
    </row>
    <row r="21" spans="2:34" ht="18" customHeight="1" x14ac:dyDescent="0.25">
      <c r="B21" s="74" t="s">
        <v>215</v>
      </c>
      <c r="C21" s="246"/>
      <c r="D21" s="240"/>
      <c r="E21" s="172"/>
      <c r="F21" s="172"/>
      <c r="G21" s="172"/>
      <c r="H21" s="172"/>
      <c r="I21" s="172">
        <v>0</v>
      </c>
      <c r="J21" s="172">
        <v>0</v>
      </c>
      <c r="K21" s="172"/>
      <c r="L21" s="172">
        <v>0</v>
      </c>
      <c r="M21" s="145"/>
      <c r="N21" s="218" t="s">
        <v>215</v>
      </c>
      <c r="O21" s="195"/>
      <c r="P21" s="195" t="s">
        <v>215</v>
      </c>
      <c r="Q21" s="196" t="s">
        <v>215</v>
      </c>
      <c r="R21" s="193"/>
      <c r="S21" s="231" t="s">
        <v>215</v>
      </c>
      <c r="T21" s="193"/>
      <c r="U21" s="231" t="s">
        <v>215</v>
      </c>
      <c r="V21" s="197"/>
      <c r="W21" s="231" t="s">
        <v>215</v>
      </c>
      <c r="X21" s="195">
        <v>0</v>
      </c>
      <c r="Y21" s="195"/>
      <c r="Z21" s="231" t="s">
        <v>215</v>
      </c>
      <c r="AA21" s="203" t="s">
        <v>215</v>
      </c>
      <c r="AB21" s="107">
        <v>0</v>
      </c>
      <c r="AC21" s="103" t="s">
        <v>362</v>
      </c>
      <c r="AD21" s="198"/>
      <c r="AE21" s="231" t="s">
        <v>215</v>
      </c>
      <c r="AF21" s="198"/>
      <c r="AG21" s="231" t="s">
        <v>215</v>
      </c>
      <c r="AH21" s="208" t="s">
        <v>215</v>
      </c>
    </row>
    <row r="22" spans="2:34" ht="18" customHeight="1" thickBot="1" x14ac:dyDescent="0.3">
      <c r="B22" s="83" t="s">
        <v>215</v>
      </c>
      <c r="C22" s="247"/>
      <c r="D22" s="241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46"/>
      <c r="N22" s="219" t="s">
        <v>215</v>
      </c>
      <c r="O22" s="81"/>
      <c r="P22" s="81" t="s">
        <v>215</v>
      </c>
      <c r="Q22" s="78" t="s">
        <v>215</v>
      </c>
      <c r="R22" s="82"/>
      <c r="S22" s="232" t="s">
        <v>215</v>
      </c>
      <c r="T22" s="82"/>
      <c r="U22" s="235" t="s">
        <v>215</v>
      </c>
      <c r="V22" s="106"/>
      <c r="W22" s="235" t="s">
        <v>215</v>
      </c>
      <c r="X22" s="81">
        <v>0</v>
      </c>
      <c r="Y22" s="81"/>
      <c r="Z22" s="235" t="s">
        <v>215</v>
      </c>
      <c r="AA22" s="204" t="s">
        <v>215</v>
      </c>
      <c r="AB22" s="109">
        <v>0</v>
      </c>
      <c r="AC22" s="104" t="s">
        <v>362</v>
      </c>
      <c r="AD22" s="113"/>
      <c r="AE22" s="235" t="s">
        <v>215</v>
      </c>
      <c r="AF22" s="113"/>
      <c r="AG22" s="235" t="s">
        <v>215</v>
      </c>
      <c r="AH22" s="209" t="s">
        <v>215</v>
      </c>
    </row>
    <row r="23" spans="2:34" ht="18" customHeight="1" x14ac:dyDescent="0.25">
      <c r="B23" s="79">
        <v>2</v>
      </c>
      <c r="C23" s="250" t="s">
        <v>231</v>
      </c>
      <c r="D23" s="253">
        <v>1</v>
      </c>
      <c r="E23" s="80">
        <v>10128876518</v>
      </c>
      <c r="F23" s="80">
        <v>15111452334</v>
      </c>
      <c r="G23" s="80">
        <v>1685702248</v>
      </c>
      <c r="H23" s="80">
        <v>5654749175</v>
      </c>
      <c r="I23" s="80">
        <v>8443174270</v>
      </c>
      <c r="J23" s="80">
        <v>9456703159</v>
      </c>
      <c r="K23" s="80">
        <v>1098055317</v>
      </c>
      <c r="L23" s="80">
        <v>36787120</v>
      </c>
      <c r="M23" s="76">
        <v>1</v>
      </c>
      <c r="N23" s="173">
        <v>5</v>
      </c>
      <c r="O23" s="95"/>
      <c r="P23" s="76">
        <v>0</v>
      </c>
      <c r="Q23" s="77">
        <v>7354893858</v>
      </c>
      <c r="R23" s="80">
        <v>8443174270</v>
      </c>
      <c r="S23" s="230" t="s">
        <v>359</v>
      </c>
      <c r="T23" s="80">
        <v>6.0086984697430381</v>
      </c>
      <c r="U23" s="234" t="s">
        <v>359</v>
      </c>
      <c r="V23" s="178">
        <v>0.37420289261523204</v>
      </c>
      <c r="W23" s="234" t="s">
        <v>359</v>
      </c>
      <c r="X23" s="76">
        <v>0</v>
      </c>
      <c r="Y23" s="178">
        <v>29.848906818473424</v>
      </c>
      <c r="Z23" s="234" t="s">
        <v>359</v>
      </c>
      <c r="AA23" s="200" t="s">
        <v>359</v>
      </c>
      <c r="AB23" s="108"/>
      <c r="AC23" s="102"/>
      <c r="AD23" s="178">
        <v>0.11611396683790104</v>
      </c>
      <c r="AE23" s="234" t="s">
        <v>359</v>
      </c>
      <c r="AF23" s="178">
        <v>7.2663784574129336E-2</v>
      </c>
      <c r="AG23" s="234" t="s">
        <v>359</v>
      </c>
      <c r="AH23" s="205" t="s">
        <v>359</v>
      </c>
    </row>
    <row r="24" spans="2:34" ht="18" customHeight="1" x14ac:dyDescent="0.25">
      <c r="B24" s="74">
        <v>2.1</v>
      </c>
      <c r="C24" s="251" t="s">
        <v>231</v>
      </c>
      <c r="D24" s="240">
        <v>1</v>
      </c>
      <c r="E24" s="172">
        <v>10128876518</v>
      </c>
      <c r="F24" s="172">
        <v>15111452334</v>
      </c>
      <c r="G24" s="172">
        <v>1685702248</v>
      </c>
      <c r="H24" s="172">
        <v>5654749175</v>
      </c>
      <c r="I24" s="172">
        <v>8443174270</v>
      </c>
      <c r="J24" s="172">
        <v>9456703159</v>
      </c>
      <c r="K24" s="172">
        <v>1098055317</v>
      </c>
      <c r="L24" s="172">
        <v>36787120</v>
      </c>
      <c r="M24" s="147"/>
      <c r="N24" s="174" t="s">
        <v>215</v>
      </c>
      <c r="O24" s="195"/>
      <c r="P24" s="195" t="s">
        <v>215</v>
      </c>
      <c r="Q24" s="196" t="s">
        <v>215</v>
      </c>
      <c r="R24" s="193"/>
      <c r="S24" s="231" t="s">
        <v>215</v>
      </c>
      <c r="T24" s="193"/>
      <c r="U24" s="231" t="s">
        <v>215</v>
      </c>
      <c r="V24" s="197"/>
      <c r="W24" s="231" t="s">
        <v>215</v>
      </c>
      <c r="X24" s="195" t="s">
        <v>215</v>
      </c>
      <c r="Y24" s="195"/>
      <c r="Z24" s="231" t="s">
        <v>215</v>
      </c>
      <c r="AA24" s="201" t="s">
        <v>215</v>
      </c>
      <c r="AB24" s="107">
        <v>26665.7002541027</v>
      </c>
      <c r="AC24" s="103" t="s">
        <v>362</v>
      </c>
      <c r="AD24" s="198"/>
      <c r="AE24" s="231" t="s">
        <v>215</v>
      </c>
      <c r="AF24" s="198"/>
      <c r="AG24" s="231" t="s">
        <v>215</v>
      </c>
      <c r="AH24" s="206" t="s">
        <v>215</v>
      </c>
    </row>
    <row r="25" spans="2:34" ht="18" customHeight="1" x14ac:dyDescent="0.25">
      <c r="B25" s="74" t="s">
        <v>215</v>
      </c>
      <c r="C25" s="246"/>
      <c r="D25" s="240"/>
      <c r="E25" s="172"/>
      <c r="F25" s="172"/>
      <c r="G25" s="172"/>
      <c r="H25" s="172"/>
      <c r="I25" s="172">
        <v>0</v>
      </c>
      <c r="J25" s="172">
        <v>0</v>
      </c>
      <c r="K25" s="172"/>
      <c r="L25" s="172"/>
      <c r="M25" s="145"/>
      <c r="N25" s="218" t="s">
        <v>215</v>
      </c>
      <c r="O25" s="195"/>
      <c r="P25" s="195" t="s">
        <v>215</v>
      </c>
      <c r="Q25" s="196" t="s">
        <v>215</v>
      </c>
      <c r="R25" s="193"/>
      <c r="S25" s="231" t="s">
        <v>215</v>
      </c>
      <c r="T25" s="193"/>
      <c r="U25" s="231" t="s">
        <v>215</v>
      </c>
      <c r="V25" s="197"/>
      <c r="W25" s="231" t="s">
        <v>215</v>
      </c>
      <c r="X25" s="195" t="s">
        <v>215</v>
      </c>
      <c r="Y25" s="195"/>
      <c r="Z25" s="231" t="s">
        <v>215</v>
      </c>
      <c r="AA25" s="201" t="s">
        <v>215</v>
      </c>
      <c r="AB25" s="107">
        <v>0</v>
      </c>
      <c r="AC25" s="103" t="s">
        <v>362</v>
      </c>
      <c r="AD25" s="198"/>
      <c r="AE25" s="231" t="s">
        <v>215</v>
      </c>
      <c r="AF25" s="198"/>
      <c r="AG25" s="231" t="s">
        <v>215</v>
      </c>
      <c r="AH25" s="207" t="s">
        <v>215</v>
      </c>
    </row>
    <row r="26" spans="2:34" ht="18" customHeight="1" x14ac:dyDescent="0.25">
      <c r="B26" s="74" t="s">
        <v>215</v>
      </c>
      <c r="C26" s="246"/>
      <c r="D26" s="240"/>
      <c r="E26" s="172"/>
      <c r="F26" s="172"/>
      <c r="G26" s="172"/>
      <c r="H26" s="172"/>
      <c r="I26" s="172">
        <v>0</v>
      </c>
      <c r="J26" s="172">
        <v>0</v>
      </c>
      <c r="K26" s="172"/>
      <c r="L26" s="172">
        <v>0</v>
      </c>
      <c r="M26" s="145"/>
      <c r="N26" s="218" t="s">
        <v>215</v>
      </c>
      <c r="O26" s="195"/>
      <c r="P26" s="195" t="s">
        <v>215</v>
      </c>
      <c r="Q26" s="196" t="s">
        <v>215</v>
      </c>
      <c r="R26" s="193"/>
      <c r="S26" s="231" t="s">
        <v>215</v>
      </c>
      <c r="T26" s="193"/>
      <c r="U26" s="231" t="s">
        <v>215</v>
      </c>
      <c r="V26" s="197"/>
      <c r="W26" s="231" t="s">
        <v>215</v>
      </c>
      <c r="X26" s="195">
        <v>0</v>
      </c>
      <c r="Y26" s="195"/>
      <c r="Z26" s="231" t="s">
        <v>215</v>
      </c>
      <c r="AA26" s="201" t="s">
        <v>215</v>
      </c>
      <c r="AB26" s="107">
        <v>0</v>
      </c>
      <c r="AC26" s="103" t="s">
        <v>362</v>
      </c>
      <c r="AD26" s="198"/>
      <c r="AE26" s="231" t="s">
        <v>215</v>
      </c>
      <c r="AF26" s="198"/>
      <c r="AG26" s="231" t="s">
        <v>215</v>
      </c>
      <c r="AH26" s="207" t="s">
        <v>215</v>
      </c>
    </row>
    <row r="27" spans="2:34" ht="18" customHeight="1" x14ac:dyDescent="0.25">
      <c r="B27" s="74" t="s">
        <v>215</v>
      </c>
      <c r="C27" s="246"/>
      <c r="D27" s="240"/>
      <c r="E27" s="172"/>
      <c r="F27" s="172"/>
      <c r="G27" s="172"/>
      <c r="H27" s="172"/>
      <c r="I27" s="172">
        <v>0</v>
      </c>
      <c r="J27" s="172">
        <v>0</v>
      </c>
      <c r="K27" s="172"/>
      <c r="L27" s="172">
        <v>0</v>
      </c>
      <c r="M27" s="145"/>
      <c r="N27" s="218" t="s">
        <v>215</v>
      </c>
      <c r="O27" s="195"/>
      <c r="P27" s="195" t="s">
        <v>215</v>
      </c>
      <c r="Q27" s="196" t="s">
        <v>215</v>
      </c>
      <c r="R27" s="193"/>
      <c r="S27" s="231" t="s">
        <v>215</v>
      </c>
      <c r="T27" s="193"/>
      <c r="U27" s="231" t="s">
        <v>215</v>
      </c>
      <c r="V27" s="197"/>
      <c r="W27" s="231" t="s">
        <v>215</v>
      </c>
      <c r="X27" s="195">
        <v>0</v>
      </c>
      <c r="Y27" s="195"/>
      <c r="Z27" s="231" t="s">
        <v>215</v>
      </c>
      <c r="AA27" s="202" t="s">
        <v>215</v>
      </c>
      <c r="AB27" s="107">
        <v>0</v>
      </c>
      <c r="AC27" s="103" t="s">
        <v>362</v>
      </c>
      <c r="AD27" s="198"/>
      <c r="AE27" s="231" t="s">
        <v>215</v>
      </c>
      <c r="AF27" s="198"/>
      <c r="AG27" s="231" t="s">
        <v>215</v>
      </c>
      <c r="AH27" s="207" t="s">
        <v>215</v>
      </c>
    </row>
    <row r="28" spans="2:34" ht="18" customHeight="1" x14ac:dyDescent="0.25">
      <c r="B28" s="74" t="s">
        <v>215</v>
      </c>
      <c r="C28" s="246"/>
      <c r="D28" s="240"/>
      <c r="E28" s="172"/>
      <c r="F28" s="172"/>
      <c r="G28" s="172"/>
      <c r="H28" s="172"/>
      <c r="I28" s="172">
        <v>0</v>
      </c>
      <c r="J28" s="172">
        <v>0</v>
      </c>
      <c r="K28" s="172"/>
      <c r="L28" s="172">
        <v>0</v>
      </c>
      <c r="M28" s="145"/>
      <c r="N28" s="218" t="s">
        <v>215</v>
      </c>
      <c r="O28" s="195"/>
      <c r="P28" s="195" t="s">
        <v>215</v>
      </c>
      <c r="Q28" s="196" t="s">
        <v>215</v>
      </c>
      <c r="R28" s="193"/>
      <c r="S28" s="231" t="s">
        <v>215</v>
      </c>
      <c r="T28" s="193"/>
      <c r="U28" s="231" t="s">
        <v>215</v>
      </c>
      <c r="V28" s="197"/>
      <c r="W28" s="231" t="s">
        <v>215</v>
      </c>
      <c r="X28" s="195">
        <v>0</v>
      </c>
      <c r="Y28" s="195"/>
      <c r="Z28" s="231" t="s">
        <v>215</v>
      </c>
      <c r="AA28" s="202" t="s">
        <v>215</v>
      </c>
      <c r="AB28" s="107">
        <v>0</v>
      </c>
      <c r="AC28" s="103" t="s">
        <v>362</v>
      </c>
      <c r="AD28" s="198"/>
      <c r="AE28" s="231" t="s">
        <v>215</v>
      </c>
      <c r="AF28" s="198"/>
      <c r="AG28" s="231" t="s">
        <v>215</v>
      </c>
      <c r="AH28" s="208" t="s">
        <v>215</v>
      </c>
    </row>
    <row r="29" spans="2:34" ht="18" customHeight="1" x14ac:dyDescent="0.25">
      <c r="B29" s="74" t="s">
        <v>215</v>
      </c>
      <c r="C29" s="246"/>
      <c r="D29" s="240"/>
      <c r="E29" s="172"/>
      <c r="F29" s="172"/>
      <c r="G29" s="172"/>
      <c r="H29" s="172"/>
      <c r="I29" s="172">
        <v>0</v>
      </c>
      <c r="J29" s="172">
        <v>0</v>
      </c>
      <c r="K29" s="172"/>
      <c r="L29" s="172">
        <v>0</v>
      </c>
      <c r="M29" s="145"/>
      <c r="N29" s="218" t="s">
        <v>215</v>
      </c>
      <c r="O29" s="195"/>
      <c r="P29" s="195" t="s">
        <v>215</v>
      </c>
      <c r="Q29" s="196" t="s">
        <v>215</v>
      </c>
      <c r="R29" s="193"/>
      <c r="S29" s="231" t="s">
        <v>215</v>
      </c>
      <c r="T29" s="193"/>
      <c r="U29" s="231" t="s">
        <v>215</v>
      </c>
      <c r="V29" s="197"/>
      <c r="W29" s="231" t="s">
        <v>215</v>
      </c>
      <c r="X29" s="195">
        <v>0</v>
      </c>
      <c r="Y29" s="195"/>
      <c r="Z29" s="231" t="s">
        <v>215</v>
      </c>
      <c r="AA29" s="202" t="s">
        <v>215</v>
      </c>
      <c r="AB29" s="107">
        <v>0</v>
      </c>
      <c r="AC29" s="103" t="s">
        <v>362</v>
      </c>
      <c r="AD29" s="198"/>
      <c r="AE29" s="231" t="s">
        <v>215</v>
      </c>
      <c r="AF29" s="198"/>
      <c r="AG29" s="231" t="s">
        <v>215</v>
      </c>
      <c r="AH29" s="207" t="s">
        <v>215</v>
      </c>
    </row>
    <row r="30" spans="2:34" ht="18" customHeight="1" x14ac:dyDescent="0.25">
      <c r="B30" s="74" t="s">
        <v>215</v>
      </c>
      <c r="C30" s="246"/>
      <c r="D30" s="240"/>
      <c r="E30" s="172"/>
      <c r="F30" s="172"/>
      <c r="G30" s="172"/>
      <c r="H30" s="172"/>
      <c r="I30" s="172">
        <v>0</v>
      </c>
      <c r="J30" s="172">
        <v>0</v>
      </c>
      <c r="K30" s="172"/>
      <c r="L30" s="172">
        <v>0</v>
      </c>
      <c r="M30" s="145"/>
      <c r="N30" s="218" t="s">
        <v>215</v>
      </c>
      <c r="O30" s="195"/>
      <c r="P30" s="195" t="s">
        <v>215</v>
      </c>
      <c r="Q30" s="196" t="s">
        <v>215</v>
      </c>
      <c r="R30" s="193"/>
      <c r="S30" s="231" t="s">
        <v>215</v>
      </c>
      <c r="T30" s="193"/>
      <c r="U30" s="231" t="s">
        <v>215</v>
      </c>
      <c r="V30" s="197"/>
      <c r="W30" s="231" t="s">
        <v>215</v>
      </c>
      <c r="X30" s="195">
        <v>0</v>
      </c>
      <c r="Y30" s="195"/>
      <c r="Z30" s="231" t="s">
        <v>215</v>
      </c>
      <c r="AA30" s="202" t="s">
        <v>215</v>
      </c>
      <c r="AB30" s="107">
        <v>0</v>
      </c>
      <c r="AC30" s="103" t="s">
        <v>362</v>
      </c>
      <c r="AD30" s="198"/>
      <c r="AE30" s="231" t="s">
        <v>215</v>
      </c>
      <c r="AF30" s="198"/>
      <c r="AG30" s="231" t="s">
        <v>215</v>
      </c>
      <c r="AH30" s="207" t="s">
        <v>215</v>
      </c>
    </row>
    <row r="31" spans="2:34" ht="18" customHeight="1" x14ac:dyDescent="0.25">
      <c r="B31" s="74" t="s">
        <v>215</v>
      </c>
      <c r="C31" s="246"/>
      <c r="D31" s="240"/>
      <c r="E31" s="172"/>
      <c r="F31" s="172"/>
      <c r="G31" s="172"/>
      <c r="H31" s="172"/>
      <c r="I31" s="172">
        <v>0</v>
      </c>
      <c r="J31" s="172">
        <v>0</v>
      </c>
      <c r="K31" s="172"/>
      <c r="L31" s="172">
        <v>0</v>
      </c>
      <c r="M31" s="145"/>
      <c r="N31" s="218" t="s">
        <v>215</v>
      </c>
      <c r="O31" s="195"/>
      <c r="P31" s="195" t="s">
        <v>215</v>
      </c>
      <c r="Q31" s="196" t="s">
        <v>215</v>
      </c>
      <c r="R31" s="193"/>
      <c r="S31" s="231" t="s">
        <v>215</v>
      </c>
      <c r="T31" s="193"/>
      <c r="U31" s="231" t="s">
        <v>215</v>
      </c>
      <c r="V31" s="197"/>
      <c r="W31" s="231" t="s">
        <v>215</v>
      </c>
      <c r="X31" s="195">
        <v>0</v>
      </c>
      <c r="Y31" s="195"/>
      <c r="Z31" s="231" t="s">
        <v>215</v>
      </c>
      <c r="AA31" s="203" t="s">
        <v>215</v>
      </c>
      <c r="AB31" s="107">
        <v>0</v>
      </c>
      <c r="AC31" s="103" t="s">
        <v>362</v>
      </c>
      <c r="AD31" s="198"/>
      <c r="AE31" s="231" t="s">
        <v>215</v>
      </c>
      <c r="AF31" s="198"/>
      <c r="AG31" s="231" t="s">
        <v>215</v>
      </c>
      <c r="AH31" s="208" t="s">
        <v>215</v>
      </c>
    </row>
    <row r="32" spans="2:34" ht="18" customHeight="1" x14ac:dyDescent="0.25">
      <c r="B32" s="74" t="s">
        <v>215</v>
      </c>
      <c r="C32" s="246"/>
      <c r="D32" s="240"/>
      <c r="E32" s="172"/>
      <c r="F32" s="172"/>
      <c r="G32" s="172"/>
      <c r="H32" s="172"/>
      <c r="I32" s="172">
        <v>0</v>
      </c>
      <c r="J32" s="172">
        <v>0</v>
      </c>
      <c r="K32" s="172"/>
      <c r="L32" s="172">
        <v>0</v>
      </c>
      <c r="M32" s="145"/>
      <c r="N32" s="218" t="s">
        <v>215</v>
      </c>
      <c r="O32" s="195"/>
      <c r="P32" s="195" t="s">
        <v>215</v>
      </c>
      <c r="Q32" s="196" t="s">
        <v>215</v>
      </c>
      <c r="R32" s="193"/>
      <c r="S32" s="231" t="s">
        <v>215</v>
      </c>
      <c r="T32" s="193"/>
      <c r="U32" s="231" t="s">
        <v>215</v>
      </c>
      <c r="V32" s="197"/>
      <c r="W32" s="231" t="s">
        <v>215</v>
      </c>
      <c r="X32" s="195">
        <v>0</v>
      </c>
      <c r="Y32" s="195"/>
      <c r="Z32" s="231" t="s">
        <v>215</v>
      </c>
      <c r="AA32" s="203" t="s">
        <v>215</v>
      </c>
      <c r="AB32" s="107">
        <v>0</v>
      </c>
      <c r="AC32" s="103" t="s">
        <v>362</v>
      </c>
      <c r="AD32" s="198"/>
      <c r="AE32" s="231" t="s">
        <v>215</v>
      </c>
      <c r="AF32" s="198"/>
      <c r="AG32" s="231" t="s">
        <v>215</v>
      </c>
      <c r="AH32" s="208" t="s">
        <v>215</v>
      </c>
    </row>
    <row r="33" spans="2:34" ht="18" customHeight="1" thickBot="1" x14ac:dyDescent="0.3">
      <c r="B33" s="83" t="s">
        <v>215</v>
      </c>
      <c r="C33" s="247"/>
      <c r="D33" s="24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46"/>
      <c r="N33" s="219" t="s">
        <v>215</v>
      </c>
      <c r="O33" s="81"/>
      <c r="P33" s="81" t="s">
        <v>215</v>
      </c>
      <c r="Q33" s="78" t="s">
        <v>215</v>
      </c>
      <c r="R33" s="82"/>
      <c r="S33" s="232" t="s">
        <v>215</v>
      </c>
      <c r="T33" s="82"/>
      <c r="U33" s="235" t="s">
        <v>215</v>
      </c>
      <c r="V33" s="106"/>
      <c r="W33" s="235" t="s">
        <v>215</v>
      </c>
      <c r="X33" s="81">
        <v>0</v>
      </c>
      <c r="Y33" s="81"/>
      <c r="Z33" s="235" t="s">
        <v>215</v>
      </c>
      <c r="AA33" s="204" t="s">
        <v>215</v>
      </c>
      <c r="AB33" s="109">
        <v>0</v>
      </c>
      <c r="AC33" s="104" t="s">
        <v>362</v>
      </c>
      <c r="AD33" s="113"/>
      <c r="AE33" s="235" t="s">
        <v>215</v>
      </c>
      <c r="AF33" s="113"/>
      <c r="AG33" s="235" t="s">
        <v>215</v>
      </c>
      <c r="AH33" s="209" t="s">
        <v>215</v>
      </c>
    </row>
    <row r="34" spans="2:34" ht="18" customHeight="1" x14ac:dyDescent="0.25">
      <c r="B34" s="79">
        <v>3</v>
      </c>
      <c r="C34" s="239" t="s">
        <v>232</v>
      </c>
      <c r="D34" s="253">
        <v>1</v>
      </c>
      <c r="E34" s="80">
        <v>7488310866</v>
      </c>
      <c r="F34" s="80">
        <v>9702213866</v>
      </c>
      <c r="G34" s="80">
        <v>1203696856</v>
      </c>
      <c r="H34" s="80">
        <v>2408582856</v>
      </c>
      <c r="I34" s="80">
        <v>6284614010</v>
      </c>
      <c r="J34" s="80">
        <v>7293631010</v>
      </c>
      <c r="K34" s="80">
        <v>1292086154</v>
      </c>
      <c r="L34" s="80">
        <v>63221500</v>
      </c>
      <c r="M34" s="76">
        <v>1</v>
      </c>
      <c r="N34" s="173">
        <v>5</v>
      </c>
      <c r="O34" s="95"/>
      <c r="P34" s="76">
        <v>0</v>
      </c>
      <c r="Q34" s="77">
        <v>7354893858</v>
      </c>
      <c r="R34" s="80">
        <v>6284614010</v>
      </c>
      <c r="S34" s="230" t="s">
        <v>359</v>
      </c>
      <c r="T34" s="80">
        <v>6.2210936488480781</v>
      </c>
      <c r="U34" s="234" t="s">
        <v>359</v>
      </c>
      <c r="V34" s="178">
        <v>0.2482508517401919</v>
      </c>
      <c r="W34" s="234" t="s">
        <v>359</v>
      </c>
      <c r="X34" s="76">
        <v>0</v>
      </c>
      <c r="Y34" s="178">
        <v>20.437448557848199</v>
      </c>
      <c r="Z34" s="234" t="s">
        <v>359</v>
      </c>
      <c r="AA34" s="200" t="s">
        <v>359</v>
      </c>
      <c r="AB34" s="108"/>
      <c r="AC34" s="102"/>
      <c r="AD34" s="178">
        <v>0.17715266267630941</v>
      </c>
      <c r="AE34" s="234" t="s">
        <v>359</v>
      </c>
      <c r="AF34" s="178">
        <v>0.13317436327887272</v>
      </c>
      <c r="AG34" s="234" t="s">
        <v>359</v>
      </c>
      <c r="AH34" s="205" t="s">
        <v>359</v>
      </c>
    </row>
    <row r="35" spans="2:34" ht="18" customHeight="1" x14ac:dyDescent="0.25">
      <c r="B35" s="74">
        <v>3.1</v>
      </c>
      <c r="C35" s="251" t="s">
        <v>233</v>
      </c>
      <c r="D35" s="254">
        <v>0.5</v>
      </c>
      <c r="E35" s="172">
        <v>6710746000</v>
      </c>
      <c r="F35" s="172">
        <v>8725030000</v>
      </c>
      <c r="G35" s="172">
        <v>920276000</v>
      </c>
      <c r="H35" s="172">
        <v>2125162000</v>
      </c>
      <c r="I35" s="172">
        <v>5790470000</v>
      </c>
      <c r="J35" s="172">
        <v>6599868000</v>
      </c>
      <c r="K35" s="172">
        <v>1189015000</v>
      </c>
      <c r="L35" s="172">
        <v>59769000</v>
      </c>
      <c r="M35" s="147"/>
      <c r="N35" s="174" t="s">
        <v>215</v>
      </c>
      <c r="O35" s="195"/>
      <c r="P35" s="195" t="s">
        <v>215</v>
      </c>
      <c r="Q35" s="196" t="s">
        <v>215</v>
      </c>
      <c r="R35" s="193"/>
      <c r="S35" s="231" t="s">
        <v>215</v>
      </c>
      <c r="T35" s="193"/>
      <c r="U35" s="231" t="s">
        <v>215</v>
      </c>
      <c r="V35" s="197"/>
      <c r="W35" s="231" t="s">
        <v>215</v>
      </c>
      <c r="X35" s="195" t="s">
        <v>215</v>
      </c>
      <c r="Y35" s="195"/>
      <c r="Z35" s="231" t="s">
        <v>215</v>
      </c>
      <c r="AA35" s="201" t="s">
        <v>215</v>
      </c>
      <c r="AB35" s="107">
        <v>15396.206105523204</v>
      </c>
      <c r="AC35" s="103" t="s">
        <v>362</v>
      </c>
      <c r="AD35" s="198"/>
      <c r="AE35" s="231" t="s">
        <v>215</v>
      </c>
      <c r="AF35" s="198"/>
      <c r="AG35" s="231" t="s">
        <v>215</v>
      </c>
      <c r="AH35" s="206" t="s">
        <v>215</v>
      </c>
    </row>
    <row r="36" spans="2:34" ht="18" customHeight="1" x14ac:dyDescent="0.25">
      <c r="B36" s="74">
        <v>3.2</v>
      </c>
      <c r="C36" s="251" t="s">
        <v>234</v>
      </c>
      <c r="D36" s="254">
        <v>0.5</v>
      </c>
      <c r="E36" s="172">
        <v>777564866</v>
      </c>
      <c r="F36" s="172">
        <v>977183866</v>
      </c>
      <c r="G36" s="172">
        <v>283420856</v>
      </c>
      <c r="H36" s="172">
        <v>283420856</v>
      </c>
      <c r="I36" s="172">
        <v>494144010</v>
      </c>
      <c r="J36" s="172">
        <v>693763010</v>
      </c>
      <c r="K36" s="172">
        <v>103071154</v>
      </c>
      <c r="L36" s="172">
        <v>3452500</v>
      </c>
      <c r="M36" s="145"/>
      <c r="N36" s="218" t="s">
        <v>215</v>
      </c>
      <c r="O36" s="195"/>
      <c r="P36" s="195" t="s">
        <v>215</v>
      </c>
      <c r="Q36" s="196" t="s">
        <v>215</v>
      </c>
      <c r="R36" s="193"/>
      <c r="S36" s="231" t="s">
        <v>215</v>
      </c>
      <c r="T36" s="193"/>
      <c r="U36" s="231" t="s">
        <v>215</v>
      </c>
      <c r="V36" s="197"/>
      <c r="W36" s="231" t="s">
        <v>215</v>
      </c>
      <c r="X36" s="195" t="s">
        <v>215</v>
      </c>
      <c r="Y36" s="195"/>
      <c r="Z36" s="231" t="s">
        <v>215</v>
      </c>
      <c r="AA36" s="201" t="s">
        <v>215</v>
      </c>
      <c r="AB36" s="107">
        <v>1724.3406846656078</v>
      </c>
      <c r="AC36" s="103" t="s">
        <v>362</v>
      </c>
      <c r="AD36" s="198"/>
      <c r="AE36" s="231" t="s">
        <v>215</v>
      </c>
      <c r="AF36" s="198"/>
      <c r="AG36" s="231" t="s">
        <v>215</v>
      </c>
      <c r="AH36" s="207" t="s">
        <v>215</v>
      </c>
    </row>
    <row r="37" spans="2:34" ht="18" customHeight="1" x14ac:dyDescent="0.25">
      <c r="B37" s="74" t="s">
        <v>215</v>
      </c>
      <c r="C37" s="246"/>
      <c r="D37" s="240"/>
      <c r="E37" s="172"/>
      <c r="F37" s="172"/>
      <c r="G37" s="172"/>
      <c r="H37" s="172"/>
      <c r="I37" s="172">
        <v>0</v>
      </c>
      <c r="J37" s="172">
        <v>0</v>
      </c>
      <c r="K37" s="172"/>
      <c r="L37" s="172">
        <v>0</v>
      </c>
      <c r="M37" s="145"/>
      <c r="N37" s="218" t="s">
        <v>215</v>
      </c>
      <c r="O37" s="195"/>
      <c r="P37" s="195" t="s">
        <v>215</v>
      </c>
      <c r="Q37" s="196" t="s">
        <v>215</v>
      </c>
      <c r="R37" s="193"/>
      <c r="S37" s="231" t="s">
        <v>215</v>
      </c>
      <c r="T37" s="193"/>
      <c r="U37" s="231" t="s">
        <v>215</v>
      </c>
      <c r="V37" s="197"/>
      <c r="W37" s="231" t="s">
        <v>215</v>
      </c>
      <c r="X37" s="195">
        <v>0</v>
      </c>
      <c r="Y37" s="195"/>
      <c r="Z37" s="231" t="s">
        <v>215</v>
      </c>
      <c r="AA37" s="201" t="s">
        <v>215</v>
      </c>
      <c r="AB37" s="107">
        <v>0</v>
      </c>
      <c r="AC37" s="103" t="s">
        <v>362</v>
      </c>
      <c r="AD37" s="198"/>
      <c r="AE37" s="231" t="s">
        <v>215</v>
      </c>
      <c r="AF37" s="198"/>
      <c r="AG37" s="231" t="s">
        <v>215</v>
      </c>
      <c r="AH37" s="207" t="s">
        <v>215</v>
      </c>
    </row>
    <row r="38" spans="2:34" ht="18" customHeight="1" x14ac:dyDescent="0.25">
      <c r="B38" s="74" t="s">
        <v>215</v>
      </c>
      <c r="C38" s="246"/>
      <c r="D38" s="240"/>
      <c r="E38" s="172"/>
      <c r="F38" s="172"/>
      <c r="G38" s="172"/>
      <c r="H38" s="172"/>
      <c r="I38" s="172">
        <v>0</v>
      </c>
      <c r="J38" s="172">
        <v>0</v>
      </c>
      <c r="K38" s="172"/>
      <c r="L38" s="172">
        <v>0</v>
      </c>
      <c r="M38" s="145"/>
      <c r="N38" s="218" t="s">
        <v>215</v>
      </c>
      <c r="O38" s="195"/>
      <c r="P38" s="195" t="s">
        <v>215</v>
      </c>
      <c r="Q38" s="196" t="s">
        <v>215</v>
      </c>
      <c r="R38" s="193"/>
      <c r="S38" s="231" t="s">
        <v>215</v>
      </c>
      <c r="T38" s="193"/>
      <c r="U38" s="231" t="s">
        <v>215</v>
      </c>
      <c r="V38" s="197"/>
      <c r="W38" s="231" t="s">
        <v>215</v>
      </c>
      <c r="X38" s="195">
        <v>0</v>
      </c>
      <c r="Y38" s="195"/>
      <c r="Z38" s="231" t="s">
        <v>215</v>
      </c>
      <c r="AA38" s="202" t="s">
        <v>215</v>
      </c>
      <c r="AB38" s="107">
        <v>0</v>
      </c>
      <c r="AC38" s="103" t="s">
        <v>362</v>
      </c>
      <c r="AD38" s="198"/>
      <c r="AE38" s="231" t="s">
        <v>215</v>
      </c>
      <c r="AF38" s="198"/>
      <c r="AG38" s="231" t="s">
        <v>215</v>
      </c>
      <c r="AH38" s="207" t="s">
        <v>215</v>
      </c>
    </row>
    <row r="39" spans="2:34" ht="18" customHeight="1" x14ac:dyDescent="0.25">
      <c r="B39" s="74" t="s">
        <v>215</v>
      </c>
      <c r="C39" s="246"/>
      <c r="D39" s="240"/>
      <c r="E39" s="172"/>
      <c r="F39" s="172"/>
      <c r="G39" s="172"/>
      <c r="H39" s="172"/>
      <c r="I39" s="172">
        <v>0</v>
      </c>
      <c r="J39" s="172">
        <v>0</v>
      </c>
      <c r="K39" s="172"/>
      <c r="L39" s="172">
        <v>0</v>
      </c>
      <c r="M39" s="145"/>
      <c r="N39" s="218" t="s">
        <v>215</v>
      </c>
      <c r="O39" s="195"/>
      <c r="P39" s="195" t="s">
        <v>215</v>
      </c>
      <c r="Q39" s="196" t="s">
        <v>215</v>
      </c>
      <c r="R39" s="193"/>
      <c r="S39" s="231" t="s">
        <v>215</v>
      </c>
      <c r="T39" s="193"/>
      <c r="U39" s="231" t="s">
        <v>215</v>
      </c>
      <c r="V39" s="197"/>
      <c r="W39" s="231" t="s">
        <v>215</v>
      </c>
      <c r="X39" s="195">
        <v>0</v>
      </c>
      <c r="Y39" s="195"/>
      <c r="Z39" s="231" t="s">
        <v>215</v>
      </c>
      <c r="AA39" s="202" t="s">
        <v>215</v>
      </c>
      <c r="AB39" s="107">
        <v>0</v>
      </c>
      <c r="AC39" s="103" t="s">
        <v>362</v>
      </c>
      <c r="AD39" s="198"/>
      <c r="AE39" s="231" t="s">
        <v>215</v>
      </c>
      <c r="AF39" s="198"/>
      <c r="AG39" s="231" t="s">
        <v>215</v>
      </c>
      <c r="AH39" s="208" t="s">
        <v>215</v>
      </c>
    </row>
    <row r="40" spans="2:34" ht="18" customHeight="1" x14ac:dyDescent="0.25">
      <c r="B40" s="74" t="s">
        <v>215</v>
      </c>
      <c r="C40" s="246"/>
      <c r="D40" s="240"/>
      <c r="E40" s="172"/>
      <c r="F40" s="172"/>
      <c r="G40" s="172"/>
      <c r="H40" s="172"/>
      <c r="I40" s="172">
        <v>0</v>
      </c>
      <c r="J40" s="172">
        <v>0</v>
      </c>
      <c r="K40" s="172"/>
      <c r="L40" s="172">
        <v>0</v>
      </c>
      <c r="M40" s="145"/>
      <c r="N40" s="218" t="s">
        <v>215</v>
      </c>
      <c r="O40" s="195"/>
      <c r="P40" s="195" t="s">
        <v>215</v>
      </c>
      <c r="Q40" s="196" t="s">
        <v>215</v>
      </c>
      <c r="R40" s="193"/>
      <c r="S40" s="231" t="s">
        <v>215</v>
      </c>
      <c r="T40" s="193"/>
      <c r="U40" s="231" t="s">
        <v>215</v>
      </c>
      <c r="V40" s="197"/>
      <c r="W40" s="231" t="s">
        <v>215</v>
      </c>
      <c r="X40" s="195">
        <v>0</v>
      </c>
      <c r="Y40" s="195"/>
      <c r="Z40" s="231" t="s">
        <v>215</v>
      </c>
      <c r="AA40" s="202" t="s">
        <v>215</v>
      </c>
      <c r="AB40" s="107">
        <v>0</v>
      </c>
      <c r="AC40" s="103" t="s">
        <v>362</v>
      </c>
      <c r="AD40" s="198"/>
      <c r="AE40" s="231" t="s">
        <v>215</v>
      </c>
      <c r="AF40" s="198"/>
      <c r="AG40" s="231" t="s">
        <v>215</v>
      </c>
      <c r="AH40" s="207" t="s">
        <v>215</v>
      </c>
    </row>
    <row r="41" spans="2:34" ht="18" customHeight="1" x14ac:dyDescent="0.25">
      <c r="B41" s="74" t="s">
        <v>215</v>
      </c>
      <c r="C41" s="246"/>
      <c r="D41" s="240"/>
      <c r="E41" s="172"/>
      <c r="F41" s="172"/>
      <c r="G41" s="172"/>
      <c r="H41" s="172"/>
      <c r="I41" s="172">
        <v>0</v>
      </c>
      <c r="J41" s="172">
        <v>0</v>
      </c>
      <c r="K41" s="172"/>
      <c r="L41" s="172">
        <v>0</v>
      </c>
      <c r="M41" s="145"/>
      <c r="N41" s="218" t="s">
        <v>215</v>
      </c>
      <c r="O41" s="195"/>
      <c r="P41" s="195" t="s">
        <v>215</v>
      </c>
      <c r="Q41" s="196" t="s">
        <v>215</v>
      </c>
      <c r="R41" s="193"/>
      <c r="S41" s="231" t="s">
        <v>215</v>
      </c>
      <c r="T41" s="193"/>
      <c r="U41" s="231" t="s">
        <v>215</v>
      </c>
      <c r="V41" s="197"/>
      <c r="W41" s="231" t="s">
        <v>215</v>
      </c>
      <c r="X41" s="195">
        <v>0</v>
      </c>
      <c r="Y41" s="195"/>
      <c r="Z41" s="231" t="s">
        <v>215</v>
      </c>
      <c r="AA41" s="202" t="s">
        <v>215</v>
      </c>
      <c r="AB41" s="107">
        <v>0</v>
      </c>
      <c r="AC41" s="103" t="s">
        <v>362</v>
      </c>
      <c r="AD41" s="198"/>
      <c r="AE41" s="231" t="s">
        <v>215</v>
      </c>
      <c r="AF41" s="198"/>
      <c r="AG41" s="231" t="s">
        <v>215</v>
      </c>
      <c r="AH41" s="207" t="s">
        <v>215</v>
      </c>
    </row>
    <row r="42" spans="2:34" ht="18" customHeight="1" x14ac:dyDescent="0.25">
      <c r="B42" s="74" t="s">
        <v>215</v>
      </c>
      <c r="C42" s="246"/>
      <c r="D42" s="240"/>
      <c r="E42" s="172"/>
      <c r="F42" s="172"/>
      <c r="G42" s="172"/>
      <c r="H42" s="172"/>
      <c r="I42" s="172">
        <v>0</v>
      </c>
      <c r="J42" s="172">
        <v>0</v>
      </c>
      <c r="K42" s="172"/>
      <c r="L42" s="172">
        <v>0</v>
      </c>
      <c r="M42" s="145"/>
      <c r="N42" s="218" t="s">
        <v>215</v>
      </c>
      <c r="O42" s="195"/>
      <c r="P42" s="195" t="s">
        <v>215</v>
      </c>
      <c r="Q42" s="196" t="s">
        <v>215</v>
      </c>
      <c r="R42" s="193"/>
      <c r="S42" s="231" t="s">
        <v>215</v>
      </c>
      <c r="T42" s="193"/>
      <c r="U42" s="231" t="s">
        <v>215</v>
      </c>
      <c r="V42" s="197"/>
      <c r="W42" s="231" t="s">
        <v>215</v>
      </c>
      <c r="X42" s="195">
        <v>0</v>
      </c>
      <c r="Y42" s="195"/>
      <c r="Z42" s="231" t="s">
        <v>215</v>
      </c>
      <c r="AA42" s="203" t="s">
        <v>215</v>
      </c>
      <c r="AB42" s="107">
        <v>0</v>
      </c>
      <c r="AC42" s="103" t="s">
        <v>362</v>
      </c>
      <c r="AD42" s="198"/>
      <c r="AE42" s="231" t="s">
        <v>215</v>
      </c>
      <c r="AF42" s="198"/>
      <c r="AG42" s="231" t="s">
        <v>215</v>
      </c>
      <c r="AH42" s="208" t="s">
        <v>215</v>
      </c>
    </row>
    <row r="43" spans="2:34" ht="18" customHeight="1" x14ac:dyDescent="0.25">
      <c r="B43" s="74" t="s">
        <v>215</v>
      </c>
      <c r="C43" s="246"/>
      <c r="D43" s="240"/>
      <c r="E43" s="172"/>
      <c r="F43" s="172"/>
      <c r="G43" s="172"/>
      <c r="H43" s="172"/>
      <c r="I43" s="172">
        <v>0</v>
      </c>
      <c r="J43" s="172">
        <v>0</v>
      </c>
      <c r="K43" s="172"/>
      <c r="L43" s="172">
        <v>0</v>
      </c>
      <c r="M43" s="145"/>
      <c r="N43" s="218" t="s">
        <v>215</v>
      </c>
      <c r="O43" s="195"/>
      <c r="P43" s="195" t="s">
        <v>215</v>
      </c>
      <c r="Q43" s="196" t="s">
        <v>215</v>
      </c>
      <c r="R43" s="193"/>
      <c r="S43" s="231" t="s">
        <v>215</v>
      </c>
      <c r="T43" s="193"/>
      <c r="U43" s="231" t="s">
        <v>215</v>
      </c>
      <c r="V43" s="197"/>
      <c r="W43" s="231" t="s">
        <v>215</v>
      </c>
      <c r="X43" s="195">
        <v>0</v>
      </c>
      <c r="Y43" s="195"/>
      <c r="Z43" s="231" t="s">
        <v>215</v>
      </c>
      <c r="AA43" s="203" t="s">
        <v>215</v>
      </c>
      <c r="AB43" s="107">
        <v>0</v>
      </c>
      <c r="AC43" s="103" t="s">
        <v>362</v>
      </c>
      <c r="AD43" s="198"/>
      <c r="AE43" s="231" t="s">
        <v>215</v>
      </c>
      <c r="AF43" s="198"/>
      <c r="AG43" s="231" t="s">
        <v>215</v>
      </c>
      <c r="AH43" s="208" t="s">
        <v>215</v>
      </c>
    </row>
    <row r="44" spans="2:34" ht="18" customHeight="1" thickBot="1" x14ac:dyDescent="0.3">
      <c r="B44" s="83" t="s">
        <v>215</v>
      </c>
      <c r="C44" s="247"/>
      <c r="D44" s="24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46"/>
      <c r="N44" s="219" t="s">
        <v>215</v>
      </c>
      <c r="O44" s="81"/>
      <c r="P44" s="81" t="s">
        <v>215</v>
      </c>
      <c r="Q44" s="78" t="s">
        <v>215</v>
      </c>
      <c r="R44" s="82"/>
      <c r="S44" s="232" t="s">
        <v>215</v>
      </c>
      <c r="T44" s="82"/>
      <c r="U44" s="235" t="s">
        <v>215</v>
      </c>
      <c r="V44" s="106"/>
      <c r="W44" s="235" t="s">
        <v>215</v>
      </c>
      <c r="X44" s="81">
        <v>0</v>
      </c>
      <c r="Y44" s="81"/>
      <c r="Z44" s="235" t="s">
        <v>215</v>
      </c>
      <c r="AA44" s="204" t="s">
        <v>215</v>
      </c>
      <c r="AB44" s="109">
        <v>0</v>
      </c>
      <c r="AC44" s="104" t="s">
        <v>362</v>
      </c>
      <c r="AD44" s="113"/>
      <c r="AE44" s="235" t="s">
        <v>215</v>
      </c>
      <c r="AF44" s="113"/>
      <c r="AG44" s="235" t="s">
        <v>215</v>
      </c>
      <c r="AH44" s="209" t="s">
        <v>215</v>
      </c>
    </row>
    <row r="45" spans="2:34" ht="18" customHeight="1" x14ac:dyDescent="0.25">
      <c r="B45" s="79">
        <v>4</v>
      </c>
      <c r="C45" s="239" t="s">
        <v>235</v>
      </c>
      <c r="D45" s="253">
        <v>1</v>
      </c>
      <c r="E45" s="80">
        <v>51826802505</v>
      </c>
      <c r="F45" s="80">
        <v>54890359822</v>
      </c>
      <c r="G45" s="80">
        <v>5736032729</v>
      </c>
      <c r="H45" s="80">
        <v>6180861995</v>
      </c>
      <c r="I45" s="80">
        <v>46090769776</v>
      </c>
      <c r="J45" s="80">
        <v>48709497827</v>
      </c>
      <c r="K45" s="80">
        <v>21242814808</v>
      </c>
      <c r="L45" s="80">
        <v>1.1000000000000001E-6</v>
      </c>
      <c r="M45" s="76">
        <v>1</v>
      </c>
      <c r="N45" s="173">
        <v>5</v>
      </c>
      <c r="O45" s="95"/>
      <c r="P45" s="76">
        <v>0</v>
      </c>
      <c r="Q45" s="77">
        <v>7354893858</v>
      </c>
      <c r="R45" s="80">
        <v>46090769776</v>
      </c>
      <c r="S45" s="230" t="s">
        <v>359</v>
      </c>
      <c r="T45" s="80">
        <v>9.0353045307737112</v>
      </c>
      <c r="U45" s="234" t="s">
        <v>359</v>
      </c>
      <c r="V45" s="178">
        <v>0.11260377988126645</v>
      </c>
      <c r="W45" s="234" t="s">
        <v>359</v>
      </c>
      <c r="X45" s="76">
        <v>0</v>
      </c>
      <c r="Y45" s="178">
        <v>1.9311649825454544E+16</v>
      </c>
      <c r="Z45" s="234" t="s">
        <v>359</v>
      </c>
      <c r="AA45" s="200" t="s">
        <v>359</v>
      </c>
      <c r="AB45" s="108"/>
      <c r="AC45" s="102"/>
      <c r="AD45" s="178">
        <v>0.43611237552576382</v>
      </c>
      <c r="AE45" s="234" t="s">
        <v>359</v>
      </c>
      <c r="AF45" s="178">
        <v>0.38700447358856449</v>
      </c>
      <c r="AG45" s="234" t="s">
        <v>359</v>
      </c>
      <c r="AH45" s="205" t="s">
        <v>359</v>
      </c>
    </row>
    <row r="46" spans="2:34" ht="18" customHeight="1" x14ac:dyDescent="0.25">
      <c r="B46" s="74">
        <v>4.0999999999999996</v>
      </c>
      <c r="C46" s="251" t="s">
        <v>236</v>
      </c>
      <c r="D46" s="254">
        <v>0.5</v>
      </c>
      <c r="E46" s="172">
        <v>51299936747</v>
      </c>
      <c r="F46" s="172">
        <v>54315481980</v>
      </c>
      <c r="G46" s="172">
        <v>5713927240</v>
      </c>
      <c r="H46" s="172">
        <v>5820838756</v>
      </c>
      <c r="I46" s="172">
        <v>45586009507</v>
      </c>
      <c r="J46" s="172">
        <v>48494643224</v>
      </c>
      <c r="K46" s="172">
        <v>21199475510</v>
      </c>
      <c r="L46" s="172">
        <v>9.9999999999999995E-8</v>
      </c>
      <c r="M46" s="147"/>
      <c r="N46" s="174" t="s">
        <v>215</v>
      </c>
      <c r="O46" s="195"/>
      <c r="P46" s="195" t="s">
        <v>215</v>
      </c>
      <c r="Q46" s="196" t="s">
        <v>215</v>
      </c>
      <c r="R46" s="193"/>
      <c r="S46" s="231" t="s">
        <v>215</v>
      </c>
      <c r="T46" s="193"/>
      <c r="U46" s="231" t="s">
        <v>215</v>
      </c>
      <c r="V46" s="197"/>
      <c r="W46" s="231" t="s">
        <v>215</v>
      </c>
      <c r="X46" s="195" t="s">
        <v>215</v>
      </c>
      <c r="Y46" s="195"/>
      <c r="Z46" s="231" t="s">
        <v>215</v>
      </c>
      <c r="AA46" s="201" t="s">
        <v>215</v>
      </c>
      <c r="AB46" s="107">
        <v>95845.21259925887</v>
      </c>
      <c r="AC46" s="103" t="s">
        <v>361</v>
      </c>
      <c r="AD46" s="198"/>
      <c r="AE46" s="231" t="s">
        <v>215</v>
      </c>
      <c r="AF46" s="198"/>
      <c r="AG46" s="231" t="s">
        <v>215</v>
      </c>
      <c r="AH46" s="206" t="s">
        <v>215</v>
      </c>
    </row>
    <row r="47" spans="2:34" ht="33" x14ac:dyDescent="0.25">
      <c r="B47" s="74">
        <v>4.1999999999999993</v>
      </c>
      <c r="C47" s="251" t="s">
        <v>237</v>
      </c>
      <c r="D47" s="254">
        <v>0.5</v>
      </c>
      <c r="E47" s="172">
        <v>526865758</v>
      </c>
      <c r="F47" s="172">
        <v>574877842</v>
      </c>
      <c r="G47" s="172">
        <v>22105489</v>
      </c>
      <c r="H47" s="172">
        <v>360023239</v>
      </c>
      <c r="I47" s="172">
        <v>504760269</v>
      </c>
      <c r="J47" s="172">
        <v>214854603</v>
      </c>
      <c r="K47" s="172">
        <v>43339298</v>
      </c>
      <c r="L47" s="172">
        <v>9.9999999999999995E-7</v>
      </c>
      <c r="M47" s="145"/>
      <c r="N47" s="218" t="s">
        <v>215</v>
      </c>
      <c r="O47" s="195"/>
      <c r="P47" s="195" t="s">
        <v>215</v>
      </c>
      <c r="Q47" s="196" t="s">
        <v>215</v>
      </c>
      <c r="R47" s="193"/>
      <c r="S47" s="231" t="s">
        <v>215</v>
      </c>
      <c r="T47" s="193"/>
      <c r="U47" s="231" t="s">
        <v>215</v>
      </c>
      <c r="V47" s="197"/>
      <c r="W47" s="231" t="s">
        <v>215</v>
      </c>
      <c r="X47" s="195" t="s">
        <v>215</v>
      </c>
      <c r="Y47" s="195"/>
      <c r="Z47" s="231" t="s">
        <v>215</v>
      </c>
      <c r="AA47" s="201" t="s">
        <v>215</v>
      </c>
      <c r="AB47" s="107">
        <v>1014.4306370213517</v>
      </c>
      <c r="AC47" s="103" t="s">
        <v>362</v>
      </c>
      <c r="AD47" s="198"/>
      <c r="AE47" s="231" t="s">
        <v>215</v>
      </c>
      <c r="AF47" s="198"/>
      <c r="AG47" s="231" t="s">
        <v>215</v>
      </c>
      <c r="AH47" s="207" t="s">
        <v>215</v>
      </c>
    </row>
    <row r="48" spans="2:34" ht="18" customHeight="1" x14ac:dyDescent="0.25">
      <c r="B48" s="74" t="s">
        <v>215</v>
      </c>
      <c r="C48" s="246"/>
      <c r="D48" s="240"/>
      <c r="E48" s="172"/>
      <c r="F48" s="172"/>
      <c r="G48" s="172"/>
      <c r="H48" s="172"/>
      <c r="I48" s="172">
        <v>0</v>
      </c>
      <c r="J48" s="172">
        <v>0</v>
      </c>
      <c r="K48" s="172"/>
      <c r="L48" s="172">
        <v>0</v>
      </c>
      <c r="M48" s="145"/>
      <c r="N48" s="218" t="s">
        <v>215</v>
      </c>
      <c r="O48" s="195"/>
      <c r="P48" s="195" t="s">
        <v>215</v>
      </c>
      <c r="Q48" s="196" t="s">
        <v>215</v>
      </c>
      <c r="R48" s="193"/>
      <c r="S48" s="231" t="s">
        <v>215</v>
      </c>
      <c r="T48" s="193"/>
      <c r="U48" s="231" t="s">
        <v>215</v>
      </c>
      <c r="V48" s="197"/>
      <c r="W48" s="231" t="s">
        <v>215</v>
      </c>
      <c r="X48" s="195">
        <v>0</v>
      </c>
      <c r="Y48" s="195"/>
      <c r="Z48" s="231" t="s">
        <v>215</v>
      </c>
      <c r="AA48" s="201" t="s">
        <v>215</v>
      </c>
      <c r="AB48" s="107">
        <v>0</v>
      </c>
      <c r="AC48" s="103" t="s">
        <v>362</v>
      </c>
      <c r="AD48" s="198"/>
      <c r="AE48" s="231" t="s">
        <v>215</v>
      </c>
      <c r="AF48" s="198"/>
      <c r="AG48" s="231" t="s">
        <v>215</v>
      </c>
      <c r="AH48" s="207" t="s">
        <v>215</v>
      </c>
    </row>
    <row r="49" spans="2:34" ht="18" customHeight="1" x14ac:dyDescent="0.25">
      <c r="B49" s="74" t="s">
        <v>215</v>
      </c>
      <c r="C49" s="246"/>
      <c r="D49" s="240"/>
      <c r="E49" s="172"/>
      <c r="F49" s="172"/>
      <c r="G49" s="172"/>
      <c r="H49" s="172"/>
      <c r="I49" s="172">
        <v>0</v>
      </c>
      <c r="J49" s="172">
        <v>0</v>
      </c>
      <c r="K49" s="172"/>
      <c r="L49" s="172">
        <v>0</v>
      </c>
      <c r="M49" s="145"/>
      <c r="N49" s="218" t="s">
        <v>215</v>
      </c>
      <c r="O49" s="195"/>
      <c r="P49" s="195" t="s">
        <v>215</v>
      </c>
      <c r="Q49" s="196" t="s">
        <v>215</v>
      </c>
      <c r="R49" s="193"/>
      <c r="S49" s="231" t="s">
        <v>215</v>
      </c>
      <c r="T49" s="193"/>
      <c r="U49" s="231" t="s">
        <v>215</v>
      </c>
      <c r="V49" s="197"/>
      <c r="W49" s="231" t="s">
        <v>215</v>
      </c>
      <c r="X49" s="195">
        <v>0</v>
      </c>
      <c r="Y49" s="195"/>
      <c r="Z49" s="231" t="s">
        <v>215</v>
      </c>
      <c r="AA49" s="202" t="s">
        <v>215</v>
      </c>
      <c r="AB49" s="107">
        <v>0</v>
      </c>
      <c r="AC49" s="103" t="s">
        <v>362</v>
      </c>
      <c r="AD49" s="198"/>
      <c r="AE49" s="231" t="s">
        <v>215</v>
      </c>
      <c r="AF49" s="198"/>
      <c r="AG49" s="231" t="s">
        <v>215</v>
      </c>
      <c r="AH49" s="207" t="s">
        <v>215</v>
      </c>
    </row>
    <row r="50" spans="2:34" ht="18" customHeight="1" x14ac:dyDescent="0.25">
      <c r="B50" s="74" t="s">
        <v>215</v>
      </c>
      <c r="C50" s="246"/>
      <c r="D50" s="240"/>
      <c r="E50" s="172"/>
      <c r="F50" s="172"/>
      <c r="G50" s="172"/>
      <c r="H50" s="172"/>
      <c r="I50" s="172">
        <v>0</v>
      </c>
      <c r="J50" s="172">
        <v>0</v>
      </c>
      <c r="K50" s="172"/>
      <c r="L50" s="172">
        <v>0</v>
      </c>
      <c r="M50" s="145"/>
      <c r="N50" s="218" t="s">
        <v>215</v>
      </c>
      <c r="O50" s="195"/>
      <c r="P50" s="195" t="s">
        <v>215</v>
      </c>
      <c r="Q50" s="196" t="s">
        <v>215</v>
      </c>
      <c r="R50" s="193"/>
      <c r="S50" s="231" t="s">
        <v>215</v>
      </c>
      <c r="T50" s="193"/>
      <c r="U50" s="231" t="s">
        <v>215</v>
      </c>
      <c r="V50" s="197"/>
      <c r="W50" s="231" t="s">
        <v>215</v>
      </c>
      <c r="X50" s="195">
        <v>0</v>
      </c>
      <c r="Y50" s="195"/>
      <c r="Z50" s="231" t="s">
        <v>215</v>
      </c>
      <c r="AA50" s="202" t="s">
        <v>215</v>
      </c>
      <c r="AB50" s="107">
        <v>0</v>
      </c>
      <c r="AC50" s="103" t="s">
        <v>362</v>
      </c>
      <c r="AD50" s="198"/>
      <c r="AE50" s="231" t="s">
        <v>215</v>
      </c>
      <c r="AF50" s="198"/>
      <c r="AG50" s="231" t="s">
        <v>215</v>
      </c>
      <c r="AH50" s="208" t="s">
        <v>215</v>
      </c>
    </row>
    <row r="51" spans="2:34" ht="18" customHeight="1" x14ac:dyDescent="0.25">
      <c r="B51" s="74" t="s">
        <v>215</v>
      </c>
      <c r="C51" s="246"/>
      <c r="D51" s="240"/>
      <c r="E51" s="172"/>
      <c r="F51" s="172"/>
      <c r="G51" s="172"/>
      <c r="H51" s="172"/>
      <c r="I51" s="172">
        <v>0</v>
      </c>
      <c r="J51" s="172">
        <v>0</v>
      </c>
      <c r="K51" s="172"/>
      <c r="L51" s="172">
        <v>0</v>
      </c>
      <c r="M51" s="145"/>
      <c r="N51" s="218" t="s">
        <v>215</v>
      </c>
      <c r="O51" s="195"/>
      <c r="P51" s="195" t="s">
        <v>215</v>
      </c>
      <c r="Q51" s="196" t="s">
        <v>215</v>
      </c>
      <c r="R51" s="193"/>
      <c r="S51" s="231" t="s">
        <v>215</v>
      </c>
      <c r="T51" s="193"/>
      <c r="U51" s="231" t="s">
        <v>215</v>
      </c>
      <c r="V51" s="197"/>
      <c r="W51" s="231" t="s">
        <v>215</v>
      </c>
      <c r="X51" s="195">
        <v>0</v>
      </c>
      <c r="Y51" s="195"/>
      <c r="Z51" s="231" t="s">
        <v>215</v>
      </c>
      <c r="AA51" s="202" t="s">
        <v>215</v>
      </c>
      <c r="AB51" s="107">
        <v>0</v>
      </c>
      <c r="AC51" s="103" t="s">
        <v>362</v>
      </c>
      <c r="AD51" s="198"/>
      <c r="AE51" s="231" t="s">
        <v>215</v>
      </c>
      <c r="AF51" s="198"/>
      <c r="AG51" s="231" t="s">
        <v>215</v>
      </c>
      <c r="AH51" s="207" t="s">
        <v>215</v>
      </c>
    </row>
    <row r="52" spans="2:34" ht="18" customHeight="1" x14ac:dyDescent="0.25">
      <c r="B52" s="74" t="s">
        <v>215</v>
      </c>
      <c r="C52" s="246"/>
      <c r="D52" s="240"/>
      <c r="E52" s="172"/>
      <c r="F52" s="172"/>
      <c r="G52" s="172"/>
      <c r="H52" s="172"/>
      <c r="I52" s="172">
        <v>0</v>
      </c>
      <c r="J52" s="172">
        <v>0</v>
      </c>
      <c r="K52" s="172"/>
      <c r="L52" s="172">
        <v>0</v>
      </c>
      <c r="M52" s="145"/>
      <c r="N52" s="218" t="s">
        <v>215</v>
      </c>
      <c r="O52" s="195"/>
      <c r="P52" s="195" t="s">
        <v>215</v>
      </c>
      <c r="Q52" s="196" t="s">
        <v>215</v>
      </c>
      <c r="R52" s="193"/>
      <c r="S52" s="231" t="s">
        <v>215</v>
      </c>
      <c r="T52" s="193"/>
      <c r="U52" s="231" t="s">
        <v>215</v>
      </c>
      <c r="V52" s="197"/>
      <c r="W52" s="231" t="s">
        <v>215</v>
      </c>
      <c r="X52" s="195">
        <v>0</v>
      </c>
      <c r="Y52" s="195"/>
      <c r="Z52" s="231" t="s">
        <v>215</v>
      </c>
      <c r="AA52" s="202" t="s">
        <v>215</v>
      </c>
      <c r="AB52" s="107">
        <v>0</v>
      </c>
      <c r="AC52" s="103" t="s">
        <v>362</v>
      </c>
      <c r="AD52" s="198"/>
      <c r="AE52" s="231" t="s">
        <v>215</v>
      </c>
      <c r="AF52" s="198"/>
      <c r="AG52" s="231" t="s">
        <v>215</v>
      </c>
      <c r="AH52" s="207" t="s">
        <v>215</v>
      </c>
    </row>
    <row r="53" spans="2:34" ht="18" customHeight="1" x14ac:dyDescent="0.25">
      <c r="B53" s="74" t="s">
        <v>215</v>
      </c>
      <c r="C53" s="246"/>
      <c r="D53" s="240"/>
      <c r="E53" s="172"/>
      <c r="F53" s="172"/>
      <c r="G53" s="172"/>
      <c r="H53" s="172"/>
      <c r="I53" s="172">
        <v>0</v>
      </c>
      <c r="J53" s="172">
        <v>0</v>
      </c>
      <c r="K53" s="172"/>
      <c r="L53" s="172">
        <v>0</v>
      </c>
      <c r="M53" s="145"/>
      <c r="N53" s="218" t="s">
        <v>215</v>
      </c>
      <c r="O53" s="195"/>
      <c r="P53" s="195" t="s">
        <v>215</v>
      </c>
      <c r="Q53" s="196" t="s">
        <v>215</v>
      </c>
      <c r="R53" s="193"/>
      <c r="S53" s="231" t="s">
        <v>215</v>
      </c>
      <c r="T53" s="193"/>
      <c r="U53" s="231" t="s">
        <v>215</v>
      </c>
      <c r="V53" s="197"/>
      <c r="W53" s="231" t="s">
        <v>215</v>
      </c>
      <c r="X53" s="195">
        <v>0</v>
      </c>
      <c r="Y53" s="195"/>
      <c r="Z53" s="231" t="s">
        <v>215</v>
      </c>
      <c r="AA53" s="203" t="s">
        <v>215</v>
      </c>
      <c r="AB53" s="107">
        <v>0</v>
      </c>
      <c r="AC53" s="103" t="s">
        <v>362</v>
      </c>
      <c r="AD53" s="198"/>
      <c r="AE53" s="231" t="s">
        <v>215</v>
      </c>
      <c r="AF53" s="198"/>
      <c r="AG53" s="231" t="s">
        <v>215</v>
      </c>
      <c r="AH53" s="208" t="s">
        <v>215</v>
      </c>
    </row>
    <row r="54" spans="2:34" ht="18" customHeight="1" x14ac:dyDescent="0.25">
      <c r="B54" s="74" t="s">
        <v>215</v>
      </c>
      <c r="C54" s="246"/>
      <c r="D54" s="240"/>
      <c r="E54" s="172"/>
      <c r="F54" s="172"/>
      <c r="G54" s="172"/>
      <c r="H54" s="172"/>
      <c r="I54" s="172">
        <v>0</v>
      </c>
      <c r="J54" s="172">
        <v>0</v>
      </c>
      <c r="K54" s="172"/>
      <c r="L54" s="172">
        <v>0</v>
      </c>
      <c r="M54" s="145"/>
      <c r="N54" s="218" t="s">
        <v>215</v>
      </c>
      <c r="O54" s="195"/>
      <c r="P54" s="195" t="s">
        <v>215</v>
      </c>
      <c r="Q54" s="196" t="s">
        <v>215</v>
      </c>
      <c r="R54" s="193"/>
      <c r="S54" s="231" t="s">
        <v>215</v>
      </c>
      <c r="T54" s="193"/>
      <c r="U54" s="231" t="s">
        <v>215</v>
      </c>
      <c r="V54" s="197"/>
      <c r="W54" s="231" t="s">
        <v>215</v>
      </c>
      <c r="X54" s="195">
        <v>0</v>
      </c>
      <c r="Y54" s="195"/>
      <c r="Z54" s="231" t="s">
        <v>215</v>
      </c>
      <c r="AA54" s="203" t="s">
        <v>215</v>
      </c>
      <c r="AB54" s="107">
        <v>0</v>
      </c>
      <c r="AC54" s="103" t="s">
        <v>362</v>
      </c>
      <c r="AD54" s="198"/>
      <c r="AE54" s="231" t="s">
        <v>215</v>
      </c>
      <c r="AF54" s="198"/>
      <c r="AG54" s="231" t="s">
        <v>215</v>
      </c>
      <c r="AH54" s="208" t="s">
        <v>215</v>
      </c>
    </row>
    <row r="55" spans="2:34" ht="18" customHeight="1" thickBot="1" x14ac:dyDescent="0.3">
      <c r="B55" s="83" t="s">
        <v>215</v>
      </c>
      <c r="C55" s="247"/>
      <c r="D55" s="241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46"/>
      <c r="N55" s="219" t="s">
        <v>215</v>
      </c>
      <c r="O55" s="81"/>
      <c r="P55" s="81" t="s">
        <v>215</v>
      </c>
      <c r="Q55" s="78" t="s">
        <v>215</v>
      </c>
      <c r="R55" s="82"/>
      <c r="S55" s="232" t="s">
        <v>215</v>
      </c>
      <c r="T55" s="82"/>
      <c r="U55" s="235" t="s">
        <v>215</v>
      </c>
      <c r="V55" s="106"/>
      <c r="W55" s="235" t="s">
        <v>215</v>
      </c>
      <c r="X55" s="81">
        <v>0</v>
      </c>
      <c r="Y55" s="81"/>
      <c r="Z55" s="235" t="s">
        <v>215</v>
      </c>
      <c r="AA55" s="204" t="s">
        <v>215</v>
      </c>
      <c r="AB55" s="109">
        <v>0</v>
      </c>
      <c r="AC55" s="104" t="s">
        <v>362</v>
      </c>
      <c r="AD55" s="113"/>
      <c r="AE55" s="235" t="s">
        <v>215</v>
      </c>
      <c r="AF55" s="113"/>
      <c r="AG55" s="235" t="s">
        <v>215</v>
      </c>
      <c r="AH55" s="209" t="s">
        <v>215</v>
      </c>
    </row>
    <row r="56" spans="2:34" ht="18" customHeight="1" x14ac:dyDescent="0.25">
      <c r="B56" s="79">
        <v>5</v>
      </c>
      <c r="C56" s="239" t="s">
        <v>357</v>
      </c>
      <c r="D56" s="253">
        <v>1</v>
      </c>
      <c r="E56" s="80">
        <v>25495708015</v>
      </c>
      <c r="F56" s="80">
        <v>26014466665</v>
      </c>
      <c r="G56" s="80">
        <v>7696494767</v>
      </c>
      <c r="H56" s="80">
        <v>13835377089</v>
      </c>
      <c r="I56" s="80">
        <v>17799213248</v>
      </c>
      <c r="J56" s="80">
        <v>12179089576</v>
      </c>
      <c r="K56" s="80">
        <v>780892180</v>
      </c>
      <c r="L56" s="80">
        <v>125050932</v>
      </c>
      <c r="M56" s="76">
        <v>1</v>
      </c>
      <c r="N56" s="173">
        <v>5</v>
      </c>
      <c r="O56" s="95"/>
      <c r="P56" s="76">
        <v>0</v>
      </c>
      <c r="Q56" s="77">
        <v>7354893858</v>
      </c>
      <c r="R56" s="80">
        <v>17799213248</v>
      </c>
      <c r="S56" s="230" t="s">
        <v>359</v>
      </c>
      <c r="T56" s="80">
        <v>3.3126389073006433</v>
      </c>
      <c r="U56" s="234" t="s">
        <v>359</v>
      </c>
      <c r="V56" s="178">
        <v>0.53183397019682854</v>
      </c>
      <c r="W56" s="234" t="s">
        <v>359</v>
      </c>
      <c r="X56" s="76">
        <v>0</v>
      </c>
      <c r="Y56" s="178">
        <v>6.2445930430970318</v>
      </c>
      <c r="Z56" s="234" t="s">
        <v>359</v>
      </c>
      <c r="AA56" s="200" t="s">
        <v>359</v>
      </c>
      <c r="AB56" s="108"/>
      <c r="AC56" s="102"/>
      <c r="AD56" s="178">
        <v>6.4117451072764814E-2</v>
      </c>
      <c r="AE56" s="234" t="s">
        <v>359</v>
      </c>
      <c r="AF56" s="178">
        <v>3.0017612509835399E-2</v>
      </c>
      <c r="AG56" s="234" t="s">
        <v>359</v>
      </c>
      <c r="AH56" s="205" t="s">
        <v>359</v>
      </c>
    </row>
    <row r="57" spans="2:34" ht="18" customHeight="1" x14ac:dyDescent="0.25">
      <c r="B57" s="74">
        <v>5.0999999999999996</v>
      </c>
      <c r="C57" s="245" t="s">
        <v>356</v>
      </c>
      <c r="D57" s="240">
        <v>1</v>
      </c>
      <c r="E57" s="172">
        <v>25495708015</v>
      </c>
      <c r="F57" s="172">
        <v>26014466665</v>
      </c>
      <c r="G57" s="172">
        <v>7696494767</v>
      </c>
      <c r="H57" s="172">
        <v>13835377089</v>
      </c>
      <c r="I57" s="172">
        <v>17799213248</v>
      </c>
      <c r="J57" s="172">
        <v>12179089576</v>
      </c>
      <c r="K57" s="172">
        <v>780892180</v>
      </c>
      <c r="L57" s="172">
        <v>125050932</v>
      </c>
      <c r="M57" s="147"/>
      <c r="N57" s="174" t="s">
        <v>215</v>
      </c>
      <c r="O57" s="195"/>
      <c r="P57" s="195" t="s">
        <v>215</v>
      </c>
      <c r="Q57" s="196" t="s">
        <v>215</v>
      </c>
      <c r="R57" s="193"/>
      <c r="S57" s="231" t="s">
        <v>215</v>
      </c>
      <c r="T57" s="193"/>
      <c r="U57" s="231" t="s">
        <v>215</v>
      </c>
      <c r="V57" s="197"/>
      <c r="W57" s="231" t="s">
        <v>215</v>
      </c>
      <c r="X57" s="195" t="s">
        <v>215</v>
      </c>
      <c r="Y57" s="195"/>
      <c r="Z57" s="231" t="s">
        <v>215</v>
      </c>
      <c r="AA57" s="201" t="s">
        <v>215</v>
      </c>
      <c r="AB57" s="107">
        <v>45905.182045173817</v>
      </c>
      <c r="AC57" s="103" t="s">
        <v>361</v>
      </c>
      <c r="AD57" s="198"/>
      <c r="AE57" s="231" t="s">
        <v>215</v>
      </c>
      <c r="AF57" s="198"/>
      <c r="AG57" s="231" t="s">
        <v>215</v>
      </c>
      <c r="AH57" s="206" t="s">
        <v>215</v>
      </c>
    </row>
    <row r="58" spans="2:34" ht="18" customHeight="1" x14ac:dyDescent="0.25">
      <c r="B58" s="74" t="s">
        <v>215</v>
      </c>
      <c r="C58" s="246"/>
      <c r="D58" s="240"/>
      <c r="E58" s="172"/>
      <c r="F58" s="172"/>
      <c r="G58" s="172"/>
      <c r="H58" s="172"/>
      <c r="I58" s="172">
        <v>0</v>
      </c>
      <c r="J58" s="172">
        <v>0</v>
      </c>
      <c r="K58" s="172"/>
      <c r="L58" s="172"/>
      <c r="M58" s="145"/>
      <c r="N58" s="218" t="s">
        <v>215</v>
      </c>
      <c r="O58" s="195"/>
      <c r="P58" s="195" t="s">
        <v>215</v>
      </c>
      <c r="Q58" s="196" t="s">
        <v>215</v>
      </c>
      <c r="R58" s="193"/>
      <c r="S58" s="231" t="s">
        <v>215</v>
      </c>
      <c r="T58" s="193"/>
      <c r="U58" s="231" t="s">
        <v>215</v>
      </c>
      <c r="V58" s="197"/>
      <c r="W58" s="231" t="s">
        <v>215</v>
      </c>
      <c r="X58" s="195" t="s">
        <v>215</v>
      </c>
      <c r="Y58" s="195"/>
      <c r="Z58" s="231" t="s">
        <v>215</v>
      </c>
      <c r="AA58" s="201" t="s">
        <v>215</v>
      </c>
      <c r="AB58" s="107">
        <v>0</v>
      </c>
      <c r="AC58" s="103" t="s">
        <v>362</v>
      </c>
      <c r="AD58" s="198"/>
      <c r="AE58" s="231" t="s">
        <v>215</v>
      </c>
      <c r="AF58" s="198"/>
      <c r="AG58" s="231" t="s">
        <v>215</v>
      </c>
      <c r="AH58" s="207" t="s">
        <v>215</v>
      </c>
    </row>
    <row r="59" spans="2:34" ht="18" customHeight="1" x14ac:dyDescent="0.25">
      <c r="B59" s="74" t="s">
        <v>215</v>
      </c>
      <c r="C59" s="246"/>
      <c r="D59" s="240"/>
      <c r="E59" s="172"/>
      <c r="F59" s="172"/>
      <c r="G59" s="172"/>
      <c r="H59" s="172"/>
      <c r="I59" s="172">
        <v>0</v>
      </c>
      <c r="J59" s="172">
        <v>0</v>
      </c>
      <c r="K59" s="172"/>
      <c r="L59" s="172">
        <v>0</v>
      </c>
      <c r="M59" s="145"/>
      <c r="N59" s="218" t="s">
        <v>215</v>
      </c>
      <c r="O59" s="195"/>
      <c r="P59" s="195" t="s">
        <v>215</v>
      </c>
      <c r="Q59" s="196" t="s">
        <v>215</v>
      </c>
      <c r="R59" s="193"/>
      <c r="S59" s="231" t="s">
        <v>215</v>
      </c>
      <c r="T59" s="193"/>
      <c r="U59" s="231" t="s">
        <v>215</v>
      </c>
      <c r="V59" s="197"/>
      <c r="W59" s="231" t="s">
        <v>215</v>
      </c>
      <c r="X59" s="195">
        <v>0</v>
      </c>
      <c r="Y59" s="195"/>
      <c r="Z59" s="231" t="s">
        <v>215</v>
      </c>
      <c r="AA59" s="201" t="s">
        <v>215</v>
      </c>
      <c r="AB59" s="107">
        <v>0</v>
      </c>
      <c r="AC59" s="103" t="s">
        <v>362</v>
      </c>
      <c r="AD59" s="198"/>
      <c r="AE59" s="231" t="s">
        <v>215</v>
      </c>
      <c r="AF59" s="198"/>
      <c r="AG59" s="231" t="s">
        <v>215</v>
      </c>
      <c r="AH59" s="207" t="s">
        <v>215</v>
      </c>
    </row>
    <row r="60" spans="2:34" ht="18" customHeight="1" x14ac:dyDescent="0.25">
      <c r="B60" s="74" t="s">
        <v>215</v>
      </c>
      <c r="C60" s="246"/>
      <c r="D60" s="240"/>
      <c r="E60" s="172"/>
      <c r="F60" s="172"/>
      <c r="G60" s="172"/>
      <c r="H60" s="172"/>
      <c r="I60" s="172">
        <v>0</v>
      </c>
      <c r="J60" s="172">
        <v>0</v>
      </c>
      <c r="K60" s="172"/>
      <c r="L60" s="172">
        <v>0</v>
      </c>
      <c r="M60" s="145"/>
      <c r="N60" s="218" t="s">
        <v>215</v>
      </c>
      <c r="O60" s="195"/>
      <c r="P60" s="195" t="s">
        <v>215</v>
      </c>
      <c r="Q60" s="196" t="s">
        <v>215</v>
      </c>
      <c r="R60" s="193"/>
      <c r="S60" s="231" t="s">
        <v>215</v>
      </c>
      <c r="T60" s="193"/>
      <c r="U60" s="231" t="s">
        <v>215</v>
      </c>
      <c r="V60" s="197"/>
      <c r="W60" s="231" t="s">
        <v>215</v>
      </c>
      <c r="X60" s="195">
        <v>0</v>
      </c>
      <c r="Y60" s="195"/>
      <c r="Z60" s="231" t="s">
        <v>215</v>
      </c>
      <c r="AA60" s="202" t="s">
        <v>215</v>
      </c>
      <c r="AB60" s="107">
        <v>0</v>
      </c>
      <c r="AC60" s="103" t="s">
        <v>362</v>
      </c>
      <c r="AD60" s="198"/>
      <c r="AE60" s="231" t="s">
        <v>215</v>
      </c>
      <c r="AF60" s="198"/>
      <c r="AG60" s="231" t="s">
        <v>215</v>
      </c>
      <c r="AH60" s="207" t="s">
        <v>215</v>
      </c>
    </row>
    <row r="61" spans="2:34" ht="18" customHeight="1" x14ac:dyDescent="0.25">
      <c r="B61" s="74" t="s">
        <v>215</v>
      </c>
      <c r="C61" s="246"/>
      <c r="D61" s="240"/>
      <c r="E61" s="172"/>
      <c r="F61" s="172"/>
      <c r="G61" s="172"/>
      <c r="H61" s="172"/>
      <c r="I61" s="172">
        <v>0</v>
      </c>
      <c r="J61" s="172">
        <v>0</v>
      </c>
      <c r="K61" s="172"/>
      <c r="L61" s="172">
        <v>0</v>
      </c>
      <c r="M61" s="145"/>
      <c r="N61" s="218" t="s">
        <v>215</v>
      </c>
      <c r="O61" s="195"/>
      <c r="P61" s="195" t="s">
        <v>215</v>
      </c>
      <c r="Q61" s="196" t="s">
        <v>215</v>
      </c>
      <c r="R61" s="193"/>
      <c r="S61" s="231" t="s">
        <v>215</v>
      </c>
      <c r="T61" s="193"/>
      <c r="U61" s="231" t="s">
        <v>215</v>
      </c>
      <c r="V61" s="197"/>
      <c r="W61" s="231" t="s">
        <v>215</v>
      </c>
      <c r="X61" s="195">
        <v>0</v>
      </c>
      <c r="Y61" s="195"/>
      <c r="Z61" s="231" t="s">
        <v>215</v>
      </c>
      <c r="AA61" s="202" t="s">
        <v>215</v>
      </c>
      <c r="AB61" s="107">
        <v>0</v>
      </c>
      <c r="AC61" s="103" t="s">
        <v>362</v>
      </c>
      <c r="AD61" s="198"/>
      <c r="AE61" s="231" t="s">
        <v>215</v>
      </c>
      <c r="AF61" s="198"/>
      <c r="AG61" s="231" t="s">
        <v>215</v>
      </c>
      <c r="AH61" s="208" t="s">
        <v>215</v>
      </c>
    </row>
    <row r="62" spans="2:34" ht="18" customHeight="1" x14ac:dyDescent="0.25">
      <c r="B62" s="74" t="s">
        <v>215</v>
      </c>
      <c r="C62" s="246"/>
      <c r="D62" s="240"/>
      <c r="E62" s="172"/>
      <c r="F62" s="172"/>
      <c r="G62" s="172"/>
      <c r="H62" s="172"/>
      <c r="I62" s="172">
        <v>0</v>
      </c>
      <c r="J62" s="172">
        <v>0</v>
      </c>
      <c r="K62" s="172"/>
      <c r="L62" s="172">
        <v>0</v>
      </c>
      <c r="M62" s="145"/>
      <c r="N62" s="218" t="s">
        <v>215</v>
      </c>
      <c r="O62" s="195"/>
      <c r="P62" s="195" t="s">
        <v>215</v>
      </c>
      <c r="Q62" s="196" t="s">
        <v>215</v>
      </c>
      <c r="R62" s="193"/>
      <c r="S62" s="231" t="s">
        <v>215</v>
      </c>
      <c r="T62" s="193"/>
      <c r="U62" s="231" t="s">
        <v>215</v>
      </c>
      <c r="V62" s="197"/>
      <c r="W62" s="231" t="s">
        <v>215</v>
      </c>
      <c r="X62" s="195">
        <v>0</v>
      </c>
      <c r="Y62" s="195"/>
      <c r="Z62" s="231" t="s">
        <v>215</v>
      </c>
      <c r="AA62" s="202" t="s">
        <v>215</v>
      </c>
      <c r="AB62" s="107">
        <v>0</v>
      </c>
      <c r="AC62" s="103" t="s">
        <v>362</v>
      </c>
      <c r="AD62" s="198"/>
      <c r="AE62" s="231" t="s">
        <v>215</v>
      </c>
      <c r="AF62" s="198"/>
      <c r="AG62" s="231" t="s">
        <v>215</v>
      </c>
      <c r="AH62" s="207" t="s">
        <v>215</v>
      </c>
    </row>
    <row r="63" spans="2:34" ht="18" customHeight="1" x14ac:dyDescent="0.25">
      <c r="B63" s="74" t="s">
        <v>215</v>
      </c>
      <c r="C63" s="246"/>
      <c r="D63" s="240"/>
      <c r="E63" s="172"/>
      <c r="F63" s="172"/>
      <c r="G63" s="172"/>
      <c r="H63" s="172"/>
      <c r="I63" s="172">
        <v>0</v>
      </c>
      <c r="J63" s="172">
        <v>0</v>
      </c>
      <c r="K63" s="172"/>
      <c r="L63" s="172">
        <v>0</v>
      </c>
      <c r="M63" s="145"/>
      <c r="N63" s="218" t="s">
        <v>215</v>
      </c>
      <c r="O63" s="195"/>
      <c r="P63" s="195" t="s">
        <v>215</v>
      </c>
      <c r="Q63" s="196" t="s">
        <v>215</v>
      </c>
      <c r="R63" s="193"/>
      <c r="S63" s="231" t="s">
        <v>215</v>
      </c>
      <c r="T63" s="193"/>
      <c r="U63" s="231" t="s">
        <v>215</v>
      </c>
      <c r="V63" s="197"/>
      <c r="W63" s="231" t="s">
        <v>215</v>
      </c>
      <c r="X63" s="195">
        <v>0</v>
      </c>
      <c r="Y63" s="195"/>
      <c r="Z63" s="231" t="s">
        <v>215</v>
      </c>
      <c r="AA63" s="202" t="s">
        <v>215</v>
      </c>
      <c r="AB63" s="107">
        <v>0</v>
      </c>
      <c r="AC63" s="103" t="s">
        <v>362</v>
      </c>
      <c r="AD63" s="198"/>
      <c r="AE63" s="231" t="s">
        <v>215</v>
      </c>
      <c r="AF63" s="198"/>
      <c r="AG63" s="231" t="s">
        <v>215</v>
      </c>
      <c r="AH63" s="207" t="s">
        <v>215</v>
      </c>
    </row>
    <row r="64" spans="2:34" ht="18" customHeight="1" x14ac:dyDescent="0.25">
      <c r="B64" s="74" t="s">
        <v>215</v>
      </c>
      <c r="C64" s="246"/>
      <c r="D64" s="240"/>
      <c r="E64" s="172"/>
      <c r="F64" s="172"/>
      <c r="G64" s="172"/>
      <c r="H64" s="172"/>
      <c r="I64" s="172">
        <v>0</v>
      </c>
      <c r="J64" s="172">
        <v>0</v>
      </c>
      <c r="K64" s="172"/>
      <c r="L64" s="172">
        <v>0</v>
      </c>
      <c r="M64" s="145"/>
      <c r="N64" s="218" t="s">
        <v>215</v>
      </c>
      <c r="O64" s="195"/>
      <c r="P64" s="195" t="s">
        <v>215</v>
      </c>
      <c r="Q64" s="196" t="s">
        <v>215</v>
      </c>
      <c r="R64" s="193"/>
      <c r="S64" s="231" t="s">
        <v>215</v>
      </c>
      <c r="T64" s="193"/>
      <c r="U64" s="231" t="s">
        <v>215</v>
      </c>
      <c r="V64" s="197"/>
      <c r="W64" s="231" t="s">
        <v>215</v>
      </c>
      <c r="X64" s="195">
        <v>0</v>
      </c>
      <c r="Y64" s="195"/>
      <c r="Z64" s="231" t="s">
        <v>215</v>
      </c>
      <c r="AA64" s="203" t="s">
        <v>215</v>
      </c>
      <c r="AB64" s="107">
        <v>0</v>
      </c>
      <c r="AC64" s="103" t="s">
        <v>362</v>
      </c>
      <c r="AD64" s="198"/>
      <c r="AE64" s="231" t="s">
        <v>215</v>
      </c>
      <c r="AF64" s="198"/>
      <c r="AG64" s="231" t="s">
        <v>215</v>
      </c>
      <c r="AH64" s="208" t="s">
        <v>215</v>
      </c>
    </row>
    <row r="65" spans="2:34" ht="18" customHeight="1" x14ac:dyDescent="0.25">
      <c r="B65" s="74" t="s">
        <v>215</v>
      </c>
      <c r="C65" s="246"/>
      <c r="D65" s="240"/>
      <c r="E65" s="172"/>
      <c r="F65" s="172"/>
      <c r="G65" s="172"/>
      <c r="H65" s="172"/>
      <c r="I65" s="172">
        <v>0</v>
      </c>
      <c r="J65" s="172">
        <v>0</v>
      </c>
      <c r="K65" s="172"/>
      <c r="L65" s="172">
        <v>0</v>
      </c>
      <c r="M65" s="145"/>
      <c r="N65" s="218" t="s">
        <v>215</v>
      </c>
      <c r="O65" s="195"/>
      <c r="P65" s="195" t="s">
        <v>215</v>
      </c>
      <c r="Q65" s="196" t="s">
        <v>215</v>
      </c>
      <c r="R65" s="193"/>
      <c r="S65" s="231" t="s">
        <v>215</v>
      </c>
      <c r="T65" s="193"/>
      <c r="U65" s="231" t="s">
        <v>215</v>
      </c>
      <c r="V65" s="197"/>
      <c r="W65" s="231" t="s">
        <v>215</v>
      </c>
      <c r="X65" s="195">
        <v>0</v>
      </c>
      <c r="Y65" s="195"/>
      <c r="Z65" s="231" t="s">
        <v>215</v>
      </c>
      <c r="AA65" s="203" t="s">
        <v>215</v>
      </c>
      <c r="AB65" s="107">
        <v>0</v>
      </c>
      <c r="AC65" s="103" t="s">
        <v>362</v>
      </c>
      <c r="AD65" s="198"/>
      <c r="AE65" s="231" t="s">
        <v>215</v>
      </c>
      <c r="AF65" s="198"/>
      <c r="AG65" s="231" t="s">
        <v>215</v>
      </c>
      <c r="AH65" s="208" t="s">
        <v>215</v>
      </c>
    </row>
    <row r="66" spans="2:34" ht="18" customHeight="1" thickBot="1" x14ac:dyDescent="0.3">
      <c r="B66" s="83" t="s">
        <v>215</v>
      </c>
      <c r="C66" s="247"/>
      <c r="D66" s="241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46"/>
      <c r="N66" s="219" t="s">
        <v>215</v>
      </c>
      <c r="O66" s="81"/>
      <c r="P66" s="81" t="s">
        <v>215</v>
      </c>
      <c r="Q66" s="78" t="s">
        <v>215</v>
      </c>
      <c r="R66" s="82"/>
      <c r="S66" s="232" t="s">
        <v>215</v>
      </c>
      <c r="T66" s="82"/>
      <c r="U66" s="235" t="s">
        <v>215</v>
      </c>
      <c r="V66" s="106"/>
      <c r="W66" s="235" t="s">
        <v>215</v>
      </c>
      <c r="X66" s="81">
        <v>0</v>
      </c>
      <c r="Y66" s="81"/>
      <c r="Z66" s="235" t="s">
        <v>215</v>
      </c>
      <c r="AA66" s="204" t="s">
        <v>215</v>
      </c>
      <c r="AB66" s="109">
        <v>0</v>
      </c>
      <c r="AC66" s="104" t="s">
        <v>362</v>
      </c>
      <c r="AD66" s="113"/>
      <c r="AE66" s="235" t="s">
        <v>215</v>
      </c>
      <c r="AF66" s="113"/>
      <c r="AG66" s="235" t="s">
        <v>215</v>
      </c>
      <c r="AH66" s="209" t="s">
        <v>215</v>
      </c>
    </row>
    <row r="67" spans="2:34" ht="18" customHeight="1" x14ac:dyDescent="0.25">
      <c r="B67" s="79">
        <v>6</v>
      </c>
      <c r="C67" s="239" t="s">
        <v>238</v>
      </c>
      <c r="D67" s="253">
        <v>1</v>
      </c>
      <c r="E67" s="80">
        <v>1145224960.75</v>
      </c>
      <c r="F67" s="80">
        <v>1400777913.75</v>
      </c>
      <c r="G67" s="80">
        <v>15771878.02</v>
      </c>
      <c r="H67" s="80">
        <v>120537184.18000001</v>
      </c>
      <c r="I67" s="80">
        <v>1129453082.73</v>
      </c>
      <c r="J67" s="80">
        <v>1280240729.5699999</v>
      </c>
      <c r="K67" s="80">
        <v>1684866844.46</v>
      </c>
      <c r="L67" s="80">
        <v>9421458.4600000009</v>
      </c>
      <c r="M67" s="76">
        <v>1</v>
      </c>
      <c r="N67" s="173">
        <v>5</v>
      </c>
      <c r="O67" s="95"/>
      <c r="P67" s="76">
        <v>0</v>
      </c>
      <c r="Q67" s="77">
        <v>7354893858</v>
      </c>
      <c r="R67" s="80">
        <v>1129453082.73</v>
      </c>
      <c r="S67" s="230" t="s">
        <v>359</v>
      </c>
      <c r="T67" s="80">
        <v>72.611832230617267</v>
      </c>
      <c r="U67" s="234" t="s">
        <v>359</v>
      </c>
      <c r="V67" s="178">
        <v>8.6050174689941999E-2</v>
      </c>
      <c r="W67" s="234" t="s">
        <v>359</v>
      </c>
      <c r="X67" s="76">
        <v>0</v>
      </c>
      <c r="Y67" s="178">
        <v>178.83291123272647</v>
      </c>
      <c r="Z67" s="234" t="s">
        <v>359</v>
      </c>
      <c r="AA67" s="200" t="s">
        <v>359</v>
      </c>
      <c r="AB67" s="108"/>
      <c r="AC67" s="102"/>
      <c r="AD67" s="178">
        <v>1.3160547118555614</v>
      </c>
      <c r="AE67" s="234" t="s">
        <v>359</v>
      </c>
      <c r="AF67" s="178">
        <v>1.2028079739988691</v>
      </c>
      <c r="AG67" s="234" t="s">
        <v>359</v>
      </c>
      <c r="AH67" s="205" t="s">
        <v>359</v>
      </c>
    </row>
    <row r="68" spans="2:34" ht="18" customHeight="1" x14ac:dyDescent="0.25">
      <c r="B68" s="74">
        <v>6.1</v>
      </c>
      <c r="C68" s="251" t="s">
        <v>239</v>
      </c>
      <c r="D68" s="252">
        <v>0.05</v>
      </c>
      <c r="E68" s="172">
        <v>141625355.75</v>
      </c>
      <c r="F68" s="172">
        <v>275668906.75</v>
      </c>
      <c r="G68" s="172">
        <v>12736878.02</v>
      </c>
      <c r="H68" s="172">
        <v>60789474.18</v>
      </c>
      <c r="I68" s="172">
        <v>128888477.73</v>
      </c>
      <c r="J68" s="172">
        <v>214879432.56999999</v>
      </c>
      <c r="K68" s="172">
        <v>39137690.460000001</v>
      </c>
      <c r="L68" s="172">
        <v>5221458.46</v>
      </c>
      <c r="M68" s="147"/>
      <c r="N68" s="174" t="s">
        <v>215</v>
      </c>
      <c r="O68" s="195"/>
      <c r="P68" s="195" t="s">
        <v>215</v>
      </c>
      <c r="Q68" s="196" t="s">
        <v>215</v>
      </c>
      <c r="R68" s="193"/>
      <c r="S68" s="231" t="s">
        <v>215</v>
      </c>
      <c r="T68" s="193"/>
      <c r="U68" s="231" t="s">
        <v>215</v>
      </c>
      <c r="V68" s="197"/>
      <c r="W68" s="231" t="s">
        <v>215</v>
      </c>
      <c r="X68" s="195" t="s">
        <v>215</v>
      </c>
      <c r="Y68" s="195"/>
      <c r="Z68" s="231" t="s">
        <v>215</v>
      </c>
      <c r="AA68" s="201" t="s">
        <v>215</v>
      </c>
      <c r="AB68" s="107">
        <v>486.44592685724371</v>
      </c>
      <c r="AC68" s="103" t="s">
        <v>362</v>
      </c>
      <c r="AD68" s="198"/>
      <c r="AE68" s="231" t="s">
        <v>215</v>
      </c>
      <c r="AF68" s="198"/>
      <c r="AG68" s="231" t="s">
        <v>215</v>
      </c>
      <c r="AH68" s="206" t="s">
        <v>215</v>
      </c>
    </row>
    <row r="69" spans="2:34" ht="18" customHeight="1" x14ac:dyDescent="0.25">
      <c r="B69" s="74">
        <v>6.1999999999999993</v>
      </c>
      <c r="C69" s="251" t="s">
        <v>240</v>
      </c>
      <c r="D69" s="252">
        <v>0.95</v>
      </c>
      <c r="E69" s="172">
        <v>1003599605</v>
      </c>
      <c r="F69" s="172">
        <v>1125109007</v>
      </c>
      <c r="G69" s="172">
        <v>3035000</v>
      </c>
      <c r="H69" s="172">
        <v>59747710</v>
      </c>
      <c r="I69" s="172">
        <v>1000564605</v>
      </c>
      <c r="J69" s="172">
        <v>1065361297</v>
      </c>
      <c r="K69" s="172">
        <v>1645729154</v>
      </c>
      <c r="L69" s="172">
        <v>4200000</v>
      </c>
      <c r="M69" s="145"/>
      <c r="N69" s="218" t="s">
        <v>215</v>
      </c>
      <c r="O69" s="195"/>
      <c r="P69" s="195" t="s">
        <v>215</v>
      </c>
      <c r="Q69" s="196" t="s">
        <v>215</v>
      </c>
      <c r="R69" s="193"/>
      <c r="S69" s="231" t="s">
        <v>215</v>
      </c>
      <c r="T69" s="193"/>
      <c r="U69" s="231" t="s">
        <v>215</v>
      </c>
      <c r="V69" s="197"/>
      <c r="W69" s="231" t="s">
        <v>215</v>
      </c>
      <c r="X69" s="195" t="s">
        <v>215</v>
      </c>
      <c r="Y69" s="195"/>
      <c r="Z69" s="231" t="s">
        <v>215</v>
      </c>
      <c r="AA69" s="201" t="s">
        <v>215</v>
      </c>
      <c r="AB69" s="107">
        <v>1985.3696964884418</v>
      </c>
      <c r="AC69" s="103" t="s">
        <v>362</v>
      </c>
      <c r="AD69" s="198"/>
      <c r="AE69" s="231" t="s">
        <v>215</v>
      </c>
      <c r="AF69" s="198"/>
      <c r="AG69" s="231" t="s">
        <v>215</v>
      </c>
      <c r="AH69" s="207" t="s">
        <v>215</v>
      </c>
    </row>
    <row r="70" spans="2:34" ht="18" customHeight="1" x14ac:dyDescent="0.25">
      <c r="B70" s="74" t="s">
        <v>215</v>
      </c>
      <c r="C70" s="246"/>
      <c r="D70" s="240"/>
      <c r="E70" s="172"/>
      <c r="F70" s="172"/>
      <c r="G70" s="172"/>
      <c r="H70" s="172"/>
      <c r="I70" s="172">
        <v>0</v>
      </c>
      <c r="J70" s="172">
        <v>0</v>
      </c>
      <c r="K70" s="172"/>
      <c r="L70" s="172">
        <v>0</v>
      </c>
      <c r="M70" s="145"/>
      <c r="N70" s="218" t="s">
        <v>215</v>
      </c>
      <c r="O70" s="195"/>
      <c r="P70" s="195" t="s">
        <v>215</v>
      </c>
      <c r="Q70" s="196" t="s">
        <v>215</v>
      </c>
      <c r="R70" s="193"/>
      <c r="S70" s="231" t="s">
        <v>215</v>
      </c>
      <c r="T70" s="193"/>
      <c r="U70" s="231" t="s">
        <v>215</v>
      </c>
      <c r="V70" s="197"/>
      <c r="W70" s="231" t="s">
        <v>215</v>
      </c>
      <c r="X70" s="195">
        <v>0</v>
      </c>
      <c r="Y70" s="195"/>
      <c r="Z70" s="231" t="s">
        <v>215</v>
      </c>
      <c r="AA70" s="201" t="s">
        <v>215</v>
      </c>
      <c r="AB70" s="107">
        <v>0</v>
      </c>
      <c r="AC70" s="103" t="s">
        <v>362</v>
      </c>
      <c r="AD70" s="198"/>
      <c r="AE70" s="231" t="s">
        <v>215</v>
      </c>
      <c r="AF70" s="198"/>
      <c r="AG70" s="231" t="s">
        <v>215</v>
      </c>
      <c r="AH70" s="207" t="s">
        <v>215</v>
      </c>
    </row>
    <row r="71" spans="2:34" ht="18" customHeight="1" x14ac:dyDescent="0.25">
      <c r="B71" s="74" t="s">
        <v>215</v>
      </c>
      <c r="C71" s="246"/>
      <c r="D71" s="240"/>
      <c r="E71" s="172"/>
      <c r="F71" s="172"/>
      <c r="G71" s="172"/>
      <c r="H71" s="172"/>
      <c r="I71" s="172">
        <v>0</v>
      </c>
      <c r="J71" s="172">
        <v>0</v>
      </c>
      <c r="K71" s="172"/>
      <c r="L71" s="172">
        <v>0</v>
      </c>
      <c r="M71" s="145"/>
      <c r="N71" s="218" t="s">
        <v>215</v>
      </c>
      <c r="O71" s="195"/>
      <c r="P71" s="195" t="s">
        <v>215</v>
      </c>
      <c r="Q71" s="196" t="s">
        <v>215</v>
      </c>
      <c r="R71" s="193"/>
      <c r="S71" s="231" t="s">
        <v>215</v>
      </c>
      <c r="T71" s="193"/>
      <c r="U71" s="231" t="s">
        <v>215</v>
      </c>
      <c r="V71" s="197"/>
      <c r="W71" s="231" t="s">
        <v>215</v>
      </c>
      <c r="X71" s="195">
        <v>0</v>
      </c>
      <c r="Y71" s="195"/>
      <c r="Z71" s="231" t="s">
        <v>215</v>
      </c>
      <c r="AA71" s="202" t="s">
        <v>215</v>
      </c>
      <c r="AB71" s="107">
        <v>0</v>
      </c>
      <c r="AC71" s="103" t="s">
        <v>362</v>
      </c>
      <c r="AD71" s="198"/>
      <c r="AE71" s="231" t="s">
        <v>215</v>
      </c>
      <c r="AF71" s="198"/>
      <c r="AG71" s="231" t="s">
        <v>215</v>
      </c>
      <c r="AH71" s="207" t="s">
        <v>215</v>
      </c>
    </row>
    <row r="72" spans="2:34" ht="18" customHeight="1" x14ac:dyDescent="0.25">
      <c r="B72" s="74" t="s">
        <v>215</v>
      </c>
      <c r="C72" s="246"/>
      <c r="D72" s="240"/>
      <c r="E72" s="172"/>
      <c r="F72" s="172"/>
      <c r="G72" s="172"/>
      <c r="H72" s="172"/>
      <c r="I72" s="172">
        <v>0</v>
      </c>
      <c r="J72" s="172">
        <v>0</v>
      </c>
      <c r="K72" s="172"/>
      <c r="L72" s="172">
        <v>0</v>
      </c>
      <c r="M72" s="145"/>
      <c r="N72" s="218" t="s">
        <v>215</v>
      </c>
      <c r="O72" s="195"/>
      <c r="P72" s="195" t="s">
        <v>215</v>
      </c>
      <c r="Q72" s="196" t="s">
        <v>215</v>
      </c>
      <c r="R72" s="193"/>
      <c r="S72" s="231" t="s">
        <v>215</v>
      </c>
      <c r="T72" s="193"/>
      <c r="U72" s="231" t="s">
        <v>215</v>
      </c>
      <c r="V72" s="197"/>
      <c r="W72" s="231" t="s">
        <v>215</v>
      </c>
      <c r="X72" s="195">
        <v>0</v>
      </c>
      <c r="Y72" s="195"/>
      <c r="Z72" s="231" t="s">
        <v>215</v>
      </c>
      <c r="AA72" s="202" t="s">
        <v>215</v>
      </c>
      <c r="AB72" s="107">
        <v>0</v>
      </c>
      <c r="AC72" s="103" t="s">
        <v>362</v>
      </c>
      <c r="AD72" s="198"/>
      <c r="AE72" s="231" t="s">
        <v>215</v>
      </c>
      <c r="AF72" s="198"/>
      <c r="AG72" s="231" t="s">
        <v>215</v>
      </c>
      <c r="AH72" s="208" t="s">
        <v>215</v>
      </c>
    </row>
    <row r="73" spans="2:34" ht="18" customHeight="1" x14ac:dyDescent="0.25">
      <c r="B73" s="74" t="s">
        <v>215</v>
      </c>
      <c r="C73" s="246"/>
      <c r="D73" s="240"/>
      <c r="E73" s="172"/>
      <c r="F73" s="172"/>
      <c r="G73" s="172"/>
      <c r="H73" s="172"/>
      <c r="I73" s="172">
        <v>0</v>
      </c>
      <c r="J73" s="172">
        <v>0</v>
      </c>
      <c r="K73" s="172"/>
      <c r="L73" s="172">
        <v>0</v>
      </c>
      <c r="M73" s="145"/>
      <c r="N73" s="218" t="s">
        <v>215</v>
      </c>
      <c r="O73" s="195"/>
      <c r="P73" s="195" t="s">
        <v>215</v>
      </c>
      <c r="Q73" s="196" t="s">
        <v>215</v>
      </c>
      <c r="R73" s="193"/>
      <c r="S73" s="231" t="s">
        <v>215</v>
      </c>
      <c r="T73" s="193"/>
      <c r="U73" s="231" t="s">
        <v>215</v>
      </c>
      <c r="V73" s="197"/>
      <c r="W73" s="231" t="s">
        <v>215</v>
      </c>
      <c r="X73" s="195">
        <v>0</v>
      </c>
      <c r="Y73" s="195"/>
      <c r="Z73" s="231" t="s">
        <v>215</v>
      </c>
      <c r="AA73" s="202" t="s">
        <v>215</v>
      </c>
      <c r="AB73" s="107">
        <v>0</v>
      </c>
      <c r="AC73" s="103" t="s">
        <v>362</v>
      </c>
      <c r="AD73" s="198"/>
      <c r="AE73" s="231" t="s">
        <v>215</v>
      </c>
      <c r="AF73" s="198"/>
      <c r="AG73" s="231" t="s">
        <v>215</v>
      </c>
      <c r="AH73" s="207" t="s">
        <v>215</v>
      </c>
    </row>
    <row r="74" spans="2:34" ht="18" customHeight="1" x14ac:dyDescent="0.25">
      <c r="B74" s="74" t="s">
        <v>215</v>
      </c>
      <c r="C74" s="246"/>
      <c r="D74" s="240"/>
      <c r="E74" s="172"/>
      <c r="F74" s="172"/>
      <c r="G74" s="172"/>
      <c r="H74" s="172"/>
      <c r="I74" s="172">
        <v>0</v>
      </c>
      <c r="J74" s="172">
        <v>0</v>
      </c>
      <c r="K74" s="172"/>
      <c r="L74" s="172">
        <v>0</v>
      </c>
      <c r="M74" s="145"/>
      <c r="N74" s="218" t="s">
        <v>215</v>
      </c>
      <c r="O74" s="195"/>
      <c r="P74" s="195" t="s">
        <v>215</v>
      </c>
      <c r="Q74" s="196" t="s">
        <v>215</v>
      </c>
      <c r="R74" s="193"/>
      <c r="S74" s="231" t="s">
        <v>215</v>
      </c>
      <c r="T74" s="193"/>
      <c r="U74" s="231" t="s">
        <v>215</v>
      </c>
      <c r="V74" s="197"/>
      <c r="W74" s="231" t="s">
        <v>215</v>
      </c>
      <c r="X74" s="195">
        <v>0</v>
      </c>
      <c r="Y74" s="195"/>
      <c r="Z74" s="231" t="s">
        <v>215</v>
      </c>
      <c r="AA74" s="202" t="s">
        <v>215</v>
      </c>
      <c r="AB74" s="107">
        <v>0</v>
      </c>
      <c r="AC74" s="103" t="s">
        <v>362</v>
      </c>
      <c r="AD74" s="198"/>
      <c r="AE74" s="231" t="s">
        <v>215</v>
      </c>
      <c r="AF74" s="198"/>
      <c r="AG74" s="231" t="s">
        <v>215</v>
      </c>
      <c r="AH74" s="207" t="s">
        <v>215</v>
      </c>
    </row>
    <row r="75" spans="2:34" ht="18" customHeight="1" x14ac:dyDescent="0.25">
      <c r="B75" s="74" t="s">
        <v>215</v>
      </c>
      <c r="C75" s="246"/>
      <c r="D75" s="240"/>
      <c r="E75" s="172"/>
      <c r="F75" s="172"/>
      <c r="G75" s="172"/>
      <c r="H75" s="172"/>
      <c r="I75" s="172">
        <v>0</v>
      </c>
      <c r="J75" s="172">
        <v>0</v>
      </c>
      <c r="K75" s="172"/>
      <c r="L75" s="172">
        <v>0</v>
      </c>
      <c r="M75" s="145"/>
      <c r="N75" s="218" t="s">
        <v>215</v>
      </c>
      <c r="O75" s="195"/>
      <c r="P75" s="195" t="s">
        <v>215</v>
      </c>
      <c r="Q75" s="196" t="s">
        <v>215</v>
      </c>
      <c r="R75" s="193"/>
      <c r="S75" s="231" t="s">
        <v>215</v>
      </c>
      <c r="T75" s="193"/>
      <c r="U75" s="231" t="s">
        <v>215</v>
      </c>
      <c r="V75" s="197"/>
      <c r="W75" s="231" t="s">
        <v>215</v>
      </c>
      <c r="X75" s="195">
        <v>0</v>
      </c>
      <c r="Y75" s="195"/>
      <c r="Z75" s="231" t="s">
        <v>215</v>
      </c>
      <c r="AA75" s="203" t="s">
        <v>215</v>
      </c>
      <c r="AB75" s="107">
        <v>0</v>
      </c>
      <c r="AC75" s="103" t="s">
        <v>362</v>
      </c>
      <c r="AD75" s="198"/>
      <c r="AE75" s="231" t="s">
        <v>215</v>
      </c>
      <c r="AF75" s="198"/>
      <c r="AG75" s="231" t="s">
        <v>215</v>
      </c>
      <c r="AH75" s="208" t="s">
        <v>215</v>
      </c>
    </row>
    <row r="76" spans="2:34" ht="18" customHeight="1" x14ac:dyDescent="0.25">
      <c r="B76" s="74" t="s">
        <v>215</v>
      </c>
      <c r="C76" s="246"/>
      <c r="D76" s="240"/>
      <c r="E76" s="172"/>
      <c r="F76" s="172"/>
      <c r="G76" s="172"/>
      <c r="H76" s="172"/>
      <c r="I76" s="172">
        <v>0</v>
      </c>
      <c r="J76" s="172">
        <v>0</v>
      </c>
      <c r="K76" s="172"/>
      <c r="L76" s="172">
        <v>0</v>
      </c>
      <c r="M76" s="145"/>
      <c r="N76" s="218" t="s">
        <v>215</v>
      </c>
      <c r="O76" s="195"/>
      <c r="P76" s="195" t="s">
        <v>215</v>
      </c>
      <c r="Q76" s="196" t="s">
        <v>215</v>
      </c>
      <c r="R76" s="193"/>
      <c r="S76" s="231" t="s">
        <v>215</v>
      </c>
      <c r="T76" s="193"/>
      <c r="U76" s="231" t="s">
        <v>215</v>
      </c>
      <c r="V76" s="197"/>
      <c r="W76" s="231" t="s">
        <v>215</v>
      </c>
      <c r="X76" s="195">
        <v>0</v>
      </c>
      <c r="Y76" s="195"/>
      <c r="Z76" s="231" t="s">
        <v>215</v>
      </c>
      <c r="AA76" s="203" t="s">
        <v>215</v>
      </c>
      <c r="AB76" s="107">
        <v>0</v>
      </c>
      <c r="AC76" s="103" t="s">
        <v>362</v>
      </c>
      <c r="AD76" s="198"/>
      <c r="AE76" s="231" t="s">
        <v>215</v>
      </c>
      <c r="AF76" s="198"/>
      <c r="AG76" s="231" t="s">
        <v>215</v>
      </c>
      <c r="AH76" s="208" t="s">
        <v>215</v>
      </c>
    </row>
    <row r="77" spans="2:34" ht="18" customHeight="1" thickBot="1" x14ac:dyDescent="0.3">
      <c r="B77" s="83" t="s">
        <v>215</v>
      </c>
      <c r="C77" s="247"/>
      <c r="D77" s="24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46"/>
      <c r="N77" s="219" t="s">
        <v>215</v>
      </c>
      <c r="O77" s="81"/>
      <c r="P77" s="81" t="s">
        <v>215</v>
      </c>
      <c r="Q77" s="78" t="s">
        <v>215</v>
      </c>
      <c r="R77" s="82"/>
      <c r="S77" s="232" t="s">
        <v>215</v>
      </c>
      <c r="T77" s="82"/>
      <c r="U77" s="235" t="s">
        <v>215</v>
      </c>
      <c r="V77" s="106"/>
      <c r="W77" s="235" t="s">
        <v>215</v>
      </c>
      <c r="X77" s="81">
        <v>0</v>
      </c>
      <c r="Y77" s="81"/>
      <c r="Z77" s="235" t="s">
        <v>215</v>
      </c>
      <c r="AA77" s="204" t="s">
        <v>215</v>
      </c>
      <c r="AB77" s="109">
        <v>0</v>
      </c>
      <c r="AC77" s="104" t="s">
        <v>362</v>
      </c>
      <c r="AD77" s="113"/>
      <c r="AE77" s="235" t="s">
        <v>215</v>
      </c>
      <c r="AF77" s="113"/>
      <c r="AG77" s="235" t="s">
        <v>215</v>
      </c>
      <c r="AH77" s="209" t="s">
        <v>215</v>
      </c>
    </row>
    <row r="78" spans="2:34" ht="18" customHeight="1" x14ac:dyDescent="0.25">
      <c r="B78" s="79">
        <v>7</v>
      </c>
      <c r="C78" s="239" t="s">
        <v>241</v>
      </c>
      <c r="D78" s="253">
        <v>1</v>
      </c>
      <c r="E78" s="80">
        <v>3220478720</v>
      </c>
      <c r="F78" s="80">
        <v>6026614720</v>
      </c>
      <c r="G78" s="80">
        <v>78324184</v>
      </c>
      <c r="H78" s="80">
        <v>457186625</v>
      </c>
      <c r="I78" s="80">
        <v>3142154536</v>
      </c>
      <c r="J78" s="80">
        <v>5569428095</v>
      </c>
      <c r="K78" s="80">
        <v>253637601</v>
      </c>
      <c r="L78" s="80">
        <v>58712979</v>
      </c>
      <c r="M78" s="76">
        <v>1</v>
      </c>
      <c r="N78" s="173">
        <v>5</v>
      </c>
      <c r="O78" s="95"/>
      <c r="P78" s="76">
        <v>0</v>
      </c>
      <c r="Q78" s="77">
        <v>7354893858</v>
      </c>
      <c r="R78" s="80">
        <v>3142154536</v>
      </c>
      <c r="S78" s="230" t="s">
        <v>359</v>
      </c>
      <c r="T78" s="80">
        <v>41.117296798138362</v>
      </c>
      <c r="U78" s="234" t="s">
        <v>359</v>
      </c>
      <c r="V78" s="178">
        <v>7.5861266439146119E-2</v>
      </c>
      <c r="W78" s="234" t="s">
        <v>359</v>
      </c>
      <c r="X78" s="76">
        <v>0</v>
      </c>
      <c r="Y78" s="178">
        <v>4.3199579602322684</v>
      </c>
      <c r="Z78" s="234" t="s">
        <v>359</v>
      </c>
      <c r="AA78" s="200" t="s">
        <v>359</v>
      </c>
      <c r="AB78" s="108"/>
      <c r="AC78" s="102"/>
      <c r="AD78" s="178">
        <v>4.5541049578807787E-2</v>
      </c>
      <c r="AE78" s="234" t="s">
        <v>359</v>
      </c>
      <c r="AF78" s="178">
        <v>4.2086247882791486E-2</v>
      </c>
      <c r="AG78" s="234" t="s">
        <v>359</v>
      </c>
      <c r="AH78" s="205" t="s">
        <v>359</v>
      </c>
    </row>
    <row r="79" spans="2:34" ht="18" customHeight="1" x14ac:dyDescent="0.25">
      <c r="B79" s="74">
        <v>7.1</v>
      </c>
      <c r="C79" s="251" t="s">
        <v>242</v>
      </c>
      <c r="D79" s="252">
        <v>0.9</v>
      </c>
      <c r="E79" s="172">
        <v>1143046000</v>
      </c>
      <c r="F79" s="172">
        <v>2031713000</v>
      </c>
      <c r="G79" s="172">
        <v>50256500</v>
      </c>
      <c r="H79" s="172">
        <v>52256500</v>
      </c>
      <c r="I79" s="172">
        <v>1092789500</v>
      </c>
      <c r="J79" s="172">
        <v>1979456500</v>
      </c>
      <c r="K79" s="172">
        <v>30000000</v>
      </c>
      <c r="L79" s="172">
        <v>5456000</v>
      </c>
      <c r="M79" s="147"/>
      <c r="N79" s="174" t="s">
        <v>215</v>
      </c>
      <c r="O79" s="195"/>
      <c r="P79" s="195" t="s">
        <v>215</v>
      </c>
      <c r="Q79" s="196" t="s">
        <v>215</v>
      </c>
      <c r="R79" s="193"/>
      <c r="S79" s="231" t="s">
        <v>215</v>
      </c>
      <c r="T79" s="193"/>
      <c r="U79" s="231" t="s">
        <v>215</v>
      </c>
      <c r="V79" s="197"/>
      <c r="W79" s="231" t="s">
        <v>215</v>
      </c>
      <c r="X79" s="195" t="s">
        <v>215</v>
      </c>
      <c r="Y79" s="195"/>
      <c r="Z79" s="231" t="s">
        <v>215</v>
      </c>
      <c r="AA79" s="201" t="s">
        <v>215</v>
      </c>
      <c r="AB79" s="107">
        <v>3585.1649902946883</v>
      </c>
      <c r="AC79" s="103" t="s">
        <v>362</v>
      </c>
      <c r="AD79" s="198"/>
      <c r="AE79" s="231" t="s">
        <v>215</v>
      </c>
      <c r="AF79" s="198"/>
      <c r="AG79" s="231" t="s">
        <v>215</v>
      </c>
      <c r="AH79" s="206" t="s">
        <v>215</v>
      </c>
    </row>
    <row r="80" spans="2:34" ht="18" customHeight="1" x14ac:dyDescent="0.25">
      <c r="B80" s="74">
        <v>7.1999999999999993</v>
      </c>
      <c r="C80" s="251" t="s">
        <v>243</v>
      </c>
      <c r="D80" s="252">
        <v>0.05</v>
      </c>
      <c r="E80" s="172">
        <v>1386626548</v>
      </c>
      <c r="F80" s="172">
        <v>2138095548</v>
      </c>
      <c r="G80" s="172">
        <v>21999879</v>
      </c>
      <c r="H80" s="172">
        <v>398862320</v>
      </c>
      <c r="I80" s="172">
        <v>1364626669</v>
      </c>
      <c r="J80" s="172">
        <v>1739233228</v>
      </c>
      <c r="K80" s="172">
        <v>193266462</v>
      </c>
      <c r="L80" s="172">
        <v>49606979</v>
      </c>
      <c r="M80" s="145"/>
      <c r="N80" s="218" t="s">
        <v>215</v>
      </c>
      <c r="O80" s="195"/>
      <c r="P80" s="195" t="s">
        <v>215</v>
      </c>
      <c r="Q80" s="196" t="s">
        <v>215</v>
      </c>
      <c r="R80" s="193"/>
      <c r="S80" s="231" t="s">
        <v>215</v>
      </c>
      <c r="T80" s="193"/>
      <c r="U80" s="231" t="s">
        <v>215</v>
      </c>
      <c r="V80" s="197"/>
      <c r="W80" s="231" t="s">
        <v>215</v>
      </c>
      <c r="X80" s="195" t="s">
        <v>215</v>
      </c>
      <c r="Y80" s="195"/>
      <c r="Z80" s="231" t="s">
        <v>215</v>
      </c>
      <c r="AA80" s="201" t="s">
        <v>215</v>
      </c>
      <c r="AB80" s="107">
        <v>3772.88785600847</v>
      </c>
      <c r="AC80" s="103" t="s">
        <v>362</v>
      </c>
      <c r="AD80" s="198"/>
      <c r="AE80" s="231" t="s">
        <v>215</v>
      </c>
      <c r="AF80" s="198"/>
      <c r="AG80" s="231" t="s">
        <v>215</v>
      </c>
      <c r="AH80" s="207" t="s">
        <v>215</v>
      </c>
    </row>
    <row r="81" spans="2:34" ht="18" customHeight="1" x14ac:dyDescent="0.25">
      <c r="B81" s="74">
        <v>7.2999999999999989</v>
      </c>
      <c r="C81" s="251" t="s">
        <v>244</v>
      </c>
      <c r="D81" s="252">
        <v>0.05</v>
      </c>
      <c r="E81" s="172">
        <v>690806172</v>
      </c>
      <c r="F81" s="172">
        <v>1856806172</v>
      </c>
      <c r="G81" s="172">
        <v>6067805</v>
      </c>
      <c r="H81" s="172">
        <v>6067805</v>
      </c>
      <c r="I81" s="172">
        <v>684738367</v>
      </c>
      <c r="J81" s="172">
        <v>1850738367</v>
      </c>
      <c r="K81" s="172">
        <v>30371139</v>
      </c>
      <c r="L81" s="172">
        <v>3650000</v>
      </c>
      <c r="M81" s="145"/>
      <c r="N81" s="218" t="s">
        <v>215</v>
      </c>
      <c r="O81" s="195"/>
      <c r="P81" s="195" t="s">
        <v>215</v>
      </c>
      <c r="Q81" s="196" t="s">
        <v>215</v>
      </c>
      <c r="R81" s="193"/>
      <c r="S81" s="231" t="s">
        <v>215</v>
      </c>
      <c r="T81" s="193"/>
      <c r="U81" s="231" t="s">
        <v>215</v>
      </c>
      <c r="V81" s="197"/>
      <c r="W81" s="231" t="s">
        <v>215</v>
      </c>
      <c r="X81" s="195">
        <v>0</v>
      </c>
      <c r="Y81" s="195"/>
      <c r="Z81" s="231" t="s">
        <v>215</v>
      </c>
      <c r="AA81" s="201" t="s">
        <v>215</v>
      </c>
      <c r="AB81" s="107">
        <v>3276.5240374095642</v>
      </c>
      <c r="AC81" s="103" t="s">
        <v>362</v>
      </c>
      <c r="AD81" s="198"/>
      <c r="AE81" s="231" t="s">
        <v>215</v>
      </c>
      <c r="AF81" s="198"/>
      <c r="AG81" s="231" t="s">
        <v>215</v>
      </c>
      <c r="AH81" s="207" t="s">
        <v>215</v>
      </c>
    </row>
    <row r="82" spans="2:34" ht="18" customHeight="1" x14ac:dyDescent="0.25">
      <c r="B82" s="74" t="s">
        <v>215</v>
      </c>
      <c r="C82" s="246"/>
      <c r="D82" s="240"/>
      <c r="E82" s="172"/>
      <c r="F82" s="172"/>
      <c r="G82" s="172"/>
      <c r="H82" s="172"/>
      <c r="I82" s="172">
        <v>0</v>
      </c>
      <c r="J82" s="172">
        <v>0</v>
      </c>
      <c r="K82" s="172"/>
      <c r="L82" s="172">
        <v>0</v>
      </c>
      <c r="M82" s="145"/>
      <c r="N82" s="218" t="s">
        <v>215</v>
      </c>
      <c r="O82" s="195"/>
      <c r="P82" s="195" t="s">
        <v>215</v>
      </c>
      <c r="Q82" s="196" t="s">
        <v>215</v>
      </c>
      <c r="R82" s="193"/>
      <c r="S82" s="231" t="s">
        <v>215</v>
      </c>
      <c r="T82" s="193"/>
      <c r="U82" s="231" t="s">
        <v>215</v>
      </c>
      <c r="V82" s="197"/>
      <c r="W82" s="231" t="s">
        <v>215</v>
      </c>
      <c r="X82" s="195">
        <v>0</v>
      </c>
      <c r="Y82" s="195"/>
      <c r="Z82" s="231" t="s">
        <v>215</v>
      </c>
      <c r="AA82" s="202" t="s">
        <v>215</v>
      </c>
      <c r="AB82" s="107">
        <v>0</v>
      </c>
      <c r="AC82" s="103" t="s">
        <v>362</v>
      </c>
      <c r="AD82" s="198"/>
      <c r="AE82" s="231" t="s">
        <v>215</v>
      </c>
      <c r="AF82" s="198"/>
      <c r="AG82" s="231" t="s">
        <v>215</v>
      </c>
      <c r="AH82" s="207" t="s">
        <v>215</v>
      </c>
    </row>
    <row r="83" spans="2:34" ht="18" customHeight="1" x14ac:dyDescent="0.25">
      <c r="B83" s="74" t="s">
        <v>215</v>
      </c>
      <c r="C83" s="246"/>
      <c r="D83" s="240"/>
      <c r="E83" s="172"/>
      <c r="F83" s="172"/>
      <c r="G83" s="172"/>
      <c r="H83" s="172"/>
      <c r="I83" s="172">
        <v>0</v>
      </c>
      <c r="J83" s="172">
        <v>0</v>
      </c>
      <c r="K83" s="172"/>
      <c r="L83" s="172">
        <v>0</v>
      </c>
      <c r="M83" s="145"/>
      <c r="N83" s="218" t="s">
        <v>215</v>
      </c>
      <c r="O83" s="195"/>
      <c r="P83" s="195" t="s">
        <v>215</v>
      </c>
      <c r="Q83" s="196" t="s">
        <v>215</v>
      </c>
      <c r="R83" s="193"/>
      <c r="S83" s="231" t="s">
        <v>215</v>
      </c>
      <c r="T83" s="193"/>
      <c r="U83" s="231" t="s">
        <v>215</v>
      </c>
      <c r="V83" s="197"/>
      <c r="W83" s="231" t="s">
        <v>215</v>
      </c>
      <c r="X83" s="195">
        <v>0</v>
      </c>
      <c r="Y83" s="195"/>
      <c r="Z83" s="231" t="s">
        <v>215</v>
      </c>
      <c r="AA83" s="202" t="s">
        <v>215</v>
      </c>
      <c r="AB83" s="107">
        <v>0</v>
      </c>
      <c r="AC83" s="103" t="s">
        <v>362</v>
      </c>
      <c r="AD83" s="198"/>
      <c r="AE83" s="231" t="s">
        <v>215</v>
      </c>
      <c r="AF83" s="198"/>
      <c r="AG83" s="231" t="s">
        <v>215</v>
      </c>
      <c r="AH83" s="208" t="s">
        <v>215</v>
      </c>
    </row>
    <row r="84" spans="2:34" ht="18" customHeight="1" x14ac:dyDescent="0.25">
      <c r="B84" s="74" t="s">
        <v>215</v>
      </c>
      <c r="C84" s="246"/>
      <c r="D84" s="240"/>
      <c r="E84" s="172"/>
      <c r="F84" s="172"/>
      <c r="G84" s="172"/>
      <c r="H84" s="172"/>
      <c r="I84" s="172">
        <v>0</v>
      </c>
      <c r="J84" s="172">
        <v>0</v>
      </c>
      <c r="K84" s="172"/>
      <c r="L84" s="172">
        <v>0</v>
      </c>
      <c r="M84" s="145"/>
      <c r="N84" s="218" t="s">
        <v>215</v>
      </c>
      <c r="O84" s="195"/>
      <c r="P84" s="195" t="s">
        <v>215</v>
      </c>
      <c r="Q84" s="196" t="s">
        <v>215</v>
      </c>
      <c r="R84" s="193"/>
      <c r="S84" s="231" t="s">
        <v>215</v>
      </c>
      <c r="T84" s="193"/>
      <c r="U84" s="231" t="s">
        <v>215</v>
      </c>
      <c r="V84" s="197"/>
      <c r="W84" s="231" t="s">
        <v>215</v>
      </c>
      <c r="X84" s="195">
        <v>0</v>
      </c>
      <c r="Y84" s="195"/>
      <c r="Z84" s="231" t="s">
        <v>215</v>
      </c>
      <c r="AA84" s="202" t="s">
        <v>215</v>
      </c>
      <c r="AB84" s="107">
        <v>0</v>
      </c>
      <c r="AC84" s="103" t="s">
        <v>362</v>
      </c>
      <c r="AD84" s="198"/>
      <c r="AE84" s="231" t="s">
        <v>215</v>
      </c>
      <c r="AF84" s="198"/>
      <c r="AG84" s="231" t="s">
        <v>215</v>
      </c>
      <c r="AH84" s="207" t="s">
        <v>215</v>
      </c>
    </row>
    <row r="85" spans="2:34" ht="18" customHeight="1" x14ac:dyDescent="0.25">
      <c r="B85" s="74" t="s">
        <v>215</v>
      </c>
      <c r="C85" s="246"/>
      <c r="D85" s="240"/>
      <c r="E85" s="172"/>
      <c r="F85" s="172"/>
      <c r="G85" s="172"/>
      <c r="H85" s="172"/>
      <c r="I85" s="172">
        <v>0</v>
      </c>
      <c r="J85" s="172">
        <v>0</v>
      </c>
      <c r="K85" s="172"/>
      <c r="L85" s="172">
        <v>0</v>
      </c>
      <c r="M85" s="145"/>
      <c r="N85" s="218" t="s">
        <v>215</v>
      </c>
      <c r="O85" s="195"/>
      <c r="P85" s="195" t="s">
        <v>215</v>
      </c>
      <c r="Q85" s="196" t="s">
        <v>215</v>
      </c>
      <c r="R85" s="193"/>
      <c r="S85" s="231" t="s">
        <v>215</v>
      </c>
      <c r="T85" s="193"/>
      <c r="U85" s="231" t="s">
        <v>215</v>
      </c>
      <c r="V85" s="197"/>
      <c r="W85" s="231" t="s">
        <v>215</v>
      </c>
      <c r="X85" s="195">
        <v>0</v>
      </c>
      <c r="Y85" s="195"/>
      <c r="Z85" s="231" t="s">
        <v>215</v>
      </c>
      <c r="AA85" s="202" t="s">
        <v>215</v>
      </c>
      <c r="AB85" s="107">
        <v>0</v>
      </c>
      <c r="AC85" s="103" t="s">
        <v>362</v>
      </c>
      <c r="AD85" s="198"/>
      <c r="AE85" s="231" t="s">
        <v>215</v>
      </c>
      <c r="AF85" s="198"/>
      <c r="AG85" s="231" t="s">
        <v>215</v>
      </c>
      <c r="AH85" s="207" t="s">
        <v>215</v>
      </c>
    </row>
    <row r="86" spans="2:34" ht="18" customHeight="1" x14ac:dyDescent="0.25">
      <c r="B86" s="74" t="s">
        <v>215</v>
      </c>
      <c r="C86" s="246"/>
      <c r="D86" s="240"/>
      <c r="E86" s="172"/>
      <c r="F86" s="172"/>
      <c r="G86" s="172"/>
      <c r="H86" s="172"/>
      <c r="I86" s="172">
        <v>0</v>
      </c>
      <c r="J86" s="172">
        <v>0</v>
      </c>
      <c r="K86" s="172"/>
      <c r="L86" s="172">
        <v>0</v>
      </c>
      <c r="M86" s="145"/>
      <c r="N86" s="218" t="s">
        <v>215</v>
      </c>
      <c r="O86" s="195"/>
      <c r="P86" s="195" t="s">
        <v>215</v>
      </c>
      <c r="Q86" s="196" t="s">
        <v>215</v>
      </c>
      <c r="R86" s="193"/>
      <c r="S86" s="231" t="s">
        <v>215</v>
      </c>
      <c r="T86" s="193"/>
      <c r="U86" s="231" t="s">
        <v>215</v>
      </c>
      <c r="V86" s="197"/>
      <c r="W86" s="231" t="s">
        <v>215</v>
      </c>
      <c r="X86" s="195">
        <v>0</v>
      </c>
      <c r="Y86" s="195"/>
      <c r="Z86" s="231" t="s">
        <v>215</v>
      </c>
      <c r="AA86" s="203" t="s">
        <v>215</v>
      </c>
      <c r="AB86" s="107">
        <v>0</v>
      </c>
      <c r="AC86" s="103" t="s">
        <v>362</v>
      </c>
      <c r="AD86" s="198"/>
      <c r="AE86" s="231" t="s">
        <v>215</v>
      </c>
      <c r="AF86" s="198"/>
      <c r="AG86" s="231" t="s">
        <v>215</v>
      </c>
      <c r="AH86" s="208" t="s">
        <v>215</v>
      </c>
    </row>
    <row r="87" spans="2:34" ht="18" customHeight="1" x14ac:dyDescent="0.25">
      <c r="B87" s="74" t="s">
        <v>215</v>
      </c>
      <c r="C87" s="246"/>
      <c r="D87" s="240"/>
      <c r="E87" s="172"/>
      <c r="F87" s="172"/>
      <c r="G87" s="172"/>
      <c r="H87" s="172"/>
      <c r="I87" s="172">
        <v>0</v>
      </c>
      <c r="J87" s="172">
        <v>0</v>
      </c>
      <c r="K87" s="172"/>
      <c r="L87" s="172">
        <v>0</v>
      </c>
      <c r="M87" s="145"/>
      <c r="N87" s="218" t="s">
        <v>215</v>
      </c>
      <c r="O87" s="195"/>
      <c r="P87" s="195" t="s">
        <v>215</v>
      </c>
      <c r="Q87" s="196" t="s">
        <v>215</v>
      </c>
      <c r="R87" s="193"/>
      <c r="S87" s="231" t="s">
        <v>215</v>
      </c>
      <c r="T87" s="193"/>
      <c r="U87" s="231" t="s">
        <v>215</v>
      </c>
      <c r="V87" s="197"/>
      <c r="W87" s="231" t="s">
        <v>215</v>
      </c>
      <c r="X87" s="195">
        <v>0</v>
      </c>
      <c r="Y87" s="195"/>
      <c r="Z87" s="231" t="s">
        <v>215</v>
      </c>
      <c r="AA87" s="203" t="s">
        <v>215</v>
      </c>
      <c r="AB87" s="107">
        <v>0</v>
      </c>
      <c r="AC87" s="103" t="s">
        <v>362</v>
      </c>
      <c r="AD87" s="198"/>
      <c r="AE87" s="231" t="s">
        <v>215</v>
      </c>
      <c r="AF87" s="198"/>
      <c r="AG87" s="231" t="s">
        <v>215</v>
      </c>
      <c r="AH87" s="208" t="s">
        <v>215</v>
      </c>
    </row>
    <row r="88" spans="2:34" ht="18" customHeight="1" thickBot="1" x14ac:dyDescent="0.3">
      <c r="B88" s="83" t="s">
        <v>215</v>
      </c>
      <c r="C88" s="247"/>
      <c r="D88" s="24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46"/>
      <c r="N88" s="219" t="s">
        <v>215</v>
      </c>
      <c r="O88" s="81"/>
      <c r="P88" s="81" t="s">
        <v>215</v>
      </c>
      <c r="Q88" s="78" t="s">
        <v>215</v>
      </c>
      <c r="R88" s="82"/>
      <c r="S88" s="232" t="s">
        <v>215</v>
      </c>
      <c r="T88" s="82"/>
      <c r="U88" s="235" t="s">
        <v>215</v>
      </c>
      <c r="V88" s="106"/>
      <c r="W88" s="235" t="s">
        <v>215</v>
      </c>
      <c r="X88" s="81">
        <v>0</v>
      </c>
      <c r="Y88" s="81"/>
      <c r="Z88" s="235" t="s">
        <v>215</v>
      </c>
      <c r="AA88" s="204" t="s">
        <v>215</v>
      </c>
      <c r="AB88" s="109">
        <v>0</v>
      </c>
      <c r="AC88" s="104" t="s">
        <v>362</v>
      </c>
      <c r="AD88" s="113"/>
      <c r="AE88" s="235" t="s">
        <v>215</v>
      </c>
      <c r="AF88" s="113"/>
      <c r="AG88" s="235" t="s">
        <v>215</v>
      </c>
      <c r="AH88" s="209" t="s">
        <v>215</v>
      </c>
    </row>
    <row r="89" spans="2:34" ht="18" customHeight="1" x14ac:dyDescent="0.25">
      <c r="B89" s="79">
        <v>8</v>
      </c>
      <c r="C89" s="239" t="s">
        <v>245</v>
      </c>
      <c r="D89" s="253">
        <v>1</v>
      </c>
      <c r="E89" s="80">
        <v>3159499250.5799999</v>
      </c>
      <c r="F89" s="80">
        <v>5516824951.5799999</v>
      </c>
      <c r="G89" s="80">
        <v>249043212</v>
      </c>
      <c r="H89" s="80">
        <v>435299635</v>
      </c>
      <c r="I89" s="80">
        <v>2910456038.5799999</v>
      </c>
      <c r="J89" s="80">
        <v>5081525316.5799999</v>
      </c>
      <c r="K89" s="80">
        <v>469661966</v>
      </c>
      <c r="L89" s="80">
        <v>5504725.0000099996</v>
      </c>
      <c r="M89" s="76">
        <v>1</v>
      </c>
      <c r="N89" s="173">
        <v>5</v>
      </c>
      <c r="O89" s="95"/>
      <c r="P89" s="76">
        <v>0</v>
      </c>
      <c r="Q89" s="77">
        <v>7354893858</v>
      </c>
      <c r="R89" s="80">
        <v>2910456038.5799999</v>
      </c>
      <c r="S89" s="230" t="s">
        <v>359</v>
      </c>
      <c r="T89" s="80">
        <v>12.686550358899161</v>
      </c>
      <c r="U89" s="234" t="s">
        <v>359</v>
      </c>
      <c r="V89" s="178">
        <v>7.8904014323552471E-2</v>
      </c>
      <c r="W89" s="234" t="s">
        <v>359</v>
      </c>
      <c r="X89" s="76">
        <v>0</v>
      </c>
      <c r="Y89" s="178">
        <v>85.319787273505369</v>
      </c>
      <c r="Z89" s="234" t="s">
        <v>359</v>
      </c>
      <c r="AA89" s="200" t="s">
        <v>359</v>
      </c>
      <c r="AB89" s="108"/>
      <c r="AC89" s="102"/>
      <c r="AD89" s="178">
        <v>9.2425391342160004E-2</v>
      </c>
      <c r="AE89" s="234" t="s">
        <v>359</v>
      </c>
      <c r="AF89" s="178">
        <v>8.5132656939838264E-2</v>
      </c>
      <c r="AG89" s="234" t="s">
        <v>359</v>
      </c>
      <c r="AH89" s="205" t="s">
        <v>359</v>
      </c>
    </row>
    <row r="90" spans="2:34" ht="18" customHeight="1" x14ac:dyDescent="0.25">
      <c r="B90" s="74">
        <v>8.1</v>
      </c>
      <c r="C90" s="251" t="s">
        <v>246</v>
      </c>
      <c r="D90" s="255">
        <v>0.45</v>
      </c>
      <c r="E90" s="172">
        <v>879397814</v>
      </c>
      <c r="F90" s="172">
        <v>1673397814</v>
      </c>
      <c r="G90" s="172">
        <v>22650862</v>
      </c>
      <c r="H90" s="172">
        <v>179712498</v>
      </c>
      <c r="I90" s="172">
        <v>856746952</v>
      </c>
      <c r="J90" s="172">
        <v>1493685316</v>
      </c>
      <c r="K90" s="172">
        <v>80895934</v>
      </c>
      <c r="L90" s="172">
        <v>785000</v>
      </c>
      <c r="M90" s="147"/>
      <c r="N90" s="174" t="s">
        <v>215</v>
      </c>
      <c r="O90" s="195"/>
      <c r="P90" s="195" t="s">
        <v>215</v>
      </c>
      <c r="Q90" s="196" t="s">
        <v>215</v>
      </c>
      <c r="R90" s="193"/>
      <c r="S90" s="231" t="s">
        <v>215</v>
      </c>
      <c r="T90" s="193"/>
      <c r="U90" s="231" t="s">
        <v>215</v>
      </c>
      <c r="V90" s="197"/>
      <c r="W90" s="231" t="s">
        <v>215</v>
      </c>
      <c r="X90" s="195" t="s">
        <v>215</v>
      </c>
      <c r="Y90" s="195"/>
      <c r="Z90" s="231" t="s">
        <v>215</v>
      </c>
      <c r="AA90" s="201" t="s">
        <v>215</v>
      </c>
      <c r="AB90" s="107">
        <v>2952.8812669842951</v>
      </c>
      <c r="AC90" s="103" t="s">
        <v>362</v>
      </c>
      <c r="AD90" s="198"/>
      <c r="AE90" s="231" t="s">
        <v>215</v>
      </c>
      <c r="AF90" s="198"/>
      <c r="AG90" s="231" t="s">
        <v>215</v>
      </c>
      <c r="AH90" s="206" t="s">
        <v>215</v>
      </c>
    </row>
    <row r="91" spans="2:34" ht="33" x14ac:dyDescent="0.25">
      <c r="B91" s="74">
        <v>8.1999999999999993</v>
      </c>
      <c r="C91" s="251" t="s">
        <v>247</v>
      </c>
      <c r="D91" s="255">
        <v>0.05</v>
      </c>
      <c r="E91" s="172">
        <v>141725375.58000001</v>
      </c>
      <c r="F91" s="172">
        <v>141725375.58000001</v>
      </c>
      <c r="G91" s="172">
        <v>6419000</v>
      </c>
      <c r="H91" s="172">
        <v>35613787</v>
      </c>
      <c r="I91" s="172">
        <v>135306375.58000001</v>
      </c>
      <c r="J91" s="172">
        <v>106111588.58000001</v>
      </c>
      <c r="K91" s="172">
        <v>11736410</v>
      </c>
      <c r="L91" s="172">
        <v>1.0000000000000001E-5</v>
      </c>
      <c r="M91" s="145"/>
      <c r="N91" s="218" t="s">
        <v>215</v>
      </c>
      <c r="O91" s="195"/>
      <c r="P91" s="195" t="s">
        <v>215</v>
      </c>
      <c r="Q91" s="196" t="s">
        <v>215</v>
      </c>
      <c r="R91" s="193"/>
      <c r="S91" s="231" t="s">
        <v>215</v>
      </c>
      <c r="T91" s="193"/>
      <c r="U91" s="231" t="s">
        <v>215</v>
      </c>
      <c r="V91" s="197"/>
      <c r="W91" s="231" t="s">
        <v>215</v>
      </c>
      <c r="X91" s="195" t="s">
        <v>215</v>
      </c>
      <c r="Y91" s="195"/>
      <c r="Z91" s="231" t="s">
        <v>215</v>
      </c>
      <c r="AA91" s="201" t="s">
        <v>215</v>
      </c>
      <c r="AB91" s="107">
        <v>250.08889285336159</v>
      </c>
      <c r="AC91" s="103" t="s">
        <v>362</v>
      </c>
      <c r="AD91" s="198"/>
      <c r="AE91" s="231" t="s">
        <v>215</v>
      </c>
      <c r="AF91" s="198"/>
      <c r="AG91" s="231" t="s">
        <v>215</v>
      </c>
      <c r="AH91" s="207" t="s">
        <v>215</v>
      </c>
    </row>
    <row r="92" spans="2:34" ht="18" customHeight="1" x14ac:dyDescent="0.25">
      <c r="B92" s="74">
        <v>8.2999999999999989</v>
      </c>
      <c r="C92" s="251" t="s">
        <v>248</v>
      </c>
      <c r="D92" s="255">
        <v>0.5</v>
      </c>
      <c r="E92" s="172">
        <v>2138376061</v>
      </c>
      <c r="F92" s="172">
        <v>3701701762</v>
      </c>
      <c r="G92" s="172">
        <v>219973350</v>
      </c>
      <c r="H92" s="172">
        <v>219973350</v>
      </c>
      <c r="I92" s="172">
        <v>1918402711</v>
      </c>
      <c r="J92" s="172">
        <v>3481728412</v>
      </c>
      <c r="K92" s="172">
        <v>377029622</v>
      </c>
      <c r="L92" s="172">
        <v>4719725</v>
      </c>
      <c r="M92" s="145"/>
      <c r="N92" s="218" t="s">
        <v>215</v>
      </c>
      <c r="O92" s="195"/>
      <c r="P92" s="195" t="s">
        <v>215</v>
      </c>
      <c r="Q92" s="196" t="s">
        <v>215</v>
      </c>
      <c r="R92" s="193"/>
      <c r="S92" s="231" t="s">
        <v>215</v>
      </c>
      <c r="T92" s="193"/>
      <c r="U92" s="231" t="s">
        <v>215</v>
      </c>
      <c r="V92" s="197"/>
      <c r="W92" s="231" t="s">
        <v>215</v>
      </c>
      <c r="X92" s="195">
        <v>0</v>
      </c>
      <c r="Y92" s="195"/>
      <c r="Z92" s="231" t="s">
        <v>215</v>
      </c>
      <c r="AA92" s="201" t="s">
        <v>215</v>
      </c>
      <c r="AB92" s="107">
        <v>6532.030637021352</v>
      </c>
      <c r="AC92" s="103" t="s">
        <v>362</v>
      </c>
      <c r="AD92" s="198"/>
      <c r="AE92" s="231" t="s">
        <v>215</v>
      </c>
      <c r="AF92" s="198"/>
      <c r="AG92" s="231" t="s">
        <v>215</v>
      </c>
      <c r="AH92" s="207" t="s">
        <v>215</v>
      </c>
    </row>
    <row r="93" spans="2:34" ht="18" customHeight="1" x14ac:dyDescent="0.25">
      <c r="B93" s="74" t="s">
        <v>215</v>
      </c>
      <c r="C93" s="246"/>
      <c r="D93" s="240"/>
      <c r="E93" s="172"/>
      <c r="F93" s="172"/>
      <c r="G93" s="172"/>
      <c r="H93" s="172"/>
      <c r="I93" s="172">
        <v>0</v>
      </c>
      <c r="J93" s="172">
        <v>0</v>
      </c>
      <c r="K93" s="172"/>
      <c r="L93" s="172">
        <v>0</v>
      </c>
      <c r="M93" s="145"/>
      <c r="N93" s="218" t="s">
        <v>215</v>
      </c>
      <c r="O93" s="195"/>
      <c r="P93" s="195" t="s">
        <v>215</v>
      </c>
      <c r="Q93" s="196" t="s">
        <v>215</v>
      </c>
      <c r="R93" s="193"/>
      <c r="S93" s="231" t="s">
        <v>215</v>
      </c>
      <c r="T93" s="193"/>
      <c r="U93" s="231" t="s">
        <v>215</v>
      </c>
      <c r="V93" s="197"/>
      <c r="W93" s="231" t="s">
        <v>215</v>
      </c>
      <c r="X93" s="195">
        <v>0</v>
      </c>
      <c r="Y93" s="195"/>
      <c r="Z93" s="231" t="s">
        <v>215</v>
      </c>
      <c r="AA93" s="202" t="s">
        <v>215</v>
      </c>
      <c r="AB93" s="107">
        <v>0</v>
      </c>
      <c r="AC93" s="103" t="s">
        <v>362</v>
      </c>
      <c r="AD93" s="198"/>
      <c r="AE93" s="231" t="s">
        <v>215</v>
      </c>
      <c r="AF93" s="198"/>
      <c r="AG93" s="231" t="s">
        <v>215</v>
      </c>
      <c r="AH93" s="207" t="s">
        <v>215</v>
      </c>
    </row>
    <row r="94" spans="2:34" ht="18" customHeight="1" x14ac:dyDescent="0.25">
      <c r="B94" s="74" t="s">
        <v>215</v>
      </c>
      <c r="C94" s="246"/>
      <c r="D94" s="240"/>
      <c r="E94" s="172"/>
      <c r="F94" s="172"/>
      <c r="G94" s="172"/>
      <c r="H94" s="172"/>
      <c r="I94" s="172">
        <v>0</v>
      </c>
      <c r="J94" s="172">
        <v>0</v>
      </c>
      <c r="K94" s="172"/>
      <c r="L94" s="172">
        <v>0</v>
      </c>
      <c r="M94" s="145"/>
      <c r="N94" s="218" t="s">
        <v>215</v>
      </c>
      <c r="O94" s="195"/>
      <c r="P94" s="195" t="s">
        <v>215</v>
      </c>
      <c r="Q94" s="196" t="s">
        <v>215</v>
      </c>
      <c r="R94" s="193"/>
      <c r="S94" s="231" t="s">
        <v>215</v>
      </c>
      <c r="T94" s="193"/>
      <c r="U94" s="231" t="s">
        <v>215</v>
      </c>
      <c r="V94" s="197"/>
      <c r="W94" s="231" t="s">
        <v>215</v>
      </c>
      <c r="X94" s="195">
        <v>0</v>
      </c>
      <c r="Y94" s="195"/>
      <c r="Z94" s="231" t="s">
        <v>215</v>
      </c>
      <c r="AA94" s="202" t="s">
        <v>215</v>
      </c>
      <c r="AB94" s="107">
        <v>0</v>
      </c>
      <c r="AC94" s="103" t="s">
        <v>362</v>
      </c>
      <c r="AD94" s="198"/>
      <c r="AE94" s="231" t="s">
        <v>215</v>
      </c>
      <c r="AF94" s="198"/>
      <c r="AG94" s="231" t="s">
        <v>215</v>
      </c>
      <c r="AH94" s="208" t="s">
        <v>215</v>
      </c>
    </row>
    <row r="95" spans="2:34" ht="18" customHeight="1" x14ac:dyDescent="0.25">
      <c r="B95" s="74" t="s">
        <v>215</v>
      </c>
      <c r="C95" s="246"/>
      <c r="D95" s="240"/>
      <c r="E95" s="172"/>
      <c r="F95" s="172"/>
      <c r="G95" s="172"/>
      <c r="H95" s="172"/>
      <c r="I95" s="172">
        <v>0</v>
      </c>
      <c r="J95" s="172">
        <v>0</v>
      </c>
      <c r="K95" s="172"/>
      <c r="L95" s="172">
        <v>0</v>
      </c>
      <c r="M95" s="145"/>
      <c r="N95" s="218" t="s">
        <v>215</v>
      </c>
      <c r="O95" s="195"/>
      <c r="P95" s="195" t="s">
        <v>215</v>
      </c>
      <c r="Q95" s="196" t="s">
        <v>215</v>
      </c>
      <c r="R95" s="193"/>
      <c r="S95" s="231" t="s">
        <v>215</v>
      </c>
      <c r="T95" s="193"/>
      <c r="U95" s="231" t="s">
        <v>215</v>
      </c>
      <c r="V95" s="197"/>
      <c r="W95" s="231" t="s">
        <v>215</v>
      </c>
      <c r="X95" s="195">
        <v>0</v>
      </c>
      <c r="Y95" s="195"/>
      <c r="Z95" s="231" t="s">
        <v>215</v>
      </c>
      <c r="AA95" s="202" t="s">
        <v>215</v>
      </c>
      <c r="AB95" s="107">
        <v>0</v>
      </c>
      <c r="AC95" s="103" t="s">
        <v>362</v>
      </c>
      <c r="AD95" s="198"/>
      <c r="AE95" s="231" t="s">
        <v>215</v>
      </c>
      <c r="AF95" s="198"/>
      <c r="AG95" s="231" t="s">
        <v>215</v>
      </c>
      <c r="AH95" s="207" t="s">
        <v>215</v>
      </c>
    </row>
    <row r="96" spans="2:34" ht="18" customHeight="1" x14ac:dyDescent="0.25">
      <c r="B96" s="74" t="s">
        <v>215</v>
      </c>
      <c r="C96" s="246"/>
      <c r="D96" s="240"/>
      <c r="E96" s="172"/>
      <c r="F96" s="172"/>
      <c r="G96" s="172"/>
      <c r="H96" s="172"/>
      <c r="I96" s="172">
        <v>0</v>
      </c>
      <c r="J96" s="172">
        <v>0</v>
      </c>
      <c r="K96" s="172"/>
      <c r="L96" s="172">
        <v>0</v>
      </c>
      <c r="M96" s="145"/>
      <c r="N96" s="218" t="s">
        <v>215</v>
      </c>
      <c r="O96" s="195"/>
      <c r="P96" s="195" t="s">
        <v>215</v>
      </c>
      <c r="Q96" s="196" t="s">
        <v>215</v>
      </c>
      <c r="R96" s="193"/>
      <c r="S96" s="231" t="s">
        <v>215</v>
      </c>
      <c r="T96" s="193"/>
      <c r="U96" s="231" t="s">
        <v>215</v>
      </c>
      <c r="V96" s="197"/>
      <c r="W96" s="231" t="s">
        <v>215</v>
      </c>
      <c r="X96" s="195">
        <v>0</v>
      </c>
      <c r="Y96" s="195"/>
      <c r="Z96" s="231" t="s">
        <v>215</v>
      </c>
      <c r="AA96" s="202" t="s">
        <v>215</v>
      </c>
      <c r="AB96" s="107">
        <v>0</v>
      </c>
      <c r="AC96" s="103" t="s">
        <v>362</v>
      </c>
      <c r="AD96" s="198"/>
      <c r="AE96" s="231" t="s">
        <v>215</v>
      </c>
      <c r="AF96" s="198"/>
      <c r="AG96" s="231" t="s">
        <v>215</v>
      </c>
      <c r="AH96" s="207" t="s">
        <v>215</v>
      </c>
    </row>
    <row r="97" spans="2:34" ht="18" customHeight="1" x14ac:dyDescent="0.25">
      <c r="B97" s="74" t="s">
        <v>215</v>
      </c>
      <c r="C97" s="246"/>
      <c r="D97" s="240"/>
      <c r="E97" s="172"/>
      <c r="F97" s="172"/>
      <c r="G97" s="172"/>
      <c r="H97" s="172"/>
      <c r="I97" s="172">
        <v>0</v>
      </c>
      <c r="J97" s="172">
        <v>0</v>
      </c>
      <c r="K97" s="172"/>
      <c r="L97" s="172">
        <v>0</v>
      </c>
      <c r="M97" s="145"/>
      <c r="N97" s="218" t="s">
        <v>215</v>
      </c>
      <c r="O97" s="195"/>
      <c r="P97" s="195" t="s">
        <v>215</v>
      </c>
      <c r="Q97" s="196" t="s">
        <v>215</v>
      </c>
      <c r="R97" s="193"/>
      <c r="S97" s="231" t="s">
        <v>215</v>
      </c>
      <c r="T97" s="193"/>
      <c r="U97" s="231" t="s">
        <v>215</v>
      </c>
      <c r="V97" s="197"/>
      <c r="W97" s="231" t="s">
        <v>215</v>
      </c>
      <c r="X97" s="195">
        <v>0</v>
      </c>
      <c r="Y97" s="195"/>
      <c r="Z97" s="231" t="s">
        <v>215</v>
      </c>
      <c r="AA97" s="203" t="s">
        <v>215</v>
      </c>
      <c r="AB97" s="107">
        <v>0</v>
      </c>
      <c r="AC97" s="103" t="s">
        <v>362</v>
      </c>
      <c r="AD97" s="198"/>
      <c r="AE97" s="231" t="s">
        <v>215</v>
      </c>
      <c r="AF97" s="198"/>
      <c r="AG97" s="231" t="s">
        <v>215</v>
      </c>
      <c r="AH97" s="208" t="s">
        <v>215</v>
      </c>
    </row>
    <row r="98" spans="2:34" ht="18" customHeight="1" x14ac:dyDescent="0.25">
      <c r="B98" s="74" t="s">
        <v>215</v>
      </c>
      <c r="C98" s="246"/>
      <c r="D98" s="240"/>
      <c r="E98" s="172"/>
      <c r="F98" s="172"/>
      <c r="G98" s="172"/>
      <c r="H98" s="172"/>
      <c r="I98" s="172">
        <v>0</v>
      </c>
      <c r="J98" s="172">
        <v>0</v>
      </c>
      <c r="K98" s="172"/>
      <c r="L98" s="172">
        <v>0</v>
      </c>
      <c r="M98" s="145"/>
      <c r="N98" s="218" t="s">
        <v>215</v>
      </c>
      <c r="O98" s="195"/>
      <c r="P98" s="195" t="s">
        <v>215</v>
      </c>
      <c r="Q98" s="196" t="s">
        <v>215</v>
      </c>
      <c r="R98" s="193"/>
      <c r="S98" s="231" t="s">
        <v>215</v>
      </c>
      <c r="T98" s="193"/>
      <c r="U98" s="231" t="s">
        <v>215</v>
      </c>
      <c r="V98" s="197"/>
      <c r="W98" s="231" t="s">
        <v>215</v>
      </c>
      <c r="X98" s="195">
        <v>0</v>
      </c>
      <c r="Y98" s="195"/>
      <c r="Z98" s="231" t="s">
        <v>215</v>
      </c>
      <c r="AA98" s="203" t="s">
        <v>215</v>
      </c>
      <c r="AB98" s="107">
        <v>0</v>
      </c>
      <c r="AC98" s="103" t="s">
        <v>362</v>
      </c>
      <c r="AD98" s="198"/>
      <c r="AE98" s="231" t="s">
        <v>215</v>
      </c>
      <c r="AF98" s="198"/>
      <c r="AG98" s="231" t="s">
        <v>215</v>
      </c>
      <c r="AH98" s="208" t="s">
        <v>215</v>
      </c>
    </row>
    <row r="99" spans="2:34" ht="18" customHeight="1" thickBot="1" x14ac:dyDescent="0.3">
      <c r="B99" s="83" t="s">
        <v>215</v>
      </c>
      <c r="C99" s="247"/>
      <c r="D99" s="24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46"/>
      <c r="N99" s="219" t="s">
        <v>215</v>
      </c>
      <c r="O99" s="81"/>
      <c r="P99" s="81" t="s">
        <v>215</v>
      </c>
      <c r="Q99" s="78" t="s">
        <v>215</v>
      </c>
      <c r="R99" s="82"/>
      <c r="S99" s="232" t="s">
        <v>215</v>
      </c>
      <c r="T99" s="82"/>
      <c r="U99" s="235" t="s">
        <v>215</v>
      </c>
      <c r="V99" s="106"/>
      <c r="W99" s="235" t="s">
        <v>215</v>
      </c>
      <c r="X99" s="81">
        <v>0</v>
      </c>
      <c r="Y99" s="81"/>
      <c r="Z99" s="235" t="s">
        <v>215</v>
      </c>
      <c r="AA99" s="204" t="s">
        <v>215</v>
      </c>
      <c r="AB99" s="109">
        <v>0</v>
      </c>
      <c r="AC99" s="104" t="s">
        <v>362</v>
      </c>
      <c r="AD99" s="113"/>
      <c r="AE99" s="235" t="s">
        <v>215</v>
      </c>
      <c r="AF99" s="113"/>
      <c r="AG99" s="235" t="s">
        <v>215</v>
      </c>
      <c r="AH99" s="209" t="s">
        <v>215</v>
      </c>
    </row>
    <row r="100" spans="2:34" ht="33" x14ac:dyDescent="0.25">
      <c r="B100" s="79">
        <v>9</v>
      </c>
      <c r="C100" s="239" t="s">
        <v>249</v>
      </c>
      <c r="D100" s="253">
        <v>1</v>
      </c>
      <c r="E100" s="80">
        <v>36838015000</v>
      </c>
      <c r="F100" s="80">
        <v>51144599000</v>
      </c>
      <c r="G100" s="80">
        <v>26747261000</v>
      </c>
      <c r="H100" s="80">
        <v>33116190000</v>
      </c>
      <c r="I100" s="80">
        <v>10090754000</v>
      </c>
      <c r="J100" s="80">
        <v>18028409000</v>
      </c>
      <c r="K100" s="80">
        <v>2453907000</v>
      </c>
      <c r="L100" s="80">
        <v>399086000</v>
      </c>
      <c r="M100" s="76">
        <v>1</v>
      </c>
      <c r="N100" s="173">
        <v>5</v>
      </c>
      <c r="O100" s="95"/>
      <c r="P100" s="76">
        <v>0</v>
      </c>
      <c r="Q100" s="77">
        <v>7354893858</v>
      </c>
      <c r="R100" s="80">
        <v>10090754000</v>
      </c>
      <c r="S100" s="230" t="s">
        <v>359</v>
      </c>
      <c r="T100" s="80">
        <v>1.3772630775166099</v>
      </c>
      <c r="U100" s="234" t="s">
        <v>359</v>
      </c>
      <c r="V100" s="178">
        <v>0.64750121513319525</v>
      </c>
      <c r="W100" s="234" t="s">
        <v>359</v>
      </c>
      <c r="X100" s="76">
        <v>0</v>
      </c>
      <c r="Y100" s="178">
        <v>6.1488175480974023</v>
      </c>
      <c r="Z100" s="234" t="s">
        <v>359</v>
      </c>
      <c r="AA100" s="200" t="s">
        <v>359</v>
      </c>
      <c r="AB100" s="108"/>
      <c r="AC100" s="102"/>
      <c r="AD100" s="178">
        <v>0.13611334200372313</v>
      </c>
      <c r="AE100" s="234" t="s">
        <v>359</v>
      </c>
      <c r="AF100" s="178">
        <v>4.7979787660472221E-2</v>
      </c>
      <c r="AG100" s="234" t="s">
        <v>359</v>
      </c>
      <c r="AH100" s="205" t="s">
        <v>359</v>
      </c>
    </row>
    <row r="101" spans="2:34" ht="18" customHeight="1" x14ac:dyDescent="0.25">
      <c r="B101" s="74">
        <v>9.1</v>
      </c>
      <c r="C101" s="251" t="s">
        <v>250</v>
      </c>
      <c r="D101" s="255">
        <v>0.6</v>
      </c>
      <c r="E101" s="172">
        <v>24359141000</v>
      </c>
      <c r="F101" s="172">
        <v>37107646000</v>
      </c>
      <c r="G101" s="172">
        <v>18202288000</v>
      </c>
      <c r="H101" s="172">
        <v>21904681000</v>
      </c>
      <c r="I101" s="172">
        <v>6156853000</v>
      </c>
      <c r="J101" s="172">
        <v>15202965000</v>
      </c>
      <c r="K101" s="172">
        <v>1670164000</v>
      </c>
      <c r="L101" s="172">
        <v>207985000</v>
      </c>
      <c r="M101" s="147"/>
      <c r="N101" s="174" t="s">
        <v>215</v>
      </c>
      <c r="O101" s="195"/>
      <c r="P101" s="195" t="s">
        <v>215</v>
      </c>
      <c r="Q101" s="196" t="s">
        <v>215</v>
      </c>
      <c r="R101" s="193"/>
      <c r="S101" s="231" t="s">
        <v>215</v>
      </c>
      <c r="T101" s="193"/>
      <c r="U101" s="231" t="s">
        <v>215</v>
      </c>
      <c r="V101" s="197"/>
      <c r="W101" s="231" t="s">
        <v>215</v>
      </c>
      <c r="X101" s="195" t="s">
        <v>215</v>
      </c>
      <c r="Y101" s="195"/>
      <c r="Z101" s="231" t="s">
        <v>215</v>
      </c>
      <c r="AA101" s="201" t="s">
        <v>215</v>
      </c>
      <c r="AB101" s="107">
        <v>65480.229398270691</v>
      </c>
      <c r="AC101" s="103" t="s">
        <v>361</v>
      </c>
      <c r="AD101" s="198"/>
      <c r="AE101" s="231" t="s">
        <v>215</v>
      </c>
      <c r="AF101" s="198"/>
      <c r="AG101" s="231" t="s">
        <v>215</v>
      </c>
      <c r="AH101" s="206" t="s">
        <v>215</v>
      </c>
    </row>
    <row r="102" spans="2:34" ht="18" customHeight="1" x14ac:dyDescent="0.25">
      <c r="B102" s="74">
        <v>9.1999999999999993</v>
      </c>
      <c r="C102" s="251" t="s">
        <v>251</v>
      </c>
      <c r="D102" s="255">
        <v>0.4</v>
      </c>
      <c r="E102" s="172">
        <v>12478874000</v>
      </c>
      <c r="F102" s="172">
        <v>14036953000</v>
      </c>
      <c r="G102" s="172">
        <v>8544973000</v>
      </c>
      <c r="H102" s="172">
        <v>11211509000</v>
      </c>
      <c r="I102" s="172">
        <v>3933901000</v>
      </c>
      <c r="J102" s="172">
        <v>2825444000</v>
      </c>
      <c r="K102" s="172">
        <v>783743000</v>
      </c>
      <c r="L102" s="172">
        <v>191101000</v>
      </c>
      <c r="M102" s="145"/>
      <c r="N102" s="218" t="s">
        <v>215</v>
      </c>
      <c r="O102" s="195"/>
      <c r="P102" s="195" t="s">
        <v>215</v>
      </c>
      <c r="Q102" s="196" t="s">
        <v>215</v>
      </c>
      <c r="R102" s="193"/>
      <c r="S102" s="231" t="s">
        <v>215</v>
      </c>
      <c r="T102" s="193"/>
      <c r="U102" s="231" t="s">
        <v>215</v>
      </c>
      <c r="V102" s="197"/>
      <c r="W102" s="231" t="s">
        <v>215</v>
      </c>
      <c r="X102" s="195" t="s">
        <v>215</v>
      </c>
      <c r="Y102" s="195"/>
      <c r="Z102" s="231" t="s">
        <v>215</v>
      </c>
      <c r="AA102" s="201" t="s">
        <v>215</v>
      </c>
      <c r="AB102" s="107">
        <v>24769.636491971061</v>
      </c>
      <c r="AC102" s="103" t="s">
        <v>362</v>
      </c>
      <c r="AD102" s="198"/>
      <c r="AE102" s="231" t="s">
        <v>215</v>
      </c>
      <c r="AF102" s="198"/>
      <c r="AG102" s="231" t="s">
        <v>215</v>
      </c>
      <c r="AH102" s="207" t="s">
        <v>215</v>
      </c>
    </row>
    <row r="103" spans="2:34" ht="18" customHeight="1" x14ac:dyDescent="0.25">
      <c r="B103" s="74" t="s">
        <v>215</v>
      </c>
      <c r="C103" s="246"/>
      <c r="D103" s="240"/>
      <c r="E103" s="172"/>
      <c r="F103" s="172"/>
      <c r="G103" s="172"/>
      <c r="H103" s="172"/>
      <c r="I103" s="172">
        <v>0</v>
      </c>
      <c r="J103" s="172">
        <v>0</v>
      </c>
      <c r="K103" s="172"/>
      <c r="L103" s="172">
        <v>0</v>
      </c>
      <c r="M103" s="145"/>
      <c r="N103" s="218" t="s">
        <v>215</v>
      </c>
      <c r="O103" s="195"/>
      <c r="P103" s="195" t="s">
        <v>215</v>
      </c>
      <c r="Q103" s="196" t="s">
        <v>215</v>
      </c>
      <c r="R103" s="193"/>
      <c r="S103" s="231" t="s">
        <v>215</v>
      </c>
      <c r="T103" s="193"/>
      <c r="U103" s="231" t="s">
        <v>215</v>
      </c>
      <c r="V103" s="197"/>
      <c r="W103" s="231" t="s">
        <v>215</v>
      </c>
      <c r="X103" s="195">
        <v>0</v>
      </c>
      <c r="Y103" s="195"/>
      <c r="Z103" s="231" t="s">
        <v>215</v>
      </c>
      <c r="AA103" s="201" t="s">
        <v>215</v>
      </c>
      <c r="AB103" s="107">
        <v>0</v>
      </c>
      <c r="AC103" s="103" t="s">
        <v>362</v>
      </c>
      <c r="AD103" s="198"/>
      <c r="AE103" s="231" t="s">
        <v>215</v>
      </c>
      <c r="AF103" s="198"/>
      <c r="AG103" s="231" t="s">
        <v>215</v>
      </c>
      <c r="AH103" s="207" t="s">
        <v>215</v>
      </c>
    </row>
    <row r="104" spans="2:34" ht="18" customHeight="1" x14ac:dyDescent="0.25">
      <c r="B104" s="74" t="s">
        <v>215</v>
      </c>
      <c r="C104" s="246"/>
      <c r="D104" s="240"/>
      <c r="E104" s="172"/>
      <c r="F104" s="172"/>
      <c r="G104" s="172"/>
      <c r="H104" s="172"/>
      <c r="I104" s="172">
        <v>0</v>
      </c>
      <c r="J104" s="172">
        <v>0</v>
      </c>
      <c r="K104" s="172"/>
      <c r="L104" s="172">
        <v>0</v>
      </c>
      <c r="M104" s="145"/>
      <c r="N104" s="218" t="s">
        <v>215</v>
      </c>
      <c r="O104" s="195"/>
      <c r="P104" s="195" t="s">
        <v>215</v>
      </c>
      <c r="Q104" s="196" t="s">
        <v>215</v>
      </c>
      <c r="R104" s="193"/>
      <c r="S104" s="231" t="s">
        <v>215</v>
      </c>
      <c r="T104" s="193"/>
      <c r="U104" s="231" t="s">
        <v>215</v>
      </c>
      <c r="V104" s="197"/>
      <c r="W104" s="231" t="s">
        <v>215</v>
      </c>
      <c r="X104" s="195">
        <v>0</v>
      </c>
      <c r="Y104" s="195"/>
      <c r="Z104" s="231" t="s">
        <v>215</v>
      </c>
      <c r="AA104" s="202" t="s">
        <v>215</v>
      </c>
      <c r="AB104" s="107">
        <v>0</v>
      </c>
      <c r="AC104" s="103" t="s">
        <v>362</v>
      </c>
      <c r="AD104" s="198"/>
      <c r="AE104" s="231" t="s">
        <v>215</v>
      </c>
      <c r="AF104" s="198"/>
      <c r="AG104" s="231" t="s">
        <v>215</v>
      </c>
      <c r="AH104" s="207" t="s">
        <v>215</v>
      </c>
    </row>
    <row r="105" spans="2:34" ht="18" customHeight="1" x14ac:dyDescent="0.25">
      <c r="B105" s="74" t="s">
        <v>215</v>
      </c>
      <c r="C105" s="246"/>
      <c r="D105" s="240"/>
      <c r="E105" s="172"/>
      <c r="F105" s="172"/>
      <c r="G105" s="172"/>
      <c r="H105" s="172"/>
      <c r="I105" s="172">
        <v>0</v>
      </c>
      <c r="J105" s="172">
        <v>0</v>
      </c>
      <c r="K105" s="172"/>
      <c r="L105" s="172">
        <v>0</v>
      </c>
      <c r="M105" s="145"/>
      <c r="N105" s="218" t="s">
        <v>215</v>
      </c>
      <c r="O105" s="195"/>
      <c r="P105" s="195" t="s">
        <v>215</v>
      </c>
      <c r="Q105" s="196" t="s">
        <v>215</v>
      </c>
      <c r="R105" s="193"/>
      <c r="S105" s="231" t="s">
        <v>215</v>
      </c>
      <c r="T105" s="193"/>
      <c r="U105" s="231" t="s">
        <v>215</v>
      </c>
      <c r="V105" s="197"/>
      <c r="W105" s="231" t="s">
        <v>215</v>
      </c>
      <c r="X105" s="195">
        <v>0</v>
      </c>
      <c r="Y105" s="195"/>
      <c r="Z105" s="231" t="s">
        <v>215</v>
      </c>
      <c r="AA105" s="202" t="s">
        <v>215</v>
      </c>
      <c r="AB105" s="107">
        <v>0</v>
      </c>
      <c r="AC105" s="103" t="s">
        <v>362</v>
      </c>
      <c r="AD105" s="198"/>
      <c r="AE105" s="231" t="s">
        <v>215</v>
      </c>
      <c r="AF105" s="198"/>
      <c r="AG105" s="231" t="s">
        <v>215</v>
      </c>
      <c r="AH105" s="208" t="s">
        <v>215</v>
      </c>
    </row>
    <row r="106" spans="2:34" ht="18" customHeight="1" x14ac:dyDescent="0.25">
      <c r="B106" s="74" t="s">
        <v>215</v>
      </c>
      <c r="C106" s="246"/>
      <c r="D106" s="240"/>
      <c r="E106" s="172"/>
      <c r="F106" s="172"/>
      <c r="G106" s="172"/>
      <c r="H106" s="172"/>
      <c r="I106" s="172">
        <v>0</v>
      </c>
      <c r="J106" s="172">
        <v>0</v>
      </c>
      <c r="K106" s="172"/>
      <c r="L106" s="172">
        <v>0</v>
      </c>
      <c r="M106" s="145"/>
      <c r="N106" s="218" t="s">
        <v>215</v>
      </c>
      <c r="O106" s="195"/>
      <c r="P106" s="195" t="s">
        <v>215</v>
      </c>
      <c r="Q106" s="196" t="s">
        <v>215</v>
      </c>
      <c r="R106" s="193"/>
      <c r="S106" s="231" t="s">
        <v>215</v>
      </c>
      <c r="T106" s="193"/>
      <c r="U106" s="231" t="s">
        <v>215</v>
      </c>
      <c r="V106" s="197"/>
      <c r="W106" s="231" t="s">
        <v>215</v>
      </c>
      <c r="X106" s="195">
        <v>0</v>
      </c>
      <c r="Y106" s="195"/>
      <c r="Z106" s="231" t="s">
        <v>215</v>
      </c>
      <c r="AA106" s="202" t="s">
        <v>215</v>
      </c>
      <c r="AB106" s="107">
        <v>0</v>
      </c>
      <c r="AC106" s="103" t="s">
        <v>362</v>
      </c>
      <c r="AD106" s="198"/>
      <c r="AE106" s="231" t="s">
        <v>215</v>
      </c>
      <c r="AF106" s="198"/>
      <c r="AG106" s="231" t="s">
        <v>215</v>
      </c>
      <c r="AH106" s="207" t="s">
        <v>215</v>
      </c>
    </row>
    <row r="107" spans="2:34" ht="18" customHeight="1" x14ac:dyDescent="0.25">
      <c r="B107" s="74" t="s">
        <v>215</v>
      </c>
      <c r="C107" s="246"/>
      <c r="D107" s="240"/>
      <c r="E107" s="172"/>
      <c r="F107" s="172"/>
      <c r="G107" s="172"/>
      <c r="H107" s="172"/>
      <c r="I107" s="172">
        <v>0</v>
      </c>
      <c r="J107" s="172">
        <v>0</v>
      </c>
      <c r="K107" s="172"/>
      <c r="L107" s="172">
        <v>0</v>
      </c>
      <c r="M107" s="145"/>
      <c r="N107" s="218" t="s">
        <v>215</v>
      </c>
      <c r="O107" s="195"/>
      <c r="P107" s="195" t="s">
        <v>215</v>
      </c>
      <c r="Q107" s="196" t="s">
        <v>215</v>
      </c>
      <c r="R107" s="193"/>
      <c r="S107" s="231" t="s">
        <v>215</v>
      </c>
      <c r="T107" s="193"/>
      <c r="U107" s="231" t="s">
        <v>215</v>
      </c>
      <c r="V107" s="197"/>
      <c r="W107" s="231" t="s">
        <v>215</v>
      </c>
      <c r="X107" s="195">
        <v>0</v>
      </c>
      <c r="Y107" s="195"/>
      <c r="Z107" s="231" t="s">
        <v>215</v>
      </c>
      <c r="AA107" s="202" t="s">
        <v>215</v>
      </c>
      <c r="AB107" s="107">
        <v>0</v>
      </c>
      <c r="AC107" s="103" t="s">
        <v>362</v>
      </c>
      <c r="AD107" s="198"/>
      <c r="AE107" s="231" t="s">
        <v>215</v>
      </c>
      <c r="AF107" s="198"/>
      <c r="AG107" s="231" t="s">
        <v>215</v>
      </c>
      <c r="AH107" s="207" t="s">
        <v>215</v>
      </c>
    </row>
    <row r="108" spans="2:34" ht="18" customHeight="1" x14ac:dyDescent="0.25">
      <c r="B108" s="74" t="s">
        <v>215</v>
      </c>
      <c r="C108" s="246"/>
      <c r="D108" s="240"/>
      <c r="E108" s="172"/>
      <c r="F108" s="172"/>
      <c r="G108" s="172"/>
      <c r="H108" s="172"/>
      <c r="I108" s="172">
        <v>0</v>
      </c>
      <c r="J108" s="172">
        <v>0</v>
      </c>
      <c r="K108" s="172"/>
      <c r="L108" s="172">
        <v>0</v>
      </c>
      <c r="M108" s="145"/>
      <c r="N108" s="218" t="s">
        <v>215</v>
      </c>
      <c r="O108" s="195"/>
      <c r="P108" s="195" t="s">
        <v>215</v>
      </c>
      <c r="Q108" s="196" t="s">
        <v>215</v>
      </c>
      <c r="R108" s="193"/>
      <c r="S108" s="231" t="s">
        <v>215</v>
      </c>
      <c r="T108" s="193"/>
      <c r="U108" s="231" t="s">
        <v>215</v>
      </c>
      <c r="V108" s="197"/>
      <c r="W108" s="231" t="s">
        <v>215</v>
      </c>
      <c r="X108" s="195">
        <v>0</v>
      </c>
      <c r="Y108" s="195"/>
      <c r="Z108" s="231" t="s">
        <v>215</v>
      </c>
      <c r="AA108" s="203" t="s">
        <v>215</v>
      </c>
      <c r="AB108" s="107">
        <v>0</v>
      </c>
      <c r="AC108" s="103" t="s">
        <v>362</v>
      </c>
      <c r="AD108" s="198"/>
      <c r="AE108" s="231" t="s">
        <v>215</v>
      </c>
      <c r="AF108" s="198"/>
      <c r="AG108" s="231" t="s">
        <v>215</v>
      </c>
      <c r="AH108" s="208" t="s">
        <v>215</v>
      </c>
    </row>
    <row r="109" spans="2:34" ht="18" customHeight="1" x14ac:dyDescent="0.25">
      <c r="B109" s="74" t="s">
        <v>215</v>
      </c>
      <c r="C109" s="246"/>
      <c r="D109" s="240"/>
      <c r="E109" s="172"/>
      <c r="F109" s="172"/>
      <c r="G109" s="172"/>
      <c r="H109" s="172"/>
      <c r="I109" s="172">
        <v>0</v>
      </c>
      <c r="J109" s="172">
        <v>0</v>
      </c>
      <c r="K109" s="172"/>
      <c r="L109" s="172">
        <v>0</v>
      </c>
      <c r="M109" s="145"/>
      <c r="N109" s="218" t="s">
        <v>215</v>
      </c>
      <c r="O109" s="195"/>
      <c r="P109" s="195" t="s">
        <v>215</v>
      </c>
      <c r="Q109" s="196" t="s">
        <v>215</v>
      </c>
      <c r="R109" s="193"/>
      <c r="S109" s="231" t="s">
        <v>215</v>
      </c>
      <c r="T109" s="193"/>
      <c r="U109" s="231" t="s">
        <v>215</v>
      </c>
      <c r="V109" s="197"/>
      <c r="W109" s="231" t="s">
        <v>215</v>
      </c>
      <c r="X109" s="195">
        <v>0</v>
      </c>
      <c r="Y109" s="195"/>
      <c r="Z109" s="231" t="s">
        <v>215</v>
      </c>
      <c r="AA109" s="203" t="s">
        <v>215</v>
      </c>
      <c r="AB109" s="107">
        <v>0</v>
      </c>
      <c r="AC109" s="103" t="s">
        <v>362</v>
      </c>
      <c r="AD109" s="198"/>
      <c r="AE109" s="231" t="s">
        <v>215</v>
      </c>
      <c r="AF109" s="198"/>
      <c r="AG109" s="231" t="s">
        <v>215</v>
      </c>
      <c r="AH109" s="208" t="s">
        <v>215</v>
      </c>
    </row>
    <row r="110" spans="2:34" ht="18" customHeight="1" thickBot="1" x14ac:dyDescent="0.3">
      <c r="B110" s="83" t="s">
        <v>215</v>
      </c>
      <c r="C110" s="247"/>
      <c r="D110" s="24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46"/>
      <c r="N110" s="219" t="s">
        <v>215</v>
      </c>
      <c r="O110" s="81"/>
      <c r="P110" s="81" t="s">
        <v>215</v>
      </c>
      <c r="Q110" s="78" t="s">
        <v>215</v>
      </c>
      <c r="R110" s="82"/>
      <c r="S110" s="232" t="s">
        <v>215</v>
      </c>
      <c r="T110" s="82"/>
      <c r="U110" s="235" t="s">
        <v>215</v>
      </c>
      <c r="V110" s="106"/>
      <c r="W110" s="235" t="s">
        <v>215</v>
      </c>
      <c r="X110" s="81">
        <v>0</v>
      </c>
      <c r="Y110" s="81"/>
      <c r="Z110" s="235" t="s">
        <v>215</v>
      </c>
      <c r="AA110" s="204" t="s">
        <v>215</v>
      </c>
      <c r="AB110" s="109">
        <v>0</v>
      </c>
      <c r="AC110" s="104" t="s">
        <v>362</v>
      </c>
      <c r="AD110" s="113"/>
      <c r="AE110" s="235" t="s">
        <v>215</v>
      </c>
      <c r="AF110" s="113"/>
      <c r="AG110" s="235" t="s">
        <v>215</v>
      </c>
      <c r="AH110" s="209" t="s">
        <v>215</v>
      </c>
    </row>
    <row r="111" spans="2:34" ht="18" customHeight="1" x14ac:dyDescent="0.25">
      <c r="B111" s="79">
        <v>10</v>
      </c>
      <c r="C111" s="239" t="s">
        <v>252</v>
      </c>
      <c r="D111" s="253">
        <v>1</v>
      </c>
      <c r="E111" s="80">
        <v>33590947281</v>
      </c>
      <c r="F111" s="80">
        <v>44445693595</v>
      </c>
      <c r="G111" s="80">
        <v>1415235384</v>
      </c>
      <c r="H111" s="80">
        <v>17109678635</v>
      </c>
      <c r="I111" s="80">
        <v>32175711897</v>
      </c>
      <c r="J111" s="80">
        <v>27336014960</v>
      </c>
      <c r="K111" s="80">
        <v>3177450404</v>
      </c>
      <c r="L111" s="80">
        <v>82849632</v>
      </c>
      <c r="M111" s="76">
        <v>1</v>
      </c>
      <c r="N111" s="173">
        <v>5</v>
      </c>
      <c r="O111" s="95"/>
      <c r="P111" s="76">
        <v>0</v>
      </c>
      <c r="Q111" s="77">
        <v>7354893858</v>
      </c>
      <c r="R111" s="80">
        <v>32175711897</v>
      </c>
      <c r="S111" s="230" t="s">
        <v>359</v>
      </c>
      <c r="T111" s="80">
        <v>23.735237021886107</v>
      </c>
      <c r="U111" s="234" t="s">
        <v>359</v>
      </c>
      <c r="V111" s="178">
        <v>0.38495694973077854</v>
      </c>
      <c r="W111" s="234" t="s">
        <v>359</v>
      </c>
      <c r="X111" s="76">
        <v>0</v>
      </c>
      <c r="Y111" s="178">
        <v>38.35201590273811</v>
      </c>
      <c r="Z111" s="234" t="s">
        <v>359</v>
      </c>
      <c r="AA111" s="200" t="s">
        <v>359</v>
      </c>
      <c r="AB111" s="108"/>
      <c r="AC111" s="102"/>
      <c r="AD111" s="178">
        <v>0.11623678171999362</v>
      </c>
      <c r="AE111" s="234" t="s">
        <v>359</v>
      </c>
      <c r="AF111" s="178">
        <v>7.1490624782542561E-2</v>
      </c>
      <c r="AG111" s="234" t="s">
        <v>359</v>
      </c>
      <c r="AH111" s="205" t="s">
        <v>359</v>
      </c>
    </row>
    <row r="112" spans="2:34" ht="18" customHeight="1" x14ac:dyDescent="0.25">
      <c r="B112" s="74">
        <v>10.1</v>
      </c>
      <c r="C112" s="256" t="s">
        <v>253</v>
      </c>
      <c r="D112" s="255">
        <v>0.6</v>
      </c>
      <c r="E112" s="172">
        <v>31337551144</v>
      </c>
      <c r="F112" s="172">
        <v>41898641254</v>
      </c>
      <c r="G112" s="172">
        <v>1170795665</v>
      </c>
      <c r="H112" s="172">
        <v>16865238916</v>
      </c>
      <c r="I112" s="172">
        <v>30166755479</v>
      </c>
      <c r="J112" s="172">
        <v>25033402338</v>
      </c>
      <c r="K112" s="172">
        <v>2901828863</v>
      </c>
      <c r="L112" s="172">
        <v>80970284</v>
      </c>
      <c r="M112" s="147"/>
      <c r="N112" s="174" t="s">
        <v>215</v>
      </c>
      <c r="O112" s="195"/>
      <c r="P112" s="195" t="s">
        <v>215</v>
      </c>
      <c r="Q112" s="196" t="s">
        <v>215</v>
      </c>
      <c r="R112" s="193"/>
      <c r="S112" s="231" t="s">
        <v>215</v>
      </c>
      <c r="T112" s="193"/>
      <c r="U112" s="231" t="s">
        <v>215</v>
      </c>
      <c r="V112" s="197"/>
      <c r="W112" s="231" t="s">
        <v>215</v>
      </c>
      <c r="X112" s="195" t="s">
        <v>215</v>
      </c>
      <c r="Y112" s="195"/>
      <c r="Z112" s="231" t="s">
        <v>215</v>
      </c>
      <c r="AA112" s="201" t="s">
        <v>215</v>
      </c>
      <c r="AB112" s="107">
        <v>73934.429599435331</v>
      </c>
      <c r="AC112" s="103" t="s">
        <v>361</v>
      </c>
      <c r="AD112" s="198"/>
      <c r="AE112" s="231" t="s">
        <v>215</v>
      </c>
      <c r="AF112" s="198"/>
      <c r="AG112" s="231" t="s">
        <v>215</v>
      </c>
      <c r="AH112" s="206" t="s">
        <v>215</v>
      </c>
    </row>
    <row r="113" spans="2:34" ht="49.5" x14ac:dyDescent="0.25">
      <c r="B113" s="74">
        <v>10.199999999999999</v>
      </c>
      <c r="C113" s="256" t="s">
        <v>254</v>
      </c>
      <c r="D113" s="255">
        <v>0.4</v>
      </c>
      <c r="E113" s="172">
        <v>2253396137</v>
      </c>
      <c r="F113" s="172">
        <v>2547052341</v>
      </c>
      <c r="G113" s="172">
        <v>244439719</v>
      </c>
      <c r="H113" s="172">
        <v>244439719</v>
      </c>
      <c r="I113" s="172">
        <v>2008956418</v>
      </c>
      <c r="J113" s="172">
        <v>2302612622</v>
      </c>
      <c r="K113" s="172">
        <v>275621541</v>
      </c>
      <c r="L113" s="172">
        <v>1879348</v>
      </c>
      <c r="M113" s="145"/>
      <c r="N113" s="218" t="s">
        <v>215</v>
      </c>
      <c r="O113" s="195"/>
      <c r="P113" s="195" t="s">
        <v>215</v>
      </c>
      <c r="Q113" s="196" t="s">
        <v>215</v>
      </c>
      <c r="R113" s="193"/>
      <c r="S113" s="231" t="s">
        <v>215</v>
      </c>
      <c r="T113" s="193"/>
      <c r="U113" s="231" t="s">
        <v>215</v>
      </c>
      <c r="V113" s="197"/>
      <c r="W113" s="231" t="s">
        <v>215</v>
      </c>
      <c r="X113" s="195" t="s">
        <v>215</v>
      </c>
      <c r="Y113" s="195"/>
      <c r="Z113" s="231" t="s">
        <v>215</v>
      </c>
      <c r="AA113" s="201" t="s">
        <v>215</v>
      </c>
      <c r="AB113" s="107">
        <v>4494.5338644785597</v>
      </c>
      <c r="AC113" s="103" t="s">
        <v>362</v>
      </c>
      <c r="AD113" s="198"/>
      <c r="AE113" s="231" t="s">
        <v>215</v>
      </c>
      <c r="AF113" s="198"/>
      <c r="AG113" s="231" t="s">
        <v>215</v>
      </c>
      <c r="AH113" s="207" t="s">
        <v>215</v>
      </c>
    </row>
    <row r="114" spans="2:34" ht="18" customHeight="1" x14ac:dyDescent="0.25">
      <c r="B114" s="74" t="s">
        <v>215</v>
      </c>
      <c r="C114" s="246"/>
      <c r="D114" s="240"/>
      <c r="E114" s="172"/>
      <c r="F114" s="172"/>
      <c r="G114" s="172"/>
      <c r="H114" s="172"/>
      <c r="I114" s="172">
        <v>0</v>
      </c>
      <c r="J114" s="172">
        <v>0</v>
      </c>
      <c r="K114" s="172"/>
      <c r="L114" s="172">
        <v>0</v>
      </c>
      <c r="M114" s="145"/>
      <c r="N114" s="218" t="s">
        <v>215</v>
      </c>
      <c r="O114" s="195"/>
      <c r="P114" s="195" t="s">
        <v>215</v>
      </c>
      <c r="Q114" s="196" t="s">
        <v>215</v>
      </c>
      <c r="R114" s="193"/>
      <c r="S114" s="231" t="s">
        <v>215</v>
      </c>
      <c r="T114" s="193"/>
      <c r="U114" s="231" t="s">
        <v>215</v>
      </c>
      <c r="V114" s="197"/>
      <c r="W114" s="231" t="s">
        <v>215</v>
      </c>
      <c r="X114" s="195">
        <v>0</v>
      </c>
      <c r="Y114" s="195"/>
      <c r="Z114" s="231" t="s">
        <v>215</v>
      </c>
      <c r="AA114" s="201" t="s">
        <v>215</v>
      </c>
      <c r="AB114" s="107">
        <v>0</v>
      </c>
      <c r="AC114" s="103" t="s">
        <v>362</v>
      </c>
      <c r="AD114" s="198"/>
      <c r="AE114" s="231" t="s">
        <v>215</v>
      </c>
      <c r="AF114" s="198"/>
      <c r="AG114" s="231" t="s">
        <v>215</v>
      </c>
      <c r="AH114" s="207" t="s">
        <v>215</v>
      </c>
    </row>
    <row r="115" spans="2:34" ht="18" customHeight="1" x14ac:dyDescent="0.25">
      <c r="B115" s="74" t="s">
        <v>215</v>
      </c>
      <c r="C115" s="246"/>
      <c r="D115" s="240"/>
      <c r="E115" s="172"/>
      <c r="F115" s="172"/>
      <c r="G115" s="172"/>
      <c r="H115" s="172"/>
      <c r="I115" s="172">
        <v>0</v>
      </c>
      <c r="J115" s="172">
        <v>0</v>
      </c>
      <c r="K115" s="172"/>
      <c r="L115" s="172">
        <v>0</v>
      </c>
      <c r="M115" s="145"/>
      <c r="N115" s="218" t="s">
        <v>215</v>
      </c>
      <c r="O115" s="195"/>
      <c r="P115" s="195" t="s">
        <v>215</v>
      </c>
      <c r="Q115" s="196" t="s">
        <v>215</v>
      </c>
      <c r="R115" s="193"/>
      <c r="S115" s="231" t="s">
        <v>215</v>
      </c>
      <c r="T115" s="193"/>
      <c r="U115" s="231" t="s">
        <v>215</v>
      </c>
      <c r="V115" s="197"/>
      <c r="W115" s="231" t="s">
        <v>215</v>
      </c>
      <c r="X115" s="195">
        <v>0</v>
      </c>
      <c r="Y115" s="195"/>
      <c r="Z115" s="231" t="s">
        <v>215</v>
      </c>
      <c r="AA115" s="202" t="s">
        <v>215</v>
      </c>
      <c r="AB115" s="107">
        <v>0</v>
      </c>
      <c r="AC115" s="103" t="s">
        <v>362</v>
      </c>
      <c r="AD115" s="198"/>
      <c r="AE115" s="231" t="s">
        <v>215</v>
      </c>
      <c r="AF115" s="198"/>
      <c r="AG115" s="231" t="s">
        <v>215</v>
      </c>
      <c r="AH115" s="207" t="s">
        <v>215</v>
      </c>
    </row>
    <row r="116" spans="2:34" ht="18" customHeight="1" x14ac:dyDescent="0.25">
      <c r="B116" s="74" t="s">
        <v>215</v>
      </c>
      <c r="C116" s="246"/>
      <c r="D116" s="240"/>
      <c r="E116" s="172"/>
      <c r="F116" s="172"/>
      <c r="G116" s="172"/>
      <c r="H116" s="172"/>
      <c r="I116" s="172">
        <v>0</v>
      </c>
      <c r="J116" s="172">
        <v>0</v>
      </c>
      <c r="K116" s="172"/>
      <c r="L116" s="172">
        <v>0</v>
      </c>
      <c r="M116" s="145"/>
      <c r="N116" s="218" t="s">
        <v>215</v>
      </c>
      <c r="O116" s="195"/>
      <c r="P116" s="195" t="s">
        <v>215</v>
      </c>
      <c r="Q116" s="196" t="s">
        <v>215</v>
      </c>
      <c r="R116" s="193"/>
      <c r="S116" s="231" t="s">
        <v>215</v>
      </c>
      <c r="T116" s="193"/>
      <c r="U116" s="231" t="s">
        <v>215</v>
      </c>
      <c r="V116" s="197"/>
      <c r="W116" s="231" t="s">
        <v>215</v>
      </c>
      <c r="X116" s="195">
        <v>0</v>
      </c>
      <c r="Y116" s="195"/>
      <c r="Z116" s="231" t="s">
        <v>215</v>
      </c>
      <c r="AA116" s="202" t="s">
        <v>215</v>
      </c>
      <c r="AB116" s="107">
        <v>0</v>
      </c>
      <c r="AC116" s="103" t="s">
        <v>362</v>
      </c>
      <c r="AD116" s="198"/>
      <c r="AE116" s="231" t="s">
        <v>215</v>
      </c>
      <c r="AF116" s="198"/>
      <c r="AG116" s="231" t="s">
        <v>215</v>
      </c>
      <c r="AH116" s="208" t="s">
        <v>215</v>
      </c>
    </row>
    <row r="117" spans="2:34" ht="18" customHeight="1" x14ac:dyDescent="0.25">
      <c r="B117" s="74" t="s">
        <v>215</v>
      </c>
      <c r="C117" s="246"/>
      <c r="D117" s="240"/>
      <c r="E117" s="172"/>
      <c r="F117" s="172"/>
      <c r="G117" s="172"/>
      <c r="H117" s="172"/>
      <c r="I117" s="172">
        <v>0</v>
      </c>
      <c r="J117" s="172">
        <v>0</v>
      </c>
      <c r="K117" s="172"/>
      <c r="L117" s="172">
        <v>0</v>
      </c>
      <c r="M117" s="145"/>
      <c r="N117" s="218" t="s">
        <v>215</v>
      </c>
      <c r="O117" s="195"/>
      <c r="P117" s="195" t="s">
        <v>215</v>
      </c>
      <c r="Q117" s="196" t="s">
        <v>215</v>
      </c>
      <c r="R117" s="193"/>
      <c r="S117" s="231" t="s">
        <v>215</v>
      </c>
      <c r="T117" s="193"/>
      <c r="U117" s="231" t="s">
        <v>215</v>
      </c>
      <c r="V117" s="197"/>
      <c r="W117" s="231" t="s">
        <v>215</v>
      </c>
      <c r="X117" s="195">
        <v>0</v>
      </c>
      <c r="Y117" s="195"/>
      <c r="Z117" s="231" t="s">
        <v>215</v>
      </c>
      <c r="AA117" s="202" t="s">
        <v>215</v>
      </c>
      <c r="AB117" s="107">
        <v>0</v>
      </c>
      <c r="AC117" s="103" t="s">
        <v>362</v>
      </c>
      <c r="AD117" s="198"/>
      <c r="AE117" s="231" t="s">
        <v>215</v>
      </c>
      <c r="AF117" s="198"/>
      <c r="AG117" s="231" t="s">
        <v>215</v>
      </c>
      <c r="AH117" s="207" t="s">
        <v>215</v>
      </c>
    </row>
    <row r="118" spans="2:34" ht="18" customHeight="1" x14ac:dyDescent="0.25">
      <c r="B118" s="74" t="s">
        <v>215</v>
      </c>
      <c r="C118" s="246"/>
      <c r="D118" s="240"/>
      <c r="E118" s="172"/>
      <c r="F118" s="172"/>
      <c r="G118" s="172"/>
      <c r="H118" s="172"/>
      <c r="I118" s="172">
        <v>0</v>
      </c>
      <c r="J118" s="172">
        <v>0</v>
      </c>
      <c r="K118" s="172"/>
      <c r="L118" s="172">
        <v>0</v>
      </c>
      <c r="M118" s="145"/>
      <c r="N118" s="218" t="s">
        <v>215</v>
      </c>
      <c r="O118" s="195"/>
      <c r="P118" s="195" t="s">
        <v>215</v>
      </c>
      <c r="Q118" s="196" t="s">
        <v>215</v>
      </c>
      <c r="R118" s="193"/>
      <c r="S118" s="231" t="s">
        <v>215</v>
      </c>
      <c r="T118" s="193"/>
      <c r="U118" s="231" t="s">
        <v>215</v>
      </c>
      <c r="V118" s="197"/>
      <c r="W118" s="231" t="s">
        <v>215</v>
      </c>
      <c r="X118" s="195">
        <v>0</v>
      </c>
      <c r="Y118" s="195"/>
      <c r="Z118" s="231" t="s">
        <v>215</v>
      </c>
      <c r="AA118" s="202" t="s">
        <v>215</v>
      </c>
      <c r="AB118" s="107">
        <v>0</v>
      </c>
      <c r="AC118" s="103" t="s">
        <v>362</v>
      </c>
      <c r="AD118" s="198"/>
      <c r="AE118" s="231" t="s">
        <v>215</v>
      </c>
      <c r="AF118" s="198"/>
      <c r="AG118" s="231" t="s">
        <v>215</v>
      </c>
      <c r="AH118" s="207" t="s">
        <v>215</v>
      </c>
    </row>
    <row r="119" spans="2:34" ht="18" customHeight="1" x14ac:dyDescent="0.25">
      <c r="B119" s="74" t="s">
        <v>215</v>
      </c>
      <c r="C119" s="246"/>
      <c r="D119" s="240"/>
      <c r="E119" s="172"/>
      <c r="F119" s="172"/>
      <c r="G119" s="172"/>
      <c r="H119" s="172"/>
      <c r="I119" s="172">
        <v>0</v>
      </c>
      <c r="J119" s="172">
        <v>0</v>
      </c>
      <c r="K119" s="172"/>
      <c r="L119" s="172">
        <v>0</v>
      </c>
      <c r="M119" s="145"/>
      <c r="N119" s="218" t="s">
        <v>215</v>
      </c>
      <c r="O119" s="195"/>
      <c r="P119" s="195" t="s">
        <v>215</v>
      </c>
      <c r="Q119" s="196" t="s">
        <v>215</v>
      </c>
      <c r="R119" s="193"/>
      <c r="S119" s="231" t="s">
        <v>215</v>
      </c>
      <c r="T119" s="193"/>
      <c r="U119" s="231" t="s">
        <v>215</v>
      </c>
      <c r="V119" s="197"/>
      <c r="W119" s="231" t="s">
        <v>215</v>
      </c>
      <c r="X119" s="195">
        <v>0</v>
      </c>
      <c r="Y119" s="195"/>
      <c r="Z119" s="231" t="s">
        <v>215</v>
      </c>
      <c r="AA119" s="203" t="s">
        <v>215</v>
      </c>
      <c r="AB119" s="107">
        <v>0</v>
      </c>
      <c r="AC119" s="103" t="s">
        <v>362</v>
      </c>
      <c r="AD119" s="198"/>
      <c r="AE119" s="231" t="s">
        <v>215</v>
      </c>
      <c r="AF119" s="198"/>
      <c r="AG119" s="231" t="s">
        <v>215</v>
      </c>
      <c r="AH119" s="208" t="s">
        <v>215</v>
      </c>
    </row>
    <row r="120" spans="2:34" ht="18" customHeight="1" x14ac:dyDescent="0.25">
      <c r="B120" s="74" t="s">
        <v>215</v>
      </c>
      <c r="C120" s="246"/>
      <c r="D120" s="240"/>
      <c r="E120" s="172"/>
      <c r="F120" s="172"/>
      <c r="G120" s="172"/>
      <c r="H120" s="172"/>
      <c r="I120" s="172">
        <v>0</v>
      </c>
      <c r="J120" s="172">
        <v>0</v>
      </c>
      <c r="K120" s="172"/>
      <c r="L120" s="172">
        <v>0</v>
      </c>
      <c r="M120" s="145"/>
      <c r="N120" s="218" t="s">
        <v>215</v>
      </c>
      <c r="O120" s="195"/>
      <c r="P120" s="195" t="s">
        <v>215</v>
      </c>
      <c r="Q120" s="196" t="s">
        <v>215</v>
      </c>
      <c r="R120" s="193"/>
      <c r="S120" s="231" t="s">
        <v>215</v>
      </c>
      <c r="T120" s="193"/>
      <c r="U120" s="231" t="s">
        <v>215</v>
      </c>
      <c r="V120" s="197"/>
      <c r="W120" s="231" t="s">
        <v>215</v>
      </c>
      <c r="X120" s="195">
        <v>0</v>
      </c>
      <c r="Y120" s="195"/>
      <c r="Z120" s="231" t="s">
        <v>215</v>
      </c>
      <c r="AA120" s="203" t="s">
        <v>215</v>
      </c>
      <c r="AB120" s="107">
        <v>0</v>
      </c>
      <c r="AC120" s="103" t="s">
        <v>362</v>
      </c>
      <c r="AD120" s="198"/>
      <c r="AE120" s="231" t="s">
        <v>215</v>
      </c>
      <c r="AF120" s="198"/>
      <c r="AG120" s="231" t="s">
        <v>215</v>
      </c>
      <c r="AH120" s="208" t="s">
        <v>215</v>
      </c>
    </row>
    <row r="121" spans="2:34" ht="18" customHeight="1" thickBot="1" x14ac:dyDescent="0.3">
      <c r="B121" s="83" t="s">
        <v>215</v>
      </c>
      <c r="C121" s="247"/>
      <c r="D121" s="24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46"/>
      <c r="N121" s="219" t="s">
        <v>215</v>
      </c>
      <c r="O121" s="81"/>
      <c r="P121" s="81" t="s">
        <v>215</v>
      </c>
      <c r="Q121" s="78" t="s">
        <v>215</v>
      </c>
      <c r="R121" s="82"/>
      <c r="S121" s="232" t="s">
        <v>215</v>
      </c>
      <c r="T121" s="82"/>
      <c r="U121" s="235" t="s">
        <v>215</v>
      </c>
      <c r="V121" s="106"/>
      <c r="W121" s="235" t="s">
        <v>215</v>
      </c>
      <c r="X121" s="81">
        <v>0</v>
      </c>
      <c r="Y121" s="81"/>
      <c r="Z121" s="235" t="s">
        <v>215</v>
      </c>
      <c r="AA121" s="204" t="s">
        <v>215</v>
      </c>
      <c r="AB121" s="109">
        <v>0</v>
      </c>
      <c r="AC121" s="104" t="s">
        <v>362</v>
      </c>
      <c r="AD121" s="113"/>
      <c r="AE121" s="235" t="s">
        <v>215</v>
      </c>
      <c r="AF121" s="113"/>
      <c r="AG121" s="235" t="s">
        <v>215</v>
      </c>
      <c r="AH121" s="209" t="s">
        <v>215</v>
      </c>
    </row>
    <row r="122" spans="2:34" ht="18" customHeight="1" x14ac:dyDescent="0.25">
      <c r="B122" s="79">
        <v>11</v>
      </c>
      <c r="C122" s="239" t="s">
        <v>255</v>
      </c>
      <c r="D122" s="253">
        <v>1</v>
      </c>
      <c r="E122" s="80">
        <v>9791099494</v>
      </c>
      <c r="F122" s="80">
        <v>15652063191</v>
      </c>
      <c r="G122" s="80">
        <v>1065605696</v>
      </c>
      <c r="H122" s="80">
        <v>5320036308</v>
      </c>
      <c r="I122" s="80">
        <v>8725493798</v>
      </c>
      <c r="J122" s="80">
        <v>10332026883</v>
      </c>
      <c r="K122" s="80">
        <v>2054784949</v>
      </c>
      <c r="L122" s="80">
        <v>197790963</v>
      </c>
      <c r="M122" s="76">
        <v>1</v>
      </c>
      <c r="N122" s="173">
        <v>5</v>
      </c>
      <c r="O122" s="95"/>
      <c r="P122" s="76">
        <v>0</v>
      </c>
      <c r="Q122" s="77">
        <v>7354893858</v>
      </c>
      <c r="R122" s="80">
        <v>8725493798</v>
      </c>
      <c r="S122" s="230" t="s">
        <v>359</v>
      </c>
      <c r="T122" s="80">
        <v>9.1882950051348082</v>
      </c>
      <c r="U122" s="234" t="s">
        <v>359</v>
      </c>
      <c r="V122" s="178">
        <v>0.33989361294292769</v>
      </c>
      <c r="W122" s="234" t="s">
        <v>359</v>
      </c>
      <c r="X122" s="76">
        <v>0</v>
      </c>
      <c r="Y122" s="178">
        <v>10.388669521771831</v>
      </c>
      <c r="Z122" s="234" t="s">
        <v>359</v>
      </c>
      <c r="AA122" s="200" t="s">
        <v>359</v>
      </c>
      <c r="AB122" s="108"/>
      <c r="AC122" s="102"/>
      <c r="AD122" s="178">
        <v>0.19887530029377684</v>
      </c>
      <c r="AE122" s="234" t="s">
        <v>359</v>
      </c>
      <c r="AF122" s="178">
        <v>0.13127885595181532</v>
      </c>
      <c r="AG122" s="234" t="s">
        <v>359</v>
      </c>
      <c r="AH122" s="205" t="s">
        <v>359</v>
      </c>
    </row>
    <row r="123" spans="2:34" ht="18" customHeight="1" x14ac:dyDescent="0.25">
      <c r="B123" s="74">
        <v>11.1</v>
      </c>
      <c r="C123" s="251" t="s">
        <v>256</v>
      </c>
      <c r="D123" s="255">
        <v>0.5</v>
      </c>
      <c r="E123" s="172">
        <v>7586119514</v>
      </c>
      <c r="F123" s="172">
        <v>12272770735</v>
      </c>
      <c r="G123" s="172">
        <v>784538309</v>
      </c>
      <c r="H123" s="172">
        <v>4596576822</v>
      </c>
      <c r="I123" s="172">
        <v>6801581205</v>
      </c>
      <c r="J123" s="172">
        <v>7676193913</v>
      </c>
      <c r="K123" s="172">
        <v>1438365057</v>
      </c>
      <c r="L123" s="172">
        <v>93727468</v>
      </c>
      <c r="M123" s="147"/>
      <c r="N123" s="174" t="s">
        <v>215</v>
      </c>
      <c r="O123" s="195"/>
      <c r="P123" s="195" t="s">
        <v>215</v>
      </c>
      <c r="Q123" s="196" t="s">
        <v>215</v>
      </c>
      <c r="R123" s="193"/>
      <c r="S123" s="231" t="s">
        <v>215</v>
      </c>
      <c r="T123" s="193"/>
      <c r="U123" s="231" t="s">
        <v>215</v>
      </c>
      <c r="V123" s="197"/>
      <c r="W123" s="231" t="s">
        <v>215</v>
      </c>
      <c r="X123" s="195" t="s">
        <v>215</v>
      </c>
      <c r="Y123" s="195"/>
      <c r="Z123" s="231" t="s">
        <v>215</v>
      </c>
      <c r="AA123" s="201" t="s">
        <v>215</v>
      </c>
      <c r="AB123" s="107">
        <v>21656.556793718017</v>
      </c>
      <c r="AC123" s="103" t="s">
        <v>362</v>
      </c>
      <c r="AD123" s="198"/>
      <c r="AE123" s="231" t="s">
        <v>215</v>
      </c>
      <c r="AF123" s="198"/>
      <c r="AG123" s="231" t="s">
        <v>215</v>
      </c>
      <c r="AH123" s="206" t="s">
        <v>215</v>
      </c>
    </row>
    <row r="124" spans="2:34" ht="18" customHeight="1" x14ac:dyDescent="0.25">
      <c r="B124" s="74">
        <v>11.2</v>
      </c>
      <c r="C124" s="251" t="s">
        <v>257</v>
      </c>
      <c r="D124" s="255">
        <v>0.5</v>
      </c>
      <c r="E124" s="172">
        <v>2204979980</v>
      </c>
      <c r="F124" s="172">
        <v>3379292456</v>
      </c>
      <c r="G124" s="172">
        <v>281067387</v>
      </c>
      <c r="H124" s="172">
        <v>723459486</v>
      </c>
      <c r="I124" s="172">
        <v>1923912593</v>
      </c>
      <c r="J124" s="172">
        <v>2655832970</v>
      </c>
      <c r="K124" s="172">
        <v>616419892</v>
      </c>
      <c r="L124" s="172">
        <v>104063495</v>
      </c>
      <c r="M124" s="145"/>
      <c r="N124" s="218" t="s">
        <v>215</v>
      </c>
      <c r="O124" s="195"/>
      <c r="P124" s="195" t="s">
        <v>215</v>
      </c>
      <c r="Q124" s="196" t="s">
        <v>215</v>
      </c>
      <c r="R124" s="193"/>
      <c r="S124" s="231" t="s">
        <v>215</v>
      </c>
      <c r="T124" s="193"/>
      <c r="U124" s="231" t="s">
        <v>215</v>
      </c>
      <c r="V124" s="197"/>
      <c r="W124" s="231" t="s">
        <v>215</v>
      </c>
      <c r="X124" s="195" t="s">
        <v>215</v>
      </c>
      <c r="Y124" s="195"/>
      <c r="Z124" s="231" t="s">
        <v>215</v>
      </c>
      <c r="AA124" s="201" t="s">
        <v>215</v>
      </c>
      <c r="AB124" s="107">
        <v>5963.1065043232747</v>
      </c>
      <c r="AC124" s="103" t="s">
        <v>362</v>
      </c>
      <c r="AD124" s="198"/>
      <c r="AE124" s="231" t="s">
        <v>215</v>
      </c>
      <c r="AF124" s="198"/>
      <c r="AG124" s="231" t="s">
        <v>215</v>
      </c>
      <c r="AH124" s="207" t="s">
        <v>215</v>
      </c>
    </row>
    <row r="125" spans="2:34" ht="18" customHeight="1" x14ac:dyDescent="0.25">
      <c r="B125" s="74" t="s">
        <v>215</v>
      </c>
      <c r="C125" s="246"/>
      <c r="D125" s="240"/>
      <c r="E125" s="172"/>
      <c r="F125" s="172"/>
      <c r="G125" s="172"/>
      <c r="H125" s="172"/>
      <c r="I125" s="172">
        <v>0</v>
      </c>
      <c r="J125" s="172">
        <v>0</v>
      </c>
      <c r="K125" s="172"/>
      <c r="L125" s="172">
        <v>0</v>
      </c>
      <c r="M125" s="145"/>
      <c r="N125" s="218" t="s">
        <v>215</v>
      </c>
      <c r="O125" s="195"/>
      <c r="P125" s="195" t="s">
        <v>215</v>
      </c>
      <c r="Q125" s="196" t="s">
        <v>215</v>
      </c>
      <c r="R125" s="193"/>
      <c r="S125" s="231" t="s">
        <v>215</v>
      </c>
      <c r="T125" s="193"/>
      <c r="U125" s="231" t="s">
        <v>215</v>
      </c>
      <c r="V125" s="197"/>
      <c r="W125" s="231" t="s">
        <v>215</v>
      </c>
      <c r="X125" s="195">
        <v>0</v>
      </c>
      <c r="Y125" s="195"/>
      <c r="Z125" s="231" t="s">
        <v>215</v>
      </c>
      <c r="AA125" s="201" t="s">
        <v>215</v>
      </c>
      <c r="AB125" s="107">
        <v>0</v>
      </c>
      <c r="AC125" s="103" t="s">
        <v>362</v>
      </c>
      <c r="AD125" s="198"/>
      <c r="AE125" s="231" t="s">
        <v>215</v>
      </c>
      <c r="AF125" s="198"/>
      <c r="AG125" s="231" t="s">
        <v>215</v>
      </c>
      <c r="AH125" s="207" t="s">
        <v>215</v>
      </c>
    </row>
    <row r="126" spans="2:34" ht="18" customHeight="1" x14ac:dyDescent="0.25">
      <c r="B126" s="74" t="s">
        <v>215</v>
      </c>
      <c r="C126" s="246"/>
      <c r="D126" s="240"/>
      <c r="E126" s="172"/>
      <c r="F126" s="172"/>
      <c r="G126" s="172"/>
      <c r="H126" s="172"/>
      <c r="I126" s="172">
        <v>0</v>
      </c>
      <c r="J126" s="172">
        <v>0</v>
      </c>
      <c r="K126" s="172"/>
      <c r="L126" s="172">
        <v>0</v>
      </c>
      <c r="M126" s="145"/>
      <c r="N126" s="218" t="s">
        <v>215</v>
      </c>
      <c r="O126" s="195"/>
      <c r="P126" s="195" t="s">
        <v>215</v>
      </c>
      <c r="Q126" s="196" t="s">
        <v>215</v>
      </c>
      <c r="R126" s="193"/>
      <c r="S126" s="231" t="s">
        <v>215</v>
      </c>
      <c r="T126" s="193"/>
      <c r="U126" s="231" t="s">
        <v>215</v>
      </c>
      <c r="V126" s="197"/>
      <c r="W126" s="231" t="s">
        <v>215</v>
      </c>
      <c r="X126" s="195">
        <v>0</v>
      </c>
      <c r="Y126" s="195"/>
      <c r="Z126" s="231" t="s">
        <v>215</v>
      </c>
      <c r="AA126" s="202" t="s">
        <v>215</v>
      </c>
      <c r="AB126" s="107">
        <v>0</v>
      </c>
      <c r="AC126" s="103" t="s">
        <v>362</v>
      </c>
      <c r="AD126" s="198"/>
      <c r="AE126" s="231" t="s">
        <v>215</v>
      </c>
      <c r="AF126" s="198"/>
      <c r="AG126" s="231" t="s">
        <v>215</v>
      </c>
      <c r="AH126" s="207" t="s">
        <v>215</v>
      </c>
    </row>
    <row r="127" spans="2:34" ht="18" customHeight="1" x14ac:dyDescent="0.25">
      <c r="B127" s="74" t="s">
        <v>215</v>
      </c>
      <c r="C127" s="246"/>
      <c r="D127" s="240"/>
      <c r="E127" s="172"/>
      <c r="F127" s="172"/>
      <c r="G127" s="172"/>
      <c r="H127" s="172"/>
      <c r="I127" s="172">
        <v>0</v>
      </c>
      <c r="J127" s="172">
        <v>0</v>
      </c>
      <c r="K127" s="172"/>
      <c r="L127" s="172">
        <v>0</v>
      </c>
      <c r="M127" s="145"/>
      <c r="N127" s="218" t="s">
        <v>215</v>
      </c>
      <c r="O127" s="195"/>
      <c r="P127" s="195" t="s">
        <v>215</v>
      </c>
      <c r="Q127" s="196" t="s">
        <v>215</v>
      </c>
      <c r="R127" s="193"/>
      <c r="S127" s="231" t="s">
        <v>215</v>
      </c>
      <c r="T127" s="193"/>
      <c r="U127" s="231" t="s">
        <v>215</v>
      </c>
      <c r="V127" s="197"/>
      <c r="W127" s="231" t="s">
        <v>215</v>
      </c>
      <c r="X127" s="195">
        <v>0</v>
      </c>
      <c r="Y127" s="195"/>
      <c r="Z127" s="231" t="s">
        <v>215</v>
      </c>
      <c r="AA127" s="202" t="s">
        <v>215</v>
      </c>
      <c r="AB127" s="107">
        <v>0</v>
      </c>
      <c r="AC127" s="103" t="s">
        <v>362</v>
      </c>
      <c r="AD127" s="198"/>
      <c r="AE127" s="231" t="s">
        <v>215</v>
      </c>
      <c r="AF127" s="198"/>
      <c r="AG127" s="231" t="s">
        <v>215</v>
      </c>
      <c r="AH127" s="208" t="s">
        <v>215</v>
      </c>
    </row>
    <row r="128" spans="2:34" ht="18" customHeight="1" x14ac:dyDescent="0.25">
      <c r="B128" s="74" t="s">
        <v>215</v>
      </c>
      <c r="C128" s="246"/>
      <c r="D128" s="240"/>
      <c r="E128" s="172"/>
      <c r="F128" s="172"/>
      <c r="G128" s="172"/>
      <c r="H128" s="172"/>
      <c r="I128" s="172">
        <v>0</v>
      </c>
      <c r="J128" s="172">
        <v>0</v>
      </c>
      <c r="K128" s="172"/>
      <c r="L128" s="172">
        <v>0</v>
      </c>
      <c r="M128" s="145"/>
      <c r="N128" s="218" t="s">
        <v>215</v>
      </c>
      <c r="O128" s="195"/>
      <c r="P128" s="195" t="s">
        <v>215</v>
      </c>
      <c r="Q128" s="196" t="s">
        <v>215</v>
      </c>
      <c r="R128" s="193"/>
      <c r="S128" s="231" t="s">
        <v>215</v>
      </c>
      <c r="T128" s="193"/>
      <c r="U128" s="231" t="s">
        <v>215</v>
      </c>
      <c r="V128" s="197"/>
      <c r="W128" s="231" t="s">
        <v>215</v>
      </c>
      <c r="X128" s="195">
        <v>0</v>
      </c>
      <c r="Y128" s="195"/>
      <c r="Z128" s="231" t="s">
        <v>215</v>
      </c>
      <c r="AA128" s="202" t="s">
        <v>215</v>
      </c>
      <c r="AB128" s="107">
        <v>0</v>
      </c>
      <c r="AC128" s="103" t="s">
        <v>362</v>
      </c>
      <c r="AD128" s="198"/>
      <c r="AE128" s="231" t="s">
        <v>215</v>
      </c>
      <c r="AF128" s="198"/>
      <c r="AG128" s="231" t="s">
        <v>215</v>
      </c>
      <c r="AH128" s="207" t="s">
        <v>215</v>
      </c>
    </row>
    <row r="129" spans="2:34" ht="18" customHeight="1" x14ac:dyDescent="0.25">
      <c r="B129" s="74" t="s">
        <v>215</v>
      </c>
      <c r="C129" s="246"/>
      <c r="D129" s="240"/>
      <c r="E129" s="172"/>
      <c r="F129" s="172"/>
      <c r="G129" s="172"/>
      <c r="H129" s="172"/>
      <c r="I129" s="172">
        <v>0</v>
      </c>
      <c r="J129" s="172">
        <v>0</v>
      </c>
      <c r="K129" s="172"/>
      <c r="L129" s="172">
        <v>0</v>
      </c>
      <c r="M129" s="145"/>
      <c r="N129" s="218" t="s">
        <v>215</v>
      </c>
      <c r="O129" s="195"/>
      <c r="P129" s="195" t="s">
        <v>215</v>
      </c>
      <c r="Q129" s="196" t="s">
        <v>215</v>
      </c>
      <c r="R129" s="193"/>
      <c r="S129" s="231" t="s">
        <v>215</v>
      </c>
      <c r="T129" s="193"/>
      <c r="U129" s="231" t="s">
        <v>215</v>
      </c>
      <c r="V129" s="197"/>
      <c r="W129" s="231" t="s">
        <v>215</v>
      </c>
      <c r="X129" s="195">
        <v>0</v>
      </c>
      <c r="Y129" s="195"/>
      <c r="Z129" s="231" t="s">
        <v>215</v>
      </c>
      <c r="AA129" s="202" t="s">
        <v>215</v>
      </c>
      <c r="AB129" s="107">
        <v>0</v>
      </c>
      <c r="AC129" s="103" t="s">
        <v>362</v>
      </c>
      <c r="AD129" s="198"/>
      <c r="AE129" s="231" t="s">
        <v>215</v>
      </c>
      <c r="AF129" s="198"/>
      <c r="AG129" s="231" t="s">
        <v>215</v>
      </c>
      <c r="AH129" s="207" t="s">
        <v>215</v>
      </c>
    </row>
    <row r="130" spans="2:34" ht="18" customHeight="1" x14ac:dyDescent="0.25">
      <c r="B130" s="74" t="s">
        <v>215</v>
      </c>
      <c r="C130" s="246"/>
      <c r="D130" s="240"/>
      <c r="E130" s="172"/>
      <c r="F130" s="172"/>
      <c r="G130" s="172"/>
      <c r="H130" s="172"/>
      <c r="I130" s="172">
        <v>0</v>
      </c>
      <c r="J130" s="172">
        <v>0</v>
      </c>
      <c r="K130" s="172"/>
      <c r="L130" s="172">
        <v>0</v>
      </c>
      <c r="M130" s="145"/>
      <c r="N130" s="218" t="s">
        <v>215</v>
      </c>
      <c r="O130" s="195"/>
      <c r="P130" s="195" t="s">
        <v>215</v>
      </c>
      <c r="Q130" s="196" t="s">
        <v>215</v>
      </c>
      <c r="R130" s="193"/>
      <c r="S130" s="231" t="s">
        <v>215</v>
      </c>
      <c r="T130" s="193"/>
      <c r="U130" s="231" t="s">
        <v>215</v>
      </c>
      <c r="V130" s="197"/>
      <c r="W130" s="231" t="s">
        <v>215</v>
      </c>
      <c r="X130" s="195">
        <v>0</v>
      </c>
      <c r="Y130" s="195"/>
      <c r="Z130" s="231" t="s">
        <v>215</v>
      </c>
      <c r="AA130" s="203" t="s">
        <v>215</v>
      </c>
      <c r="AB130" s="107">
        <v>0</v>
      </c>
      <c r="AC130" s="103" t="s">
        <v>362</v>
      </c>
      <c r="AD130" s="198"/>
      <c r="AE130" s="231" t="s">
        <v>215</v>
      </c>
      <c r="AF130" s="198"/>
      <c r="AG130" s="231" t="s">
        <v>215</v>
      </c>
      <c r="AH130" s="208" t="s">
        <v>215</v>
      </c>
    </row>
    <row r="131" spans="2:34" ht="18" customHeight="1" x14ac:dyDescent="0.25">
      <c r="B131" s="74" t="s">
        <v>215</v>
      </c>
      <c r="C131" s="246"/>
      <c r="D131" s="240"/>
      <c r="E131" s="172"/>
      <c r="F131" s="172"/>
      <c r="G131" s="172"/>
      <c r="H131" s="172"/>
      <c r="I131" s="172">
        <v>0</v>
      </c>
      <c r="J131" s="172">
        <v>0</v>
      </c>
      <c r="K131" s="172"/>
      <c r="L131" s="172">
        <v>0</v>
      </c>
      <c r="M131" s="145"/>
      <c r="N131" s="218" t="s">
        <v>215</v>
      </c>
      <c r="O131" s="195"/>
      <c r="P131" s="195" t="s">
        <v>215</v>
      </c>
      <c r="Q131" s="196" t="s">
        <v>215</v>
      </c>
      <c r="R131" s="193"/>
      <c r="S131" s="231" t="s">
        <v>215</v>
      </c>
      <c r="T131" s="193"/>
      <c r="U131" s="231" t="s">
        <v>215</v>
      </c>
      <c r="V131" s="197"/>
      <c r="W131" s="231" t="s">
        <v>215</v>
      </c>
      <c r="X131" s="195">
        <v>0</v>
      </c>
      <c r="Y131" s="195"/>
      <c r="Z131" s="231" t="s">
        <v>215</v>
      </c>
      <c r="AA131" s="203" t="s">
        <v>215</v>
      </c>
      <c r="AB131" s="107">
        <v>0</v>
      </c>
      <c r="AC131" s="103" t="s">
        <v>362</v>
      </c>
      <c r="AD131" s="198"/>
      <c r="AE131" s="231" t="s">
        <v>215</v>
      </c>
      <c r="AF131" s="198"/>
      <c r="AG131" s="231" t="s">
        <v>215</v>
      </c>
      <c r="AH131" s="208" t="s">
        <v>215</v>
      </c>
    </row>
    <row r="132" spans="2:34" ht="18" customHeight="1" thickBot="1" x14ac:dyDescent="0.3">
      <c r="B132" s="83" t="s">
        <v>215</v>
      </c>
      <c r="C132" s="247"/>
      <c r="D132" s="24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46"/>
      <c r="N132" s="219" t="s">
        <v>215</v>
      </c>
      <c r="O132" s="81"/>
      <c r="P132" s="81" t="s">
        <v>215</v>
      </c>
      <c r="Q132" s="78" t="s">
        <v>215</v>
      </c>
      <c r="R132" s="82"/>
      <c r="S132" s="232" t="s">
        <v>215</v>
      </c>
      <c r="T132" s="82"/>
      <c r="U132" s="235" t="s">
        <v>215</v>
      </c>
      <c r="V132" s="106"/>
      <c r="W132" s="235" t="s">
        <v>215</v>
      </c>
      <c r="X132" s="81">
        <v>0</v>
      </c>
      <c r="Y132" s="81"/>
      <c r="Z132" s="235" t="s">
        <v>215</v>
      </c>
      <c r="AA132" s="204" t="s">
        <v>215</v>
      </c>
      <c r="AB132" s="109">
        <v>0</v>
      </c>
      <c r="AC132" s="104" t="s">
        <v>362</v>
      </c>
      <c r="AD132" s="113"/>
      <c r="AE132" s="235" t="s">
        <v>215</v>
      </c>
      <c r="AF132" s="113"/>
      <c r="AG132" s="235" t="s">
        <v>215</v>
      </c>
      <c r="AH132" s="209" t="s">
        <v>215</v>
      </c>
    </row>
    <row r="133" spans="2:34" ht="18" customHeight="1" x14ac:dyDescent="0.25">
      <c r="B133" s="79">
        <v>12</v>
      </c>
      <c r="C133" s="239" t="s">
        <v>258</v>
      </c>
      <c r="D133" s="253">
        <v>1</v>
      </c>
      <c r="E133" s="80">
        <v>2685114945</v>
      </c>
      <c r="F133" s="80">
        <v>4542418532</v>
      </c>
      <c r="G133" s="80">
        <v>311305498</v>
      </c>
      <c r="H133" s="80">
        <v>1746107263</v>
      </c>
      <c r="I133" s="80">
        <v>2373809447</v>
      </c>
      <c r="J133" s="80">
        <v>2796311269</v>
      </c>
      <c r="K133" s="80">
        <v>351394693</v>
      </c>
      <c r="L133" s="80">
        <v>83953492</v>
      </c>
      <c r="M133" s="76">
        <v>1</v>
      </c>
      <c r="N133" s="173">
        <v>5</v>
      </c>
      <c r="O133" s="95"/>
      <c r="P133" s="76">
        <v>0</v>
      </c>
      <c r="Q133" s="77">
        <v>7354893858</v>
      </c>
      <c r="R133" s="80">
        <v>2373809447</v>
      </c>
      <c r="S133" s="230" t="s">
        <v>359</v>
      </c>
      <c r="T133" s="80">
        <v>8.6253373687605102</v>
      </c>
      <c r="U133" s="234" t="s">
        <v>359</v>
      </c>
      <c r="V133" s="178">
        <v>0.38440034767804615</v>
      </c>
      <c r="W133" s="234" t="s">
        <v>359</v>
      </c>
      <c r="X133" s="76">
        <v>0</v>
      </c>
      <c r="Y133" s="178">
        <v>4.1855875750826419</v>
      </c>
      <c r="Z133" s="234" t="s">
        <v>359</v>
      </c>
      <c r="AA133" s="200" t="s">
        <v>359</v>
      </c>
      <c r="AB133" s="108"/>
      <c r="AC133" s="102"/>
      <c r="AD133" s="178">
        <v>0.12566365443488831</v>
      </c>
      <c r="AE133" s="234" t="s">
        <v>359</v>
      </c>
      <c r="AF133" s="178">
        <v>7.7358501979623392E-2</v>
      </c>
      <c r="AG133" s="234" t="s">
        <v>359</v>
      </c>
      <c r="AH133" s="205" t="s">
        <v>359</v>
      </c>
    </row>
    <row r="134" spans="2:34" ht="18" customHeight="1" x14ac:dyDescent="0.25">
      <c r="B134" s="74">
        <v>12.1</v>
      </c>
      <c r="C134" s="251" t="s">
        <v>259</v>
      </c>
      <c r="D134" s="255">
        <v>0.95</v>
      </c>
      <c r="E134" s="172">
        <v>1060316306</v>
      </c>
      <c r="F134" s="172">
        <v>1539305365</v>
      </c>
      <c r="G134" s="172">
        <v>52523652</v>
      </c>
      <c r="H134" s="172">
        <v>112523652</v>
      </c>
      <c r="I134" s="172">
        <v>1007792654</v>
      </c>
      <c r="J134" s="172">
        <v>1426781713</v>
      </c>
      <c r="K134" s="172">
        <v>119169382</v>
      </c>
      <c r="L134" s="172">
        <v>22265675</v>
      </c>
      <c r="M134" s="147"/>
      <c r="N134" s="174" t="s">
        <v>215</v>
      </c>
      <c r="O134" s="195"/>
      <c r="P134" s="195" t="s">
        <v>215</v>
      </c>
      <c r="Q134" s="196" t="s">
        <v>215</v>
      </c>
      <c r="R134" s="193"/>
      <c r="S134" s="231" t="s">
        <v>215</v>
      </c>
      <c r="T134" s="193"/>
      <c r="U134" s="231" t="s">
        <v>215</v>
      </c>
      <c r="V134" s="197"/>
      <c r="W134" s="231" t="s">
        <v>215</v>
      </c>
      <c r="X134" s="195" t="s">
        <v>215</v>
      </c>
      <c r="Y134" s="195"/>
      <c r="Z134" s="231" t="s">
        <v>215</v>
      </c>
      <c r="AA134" s="201" t="s">
        <v>215</v>
      </c>
      <c r="AB134" s="107">
        <v>2716.2614522675135</v>
      </c>
      <c r="AC134" s="103" t="s">
        <v>362</v>
      </c>
      <c r="AD134" s="198"/>
      <c r="AE134" s="231" t="s">
        <v>215</v>
      </c>
      <c r="AF134" s="198"/>
      <c r="AG134" s="231" t="s">
        <v>215</v>
      </c>
      <c r="AH134" s="206" t="s">
        <v>215</v>
      </c>
    </row>
    <row r="135" spans="2:34" ht="18" customHeight="1" x14ac:dyDescent="0.25">
      <c r="B135" s="74">
        <v>12.2</v>
      </c>
      <c r="C135" s="251" t="s">
        <v>260</v>
      </c>
      <c r="D135" s="255">
        <v>0.05</v>
      </c>
      <c r="E135" s="172">
        <v>1624798639</v>
      </c>
      <c r="F135" s="172">
        <v>3003113167</v>
      </c>
      <c r="G135" s="172">
        <v>258781846</v>
      </c>
      <c r="H135" s="172">
        <v>1633583611</v>
      </c>
      <c r="I135" s="172">
        <v>1366016793</v>
      </c>
      <c r="J135" s="172">
        <v>1369529556</v>
      </c>
      <c r="K135" s="172">
        <v>232225311</v>
      </c>
      <c r="L135" s="172">
        <v>61687817</v>
      </c>
      <c r="M135" s="145"/>
      <c r="N135" s="218" t="s">
        <v>215</v>
      </c>
      <c r="O135" s="195"/>
      <c r="P135" s="195" t="s">
        <v>215</v>
      </c>
      <c r="Q135" s="196" t="s">
        <v>215</v>
      </c>
      <c r="R135" s="193"/>
      <c r="S135" s="231" t="s">
        <v>215</v>
      </c>
      <c r="T135" s="193"/>
      <c r="U135" s="231" t="s">
        <v>215</v>
      </c>
      <c r="V135" s="197"/>
      <c r="W135" s="231" t="s">
        <v>215</v>
      </c>
      <c r="X135" s="195" t="s">
        <v>215</v>
      </c>
      <c r="Y135" s="195"/>
      <c r="Z135" s="231" t="s">
        <v>215</v>
      </c>
      <c r="AA135" s="201" t="s">
        <v>215</v>
      </c>
      <c r="AB135" s="107">
        <v>5299.2997476619021</v>
      </c>
      <c r="AC135" s="103" t="s">
        <v>362</v>
      </c>
      <c r="AD135" s="198"/>
      <c r="AE135" s="231" t="s">
        <v>215</v>
      </c>
      <c r="AF135" s="198"/>
      <c r="AG135" s="231" t="s">
        <v>215</v>
      </c>
      <c r="AH135" s="207" t="s">
        <v>215</v>
      </c>
    </row>
    <row r="136" spans="2:34" ht="18" customHeight="1" x14ac:dyDescent="0.25">
      <c r="B136" s="74" t="s">
        <v>215</v>
      </c>
      <c r="C136" s="246"/>
      <c r="D136" s="240"/>
      <c r="E136" s="172"/>
      <c r="F136" s="172"/>
      <c r="G136" s="172"/>
      <c r="H136" s="172"/>
      <c r="I136" s="172">
        <v>0</v>
      </c>
      <c r="J136" s="172">
        <v>0</v>
      </c>
      <c r="K136" s="172"/>
      <c r="L136" s="172">
        <v>0</v>
      </c>
      <c r="M136" s="145"/>
      <c r="N136" s="218" t="s">
        <v>215</v>
      </c>
      <c r="O136" s="195"/>
      <c r="P136" s="195" t="s">
        <v>215</v>
      </c>
      <c r="Q136" s="196" t="s">
        <v>215</v>
      </c>
      <c r="R136" s="193"/>
      <c r="S136" s="231" t="s">
        <v>215</v>
      </c>
      <c r="T136" s="193"/>
      <c r="U136" s="231" t="s">
        <v>215</v>
      </c>
      <c r="V136" s="197"/>
      <c r="W136" s="231" t="s">
        <v>215</v>
      </c>
      <c r="X136" s="195">
        <v>0</v>
      </c>
      <c r="Y136" s="195"/>
      <c r="Z136" s="231" t="s">
        <v>215</v>
      </c>
      <c r="AA136" s="201" t="s">
        <v>215</v>
      </c>
      <c r="AB136" s="107">
        <v>0</v>
      </c>
      <c r="AC136" s="103" t="s">
        <v>362</v>
      </c>
      <c r="AD136" s="198"/>
      <c r="AE136" s="231" t="s">
        <v>215</v>
      </c>
      <c r="AF136" s="198"/>
      <c r="AG136" s="231" t="s">
        <v>215</v>
      </c>
      <c r="AH136" s="207" t="s">
        <v>215</v>
      </c>
    </row>
    <row r="137" spans="2:34" ht="18" customHeight="1" x14ac:dyDescent="0.25">
      <c r="B137" s="74" t="s">
        <v>215</v>
      </c>
      <c r="C137" s="246"/>
      <c r="D137" s="240"/>
      <c r="E137" s="172"/>
      <c r="F137" s="172"/>
      <c r="G137" s="172"/>
      <c r="H137" s="172"/>
      <c r="I137" s="172">
        <v>0</v>
      </c>
      <c r="J137" s="172">
        <v>0</v>
      </c>
      <c r="K137" s="172"/>
      <c r="L137" s="172">
        <v>0</v>
      </c>
      <c r="M137" s="145"/>
      <c r="N137" s="218" t="s">
        <v>215</v>
      </c>
      <c r="O137" s="195"/>
      <c r="P137" s="195" t="s">
        <v>215</v>
      </c>
      <c r="Q137" s="196" t="s">
        <v>215</v>
      </c>
      <c r="R137" s="193"/>
      <c r="S137" s="231" t="s">
        <v>215</v>
      </c>
      <c r="T137" s="193"/>
      <c r="U137" s="231" t="s">
        <v>215</v>
      </c>
      <c r="V137" s="197"/>
      <c r="W137" s="231" t="s">
        <v>215</v>
      </c>
      <c r="X137" s="195">
        <v>0</v>
      </c>
      <c r="Y137" s="195"/>
      <c r="Z137" s="231" t="s">
        <v>215</v>
      </c>
      <c r="AA137" s="202" t="s">
        <v>215</v>
      </c>
      <c r="AB137" s="107">
        <v>0</v>
      </c>
      <c r="AC137" s="103" t="s">
        <v>362</v>
      </c>
      <c r="AD137" s="198"/>
      <c r="AE137" s="231" t="s">
        <v>215</v>
      </c>
      <c r="AF137" s="198"/>
      <c r="AG137" s="231" t="s">
        <v>215</v>
      </c>
      <c r="AH137" s="207" t="s">
        <v>215</v>
      </c>
    </row>
    <row r="138" spans="2:34" ht="18" customHeight="1" x14ac:dyDescent="0.25">
      <c r="B138" s="74" t="s">
        <v>215</v>
      </c>
      <c r="C138" s="246"/>
      <c r="D138" s="240"/>
      <c r="E138" s="172"/>
      <c r="F138" s="172"/>
      <c r="G138" s="172"/>
      <c r="H138" s="172"/>
      <c r="I138" s="172">
        <v>0</v>
      </c>
      <c r="J138" s="172">
        <v>0</v>
      </c>
      <c r="K138" s="172"/>
      <c r="L138" s="172">
        <v>0</v>
      </c>
      <c r="M138" s="145"/>
      <c r="N138" s="218" t="s">
        <v>215</v>
      </c>
      <c r="O138" s="195"/>
      <c r="P138" s="195" t="s">
        <v>215</v>
      </c>
      <c r="Q138" s="196" t="s">
        <v>215</v>
      </c>
      <c r="R138" s="193"/>
      <c r="S138" s="231" t="s">
        <v>215</v>
      </c>
      <c r="T138" s="193"/>
      <c r="U138" s="231" t="s">
        <v>215</v>
      </c>
      <c r="V138" s="197"/>
      <c r="W138" s="231" t="s">
        <v>215</v>
      </c>
      <c r="X138" s="195">
        <v>0</v>
      </c>
      <c r="Y138" s="195"/>
      <c r="Z138" s="231" t="s">
        <v>215</v>
      </c>
      <c r="AA138" s="202" t="s">
        <v>215</v>
      </c>
      <c r="AB138" s="107">
        <v>0</v>
      </c>
      <c r="AC138" s="103" t="s">
        <v>362</v>
      </c>
      <c r="AD138" s="198"/>
      <c r="AE138" s="231" t="s">
        <v>215</v>
      </c>
      <c r="AF138" s="198"/>
      <c r="AG138" s="231" t="s">
        <v>215</v>
      </c>
      <c r="AH138" s="208" t="s">
        <v>215</v>
      </c>
    </row>
    <row r="139" spans="2:34" ht="18" customHeight="1" x14ac:dyDescent="0.25">
      <c r="B139" s="74" t="s">
        <v>215</v>
      </c>
      <c r="C139" s="246"/>
      <c r="D139" s="240"/>
      <c r="E139" s="172"/>
      <c r="F139" s="172"/>
      <c r="G139" s="172"/>
      <c r="H139" s="172"/>
      <c r="I139" s="172">
        <v>0</v>
      </c>
      <c r="J139" s="172">
        <v>0</v>
      </c>
      <c r="K139" s="172"/>
      <c r="L139" s="172">
        <v>0</v>
      </c>
      <c r="M139" s="145"/>
      <c r="N139" s="218" t="s">
        <v>215</v>
      </c>
      <c r="O139" s="195"/>
      <c r="P139" s="195" t="s">
        <v>215</v>
      </c>
      <c r="Q139" s="196" t="s">
        <v>215</v>
      </c>
      <c r="R139" s="193"/>
      <c r="S139" s="231" t="s">
        <v>215</v>
      </c>
      <c r="T139" s="193"/>
      <c r="U139" s="231" t="s">
        <v>215</v>
      </c>
      <c r="V139" s="197"/>
      <c r="W139" s="231" t="s">
        <v>215</v>
      </c>
      <c r="X139" s="195">
        <v>0</v>
      </c>
      <c r="Y139" s="195"/>
      <c r="Z139" s="231" t="s">
        <v>215</v>
      </c>
      <c r="AA139" s="202" t="s">
        <v>215</v>
      </c>
      <c r="AB139" s="107">
        <v>0</v>
      </c>
      <c r="AC139" s="103" t="s">
        <v>362</v>
      </c>
      <c r="AD139" s="198"/>
      <c r="AE139" s="231" t="s">
        <v>215</v>
      </c>
      <c r="AF139" s="198"/>
      <c r="AG139" s="231" t="s">
        <v>215</v>
      </c>
      <c r="AH139" s="207" t="s">
        <v>215</v>
      </c>
    </row>
    <row r="140" spans="2:34" ht="18" customHeight="1" x14ac:dyDescent="0.25">
      <c r="B140" s="74" t="s">
        <v>215</v>
      </c>
      <c r="C140" s="246"/>
      <c r="D140" s="240"/>
      <c r="E140" s="172"/>
      <c r="F140" s="172"/>
      <c r="G140" s="172"/>
      <c r="H140" s="172"/>
      <c r="I140" s="172">
        <v>0</v>
      </c>
      <c r="J140" s="172">
        <v>0</v>
      </c>
      <c r="K140" s="172"/>
      <c r="L140" s="172">
        <v>0</v>
      </c>
      <c r="M140" s="145"/>
      <c r="N140" s="218" t="s">
        <v>215</v>
      </c>
      <c r="O140" s="195"/>
      <c r="P140" s="195" t="s">
        <v>215</v>
      </c>
      <c r="Q140" s="196" t="s">
        <v>215</v>
      </c>
      <c r="R140" s="193"/>
      <c r="S140" s="231" t="s">
        <v>215</v>
      </c>
      <c r="T140" s="193"/>
      <c r="U140" s="231" t="s">
        <v>215</v>
      </c>
      <c r="V140" s="197"/>
      <c r="W140" s="231" t="s">
        <v>215</v>
      </c>
      <c r="X140" s="195">
        <v>0</v>
      </c>
      <c r="Y140" s="195"/>
      <c r="Z140" s="231" t="s">
        <v>215</v>
      </c>
      <c r="AA140" s="202" t="s">
        <v>215</v>
      </c>
      <c r="AB140" s="107">
        <v>0</v>
      </c>
      <c r="AC140" s="103" t="s">
        <v>362</v>
      </c>
      <c r="AD140" s="198"/>
      <c r="AE140" s="231" t="s">
        <v>215</v>
      </c>
      <c r="AF140" s="198"/>
      <c r="AG140" s="231" t="s">
        <v>215</v>
      </c>
      <c r="AH140" s="207" t="s">
        <v>215</v>
      </c>
    </row>
    <row r="141" spans="2:34" ht="18" customHeight="1" x14ac:dyDescent="0.25">
      <c r="B141" s="74" t="s">
        <v>215</v>
      </c>
      <c r="C141" s="246"/>
      <c r="D141" s="240"/>
      <c r="E141" s="172"/>
      <c r="F141" s="172"/>
      <c r="G141" s="172"/>
      <c r="H141" s="172"/>
      <c r="I141" s="172">
        <v>0</v>
      </c>
      <c r="J141" s="172">
        <v>0</v>
      </c>
      <c r="K141" s="172"/>
      <c r="L141" s="172">
        <v>0</v>
      </c>
      <c r="M141" s="145"/>
      <c r="N141" s="218" t="s">
        <v>215</v>
      </c>
      <c r="O141" s="195"/>
      <c r="P141" s="195" t="s">
        <v>215</v>
      </c>
      <c r="Q141" s="196" t="s">
        <v>215</v>
      </c>
      <c r="R141" s="193"/>
      <c r="S141" s="231" t="s">
        <v>215</v>
      </c>
      <c r="T141" s="193"/>
      <c r="U141" s="231" t="s">
        <v>215</v>
      </c>
      <c r="V141" s="197"/>
      <c r="W141" s="231" t="s">
        <v>215</v>
      </c>
      <c r="X141" s="195">
        <v>0</v>
      </c>
      <c r="Y141" s="195"/>
      <c r="Z141" s="231" t="s">
        <v>215</v>
      </c>
      <c r="AA141" s="203" t="s">
        <v>215</v>
      </c>
      <c r="AB141" s="107">
        <v>0</v>
      </c>
      <c r="AC141" s="103" t="s">
        <v>362</v>
      </c>
      <c r="AD141" s="198"/>
      <c r="AE141" s="231" t="s">
        <v>215</v>
      </c>
      <c r="AF141" s="198"/>
      <c r="AG141" s="231" t="s">
        <v>215</v>
      </c>
      <c r="AH141" s="208" t="s">
        <v>215</v>
      </c>
    </row>
    <row r="142" spans="2:34" ht="18" customHeight="1" x14ac:dyDescent="0.25">
      <c r="B142" s="74" t="s">
        <v>215</v>
      </c>
      <c r="C142" s="246"/>
      <c r="D142" s="240"/>
      <c r="E142" s="172"/>
      <c r="F142" s="172"/>
      <c r="G142" s="172"/>
      <c r="H142" s="172"/>
      <c r="I142" s="172">
        <v>0</v>
      </c>
      <c r="J142" s="172">
        <v>0</v>
      </c>
      <c r="K142" s="172"/>
      <c r="L142" s="172">
        <v>0</v>
      </c>
      <c r="M142" s="145"/>
      <c r="N142" s="218" t="s">
        <v>215</v>
      </c>
      <c r="O142" s="195"/>
      <c r="P142" s="195" t="s">
        <v>215</v>
      </c>
      <c r="Q142" s="196" t="s">
        <v>215</v>
      </c>
      <c r="R142" s="193"/>
      <c r="S142" s="231" t="s">
        <v>215</v>
      </c>
      <c r="T142" s="193"/>
      <c r="U142" s="231" t="s">
        <v>215</v>
      </c>
      <c r="V142" s="197"/>
      <c r="W142" s="231" t="s">
        <v>215</v>
      </c>
      <c r="X142" s="195">
        <v>0</v>
      </c>
      <c r="Y142" s="195"/>
      <c r="Z142" s="231" t="s">
        <v>215</v>
      </c>
      <c r="AA142" s="203" t="s">
        <v>215</v>
      </c>
      <c r="AB142" s="107">
        <v>0</v>
      </c>
      <c r="AC142" s="103" t="s">
        <v>362</v>
      </c>
      <c r="AD142" s="198"/>
      <c r="AE142" s="231" t="s">
        <v>215</v>
      </c>
      <c r="AF142" s="198"/>
      <c r="AG142" s="231" t="s">
        <v>215</v>
      </c>
      <c r="AH142" s="208" t="s">
        <v>215</v>
      </c>
    </row>
    <row r="143" spans="2:34" ht="18" customHeight="1" thickBot="1" x14ac:dyDescent="0.3">
      <c r="B143" s="83" t="s">
        <v>215</v>
      </c>
      <c r="C143" s="247"/>
      <c r="D143" s="241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46"/>
      <c r="N143" s="219" t="s">
        <v>215</v>
      </c>
      <c r="O143" s="81"/>
      <c r="P143" s="81" t="s">
        <v>215</v>
      </c>
      <c r="Q143" s="78" t="s">
        <v>215</v>
      </c>
      <c r="R143" s="82"/>
      <c r="S143" s="232" t="s">
        <v>215</v>
      </c>
      <c r="T143" s="82"/>
      <c r="U143" s="235" t="s">
        <v>215</v>
      </c>
      <c r="V143" s="106"/>
      <c r="W143" s="235" t="s">
        <v>215</v>
      </c>
      <c r="X143" s="81">
        <v>0</v>
      </c>
      <c r="Y143" s="81"/>
      <c r="Z143" s="235" t="s">
        <v>215</v>
      </c>
      <c r="AA143" s="204" t="s">
        <v>215</v>
      </c>
      <c r="AB143" s="109">
        <v>0</v>
      </c>
      <c r="AC143" s="104" t="s">
        <v>362</v>
      </c>
      <c r="AD143" s="113"/>
      <c r="AE143" s="235" t="s">
        <v>215</v>
      </c>
      <c r="AF143" s="113"/>
      <c r="AG143" s="235" t="s">
        <v>215</v>
      </c>
      <c r="AH143" s="209" t="s">
        <v>215</v>
      </c>
    </row>
    <row r="144" spans="2:34" ht="18" customHeight="1" x14ac:dyDescent="0.25">
      <c r="B144" s="79">
        <v>13</v>
      </c>
      <c r="C144" s="239" t="s">
        <v>261</v>
      </c>
      <c r="D144" s="253">
        <v>1</v>
      </c>
      <c r="E144" s="80">
        <v>10834358966</v>
      </c>
      <c r="F144" s="80">
        <v>11040312400</v>
      </c>
      <c r="G144" s="80">
        <v>1005734680</v>
      </c>
      <c r="H144" s="80">
        <v>5735840899</v>
      </c>
      <c r="I144" s="80">
        <v>9828624286</v>
      </c>
      <c r="J144" s="80">
        <v>5304471501</v>
      </c>
      <c r="K144" s="80">
        <v>1209467657</v>
      </c>
      <c r="L144" s="80">
        <v>29370450</v>
      </c>
      <c r="M144" s="76">
        <v>1</v>
      </c>
      <c r="N144" s="173">
        <v>5</v>
      </c>
      <c r="O144" s="95"/>
      <c r="P144" s="76">
        <v>0</v>
      </c>
      <c r="Q144" s="77">
        <v>7354893858</v>
      </c>
      <c r="R144" s="80">
        <v>9828624286</v>
      </c>
      <c r="S144" s="230" t="s">
        <v>359</v>
      </c>
      <c r="T144" s="80">
        <v>10.772581657420822</v>
      </c>
      <c r="U144" s="234" t="s">
        <v>359</v>
      </c>
      <c r="V144" s="178">
        <v>0.51953610470297928</v>
      </c>
      <c r="W144" s="234" t="s">
        <v>359</v>
      </c>
      <c r="X144" s="76">
        <v>0</v>
      </c>
      <c r="Y144" s="178">
        <v>41.179745526541133</v>
      </c>
      <c r="Z144" s="234" t="s">
        <v>359</v>
      </c>
      <c r="AA144" s="200" t="s">
        <v>359</v>
      </c>
      <c r="AB144" s="108"/>
      <c r="AC144" s="102"/>
      <c r="AD144" s="178">
        <v>0.22800907814699181</v>
      </c>
      <c r="AE144" s="234" t="s">
        <v>359</v>
      </c>
      <c r="AF144" s="178">
        <v>0.10955012984958651</v>
      </c>
      <c r="AG144" s="234" t="s">
        <v>359</v>
      </c>
      <c r="AH144" s="205" t="s">
        <v>359</v>
      </c>
    </row>
    <row r="145" spans="2:34" ht="18" customHeight="1" x14ac:dyDescent="0.25">
      <c r="B145" s="74">
        <v>13.1</v>
      </c>
      <c r="C145" s="257" t="s">
        <v>262</v>
      </c>
      <c r="D145" s="258">
        <v>0.95</v>
      </c>
      <c r="E145" s="172">
        <v>9112604843</v>
      </c>
      <c r="F145" s="172">
        <v>9277813445</v>
      </c>
      <c r="G145" s="172">
        <v>821889652</v>
      </c>
      <c r="H145" s="172">
        <v>4571289101</v>
      </c>
      <c r="I145" s="172">
        <v>8290715191</v>
      </c>
      <c r="J145" s="172">
        <v>4706524344</v>
      </c>
      <c r="K145" s="172">
        <v>1032014702</v>
      </c>
      <c r="L145" s="172">
        <v>25056450</v>
      </c>
      <c r="M145" s="147"/>
      <c r="N145" s="174" t="s">
        <v>215</v>
      </c>
      <c r="O145" s="195"/>
      <c r="P145" s="195" t="s">
        <v>215</v>
      </c>
      <c r="Q145" s="196" t="s">
        <v>215</v>
      </c>
      <c r="R145" s="193"/>
      <c r="S145" s="231" t="s">
        <v>215</v>
      </c>
      <c r="T145" s="193"/>
      <c r="U145" s="231" t="s">
        <v>215</v>
      </c>
      <c r="V145" s="197"/>
      <c r="W145" s="231" t="s">
        <v>215</v>
      </c>
      <c r="X145" s="195" t="s">
        <v>215</v>
      </c>
      <c r="Y145" s="195"/>
      <c r="Z145" s="231" t="s">
        <v>215</v>
      </c>
      <c r="AA145" s="201" t="s">
        <v>215</v>
      </c>
      <c r="AB145" s="107">
        <v>16371.648923592729</v>
      </c>
      <c r="AC145" s="103" t="s">
        <v>362</v>
      </c>
      <c r="AD145" s="198"/>
      <c r="AE145" s="231" t="s">
        <v>215</v>
      </c>
      <c r="AF145" s="198"/>
      <c r="AG145" s="231" t="s">
        <v>215</v>
      </c>
      <c r="AH145" s="206" t="s">
        <v>215</v>
      </c>
    </row>
    <row r="146" spans="2:34" ht="33" x14ac:dyDescent="0.25">
      <c r="B146" s="74">
        <v>13.2</v>
      </c>
      <c r="C146" s="257" t="s">
        <v>263</v>
      </c>
      <c r="D146" s="258">
        <v>0.05</v>
      </c>
      <c r="E146" s="172">
        <v>1721754123</v>
      </c>
      <c r="F146" s="172">
        <v>1762498955</v>
      </c>
      <c r="G146" s="172">
        <v>183845028</v>
      </c>
      <c r="H146" s="172">
        <v>1164551798</v>
      </c>
      <c r="I146" s="172">
        <v>1537909095</v>
      </c>
      <c r="J146" s="172">
        <v>597947157</v>
      </c>
      <c r="K146" s="172">
        <v>177452955</v>
      </c>
      <c r="L146" s="172">
        <v>4314000</v>
      </c>
      <c r="M146" s="145"/>
      <c r="N146" s="218" t="s">
        <v>215</v>
      </c>
      <c r="O146" s="195"/>
      <c r="P146" s="195" t="s">
        <v>215</v>
      </c>
      <c r="Q146" s="196" t="s">
        <v>215</v>
      </c>
      <c r="R146" s="193"/>
      <c r="S146" s="231" t="s">
        <v>215</v>
      </c>
      <c r="T146" s="193"/>
      <c r="U146" s="231" t="s">
        <v>215</v>
      </c>
      <c r="V146" s="197"/>
      <c r="W146" s="231" t="s">
        <v>215</v>
      </c>
      <c r="X146" s="195" t="s">
        <v>215</v>
      </c>
      <c r="Y146" s="195"/>
      <c r="Z146" s="231" t="s">
        <v>215</v>
      </c>
      <c r="AA146" s="201" t="s">
        <v>215</v>
      </c>
      <c r="AB146" s="107">
        <v>3110.1093259220047</v>
      </c>
      <c r="AC146" s="103" t="s">
        <v>362</v>
      </c>
      <c r="AD146" s="198"/>
      <c r="AE146" s="231" t="s">
        <v>215</v>
      </c>
      <c r="AF146" s="198"/>
      <c r="AG146" s="231" t="s">
        <v>215</v>
      </c>
      <c r="AH146" s="207" t="s">
        <v>215</v>
      </c>
    </row>
    <row r="147" spans="2:34" ht="18" customHeight="1" x14ac:dyDescent="0.25">
      <c r="B147" s="74" t="s">
        <v>215</v>
      </c>
      <c r="C147" s="246"/>
      <c r="D147" s="240"/>
      <c r="E147" s="172"/>
      <c r="F147" s="172"/>
      <c r="G147" s="172"/>
      <c r="H147" s="172"/>
      <c r="I147" s="172">
        <v>0</v>
      </c>
      <c r="J147" s="172">
        <v>0</v>
      </c>
      <c r="K147" s="172"/>
      <c r="L147" s="172">
        <v>0</v>
      </c>
      <c r="M147" s="145"/>
      <c r="N147" s="218" t="s">
        <v>215</v>
      </c>
      <c r="O147" s="195"/>
      <c r="P147" s="195" t="s">
        <v>215</v>
      </c>
      <c r="Q147" s="196" t="s">
        <v>215</v>
      </c>
      <c r="R147" s="193"/>
      <c r="S147" s="231" t="s">
        <v>215</v>
      </c>
      <c r="T147" s="193"/>
      <c r="U147" s="231" t="s">
        <v>215</v>
      </c>
      <c r="V147" s="197"/>
      <c r="W147" s="231" t="s">
        <v>215</v>
      </c>
      <c r="X147" s="195">
        <v>0</v>
      </c>
      <c r="Y147" s="195"/>
      <c r="Z147" s="231" t="s">
        <v>215</v>
      </c>
      <c r="AA147" s="201" t="s">
        <v>215</v>
      </c>
      <c r="AB147" s="107">
        <v>0</v>
      </c>
      <c r="AC147" s="103" t="s">
        <v>362</v>
      </c>
      <c r="AD147" s="198"/>
      <c r="AE147" s="231" t="s">
        <v>215</v>
      </c>
      <c r="AF147" s="198"/>
      <c r="AG147" s="231" t="s">
        <v>215</v>
      </c>
      <c r="AH147" s="207" t="s">
        <v>215</v>
      </c>
    </row>
    <row r="148" spans="2:34" ht="18" customHeight="1" x14ac:dyDescent="0.25">
      <c r="B148" s="74" t="s">
        <v>215</v>
      </c>
      <c r="C148" s="246"/>
      <c r="D148" s="240"/>
      <c r="E148" s="172"/>
      <c r="F148" s="172"/>
      <c r="G148" s="172"/>
      <c r="H148" s="172"/>
      <c r="I148" s="172">
        <v>0</v>
      </c>
      <c r="J148" s="172">
        <v>0</v>
      </c>
      <c r="K148" s="172"/>
      <c r="L148" s="172">
        <v>0</v>
      </c>
      <c r="M148" s="145"/>
      <c r="N148" s="218" t="s">
        <v>215</v>
      </c>
      <c r="O148" s="195"/>
      <c r="P148" s="195" t="s">
        <v>215</v>
      </c>
      <c r="Q148" s="196" t="s">
        <v>215</v>
      </c>
      <c r="R148" s="193"/>
      <c r="S148" s="231" t="s">
        <v>215</v>
      </c>
      <c r="T148" s="193"/>
      <c r="U148" s="231" t="s">
        <v>215</v>
      </c>
      <c r="V148" s="197"/>
      <c r="W148" s="231" t="s">
        <v>215</v>
      </c>
      <c r="X148" s="195">
        <v>0</v>
      </c>
      <c r="Y148" s="195"/>
      <c r="Z148" s="231" t="s">
        <v>215</v>
      </c>
      <c r="AA148" s="202" t="s">
        <v>215</v>
      </c>
      <c r="AB148" s="107">
        <v>0</v>
      </c>
      <c r="AC148" s="103" t="s">
        <v>362</v>
      </c>
      <c r="AD148" s="198"/>
      <c r="AE148" s="231" t="s">
        <v>215</v>
      </c>
      <c r="AF148" s="198"/>
      <c r="AG148" s="231" t="s">
        <v>215</v>
      </c>
      <c r="AH148" s="207" t="s">
        <v>215</v>
      </c>
    </row>
    <row r="149" spans="2:34" ht="18" customHeight="1" x14ac:dyDescent="0.25">
      <c r="B149" s="74" t="s">
        <v>215</v>
      </c>
      <c r="C149" s="246"/>
      <c r="D149" s="240"/>
      <c r="E149" s="172"/>
      <c r="F149" s="172"/>
      <c r="G149" s="172"/>
      <c r="H149" s="172"/>
      <c r="I149" s="172">
        <v>0</v>
      </c>
      <c r="J149" s="172">
        <v>0</v>
      </c>
      <c r="K149" s="172"/>
      <c r="L149" s="172">
        <v>0</v>
      </c>
      <c r="M149" s="145"/>
      <c r="N149" s="218" t="s">
        <v>215</v>
      </c>
      <c r="O149" s="195"/>
      <c r="P149" s="195" t="s">
        <v>215</v>
      </c>
      <c r="Q149" s="196" t="s">
        <v>215</v>
      </c>
      <c r="R149" s="193"/>
      <c r="S149" s="231" t="s">
        <v>215</v>
      </c>
      <c r="T149" s="193"/>
      <c r="U149" s="231" t="s">
        <v>215</v>
      </c>
      <c r="V149" s="197"/>
      <c r="W149" s="231" t="s">
        <v>215</v>
      </c>
      <c r="X149" s="195">
        <v>0</v>
      </c>
      <c r="Y149" s="195"/>
      <c r="Z149" s="231" t="s">
        <v>215</v>
      </c>
      <c r="AA149" s="202" t="s">
        <v>215</v>
      </c>
      <c r="AB149" s="107">
        <v>0</v>
      </c>
      <c r="AC149" s="103" t="s">
        <v>362</v>
      </c>
      <c r="AD149" s="198"/>
      <c r="AE149" s="231" t="s">
        <v>215</v>
      </c>
      <c r="AF149" s="198"/>
      <c r="AG149" s="231" t="s">
        <v>215</v>
      </c>
      <c r="AH149" s="208" t="s">
        <v>215</v>
      </c>
    </row>
    <row r="150" spans="2:34" ht="18" customHeight="1" x14ac:dyDescent="0.25">
      <c r="B150" s="74" t="s">
        <v>215</v>
      </c>
      <c r="C150" s="246"/>
      <c r="D150" s="240"/>
      <c r="E150" s="172"/>
      <c r="F150" s="172"/>
      <c r="G150" s="172"/>
      <c r="H150" s="172"/>
      <c r="I150" s="172">
        <v>0</v>
      </c>
      <c r="J150" s="172">
        <v>0</v>
      </c>
      <c r="K150" s="172"/>
      <c r="L150" s="172">
        <v>0</v>
      </c>
      <c r="M150" s="145"/>
      <c r="N150" s="218" t="s">
        <v>215</v>
      </c>
      <c r="O150" s="195"/>
      <c r="P150" s="195" t="s">
        <v>215</v>
      </c>
      <c r="Q150" s="196" t="s">
        <v>215</v>
      </c>
      <c r="R150" s="193"/>
      <c r="S150" s="231" t="s">
        <v>215</v>
      </c>
      <c r="T150" s="193"/>
      <c r="U150" s="231" t="s">
        <v>215</v>
      </c>
      <c r="V150" s="197"/>
      <c r="W150" s="231" t="s">
        <v>215</v>
      </c>
      <c r="X150" s="195">
        <v>0</v>
      </c>
      <c r="Y150" s="195"/>
      <c r="Z150" s="231" t="s">
        <v>215</v>
      </c>
      <c r="AA150" s="202" t="s">
        <v>215</v>
      </c>
      <c r="AB150" s="107">
        <v>0</v>
      </c>
      <c r="AC150" s="103" t="s">
        <v>362</v>
      </c>
      <c r="AD150" s="198"/>
      <c r="AE150" s="231" t="s">
        <v>215</v>
      </c>
      <c r="AF150" s="198"/>
      <c r="AG150" s="231" t="s">
        <v>215</v>
      </c>
      <c r="AH150" s="207" t="s">
        <v>215</v>
      </c>
    </row>
    <row r="151" spans="2:34" ht="18" customHeight="1" x14ac:dyDescent="0.25">
      <c r="B151" s="74" t="s">
        <v>215</v>
      </c>
      <c r="C151" s="246"/>
      <c r="D151" s="240"/>
      <c r="E151" s="172"/>
      <c r="F151" s="172"/>
      <c r="G151" s="172"/>
      <c r="H151" s="172"/>
      <c r="I151" s="172">
        <v>0</v>
      </c>
      <c r="J151" s="172">
        <v>0</v>
      </c>
      <c r="K151" s="172"/>
      <c r="L151" s="172">
        <v>0</v>
      </c>
      <c r="M151" s="145"/>
      <c r="N151" s="218" t="s">
        <v>215</v>
      </c>
      <c r="O151" s="195"/>
      <c r="P151" s="195" t="s">
        <v>215</v>
      </c>
      <c r="Q151" s="196" t="s">
        <v>215</v>
      </c>
      <c r="R151" s="193"/>
      <c r="S151" s="231" t="s">
        <v>215</v>
      </c>
      <c r="T151" s="193"/>
      <c r="U151" s="231" t="s">
        <v>215</v>
      </c>
      <c r="V151" s="197"/>
      <c r="W151" s="231" t="s">
        <v>215</v>
      </c>
      <c r="X151" s="195">
        <v>0</v>
      </c>
      <c r="Y151" s="195"/>
      <c r="Z151" s="231" t="s">
        <v>215</v>
      </c>
      <c r="AA151" s="202" t="s">
        <v>215</v>
      </c>
      <c r="AB151" s="107">
        <v>0</v>
      </c>
      <c r="AC151" s="103" t="s">
        <v>362</v>
      </c>
      <c r="AD151" s="198"/>
      <c r="AE151" s="231" t="s">
        <v>215</v>
      </c>
      <c r="AF151" s="198"/>
      <c r="AG151" s="231" t="s">
        <v>215</v>
      </c>
      <c r="AH151" s="207" t="s">
        <v>215</v>
      </c>
    </row>
    <row r="152" spans="2:34" ht="18" customHeight="1" x14ac:dyDescent="0.25">
      <c r="B152" s="74" t="s">
        <v>215</v>
      </c>
      <c r="C152" s="246"/>
      <c r="D152" s="240"/>
      <c r="E152" s="172"/>
      <c r="F152" s="172"/>
      <c r="G152" s="172"/>
      <c r="H152" s="172"/>
      <c r="I152" s="172">
        <v>0</v>
      </c>
      <c r="J152" s="172">
        <v>0</v>
      </c>
      <c r="K152" s="172"/>
      <c r="L152" s="172">
        <v>0</v>
      </c>
      <c r="M152" s="145"/>
      <c r="N152" s="218" t="s">
        <v>215</v>
      </c>
      <c r="O152" s="195"/>
      <c r="P152" s="195" t="s">
        <v>215</v>
      </c>
      <c r="Q152" s="196" t="s">
        <v>215</v>
      </c>
      <c r="R152" s="193"/>
      <c r="S152" s="231" t="s">
        <v>215</v>
      </c>
      <c r="T152" s="193"/>
      <c r="U152" s="231" t="s">
        <v>215</v>
      </c>
      <c r="V152" s="197"/>
      <c r="W152" s="231" t="s">
        <v>215</v>
      </c>
      <c r="X152" s="195">
        <v>0</v>
      </c>
      <c r="Y152" s="195"/>
      <c r="Z152" s="231" t="s">
        <v>215</v>
      </c>
      <c r="AA152" s="203" t="s">
        <v>215</v>
      </c>
      <c r="AB152" s="107">
        <v>0</v>
      </c>
      <c r="AC152" s="103" t="s">
        <v>362</v>
      </c>
      <c r="AD152" s="198"/>
      <c r="AE152" s="231" t="s">
        <v>215</v>
      </c>
      <c r="AF152" s="198"/>
      <c r="AG152" s="231" t="s">
        <v>215</v>
      </c>
      <c r="AH152" s="208" t="s">
        <v>215</v>
      </c>
    </row>
    <row r="153" spans="2:34" ht="18" customHeight="1" x14ac:dyDescent="0.25">
      <c r="B153" s="74" t="s">
        <v>215</v>
      </c>
      <c r="C153" s="246"/>
      <c r="D153" s="240"/>
      <c r="E153" s="172"/>
      <c r="F153" s="172"/>
      <c r="G153" s="172"/>
      <c r="H153" s="172"/>
      <c r="I153" s="172">
        <v>0</v>
      </c>
      <c r="J153" s="172">
        <v>0</v>
      </c>
      <c r="K153" s="172"/>
      <c r="L153" s="172">
        <v>0</v>
      </c>
      <c r="M153" s="145"/>
      <c r="N153" s="218" t="s">
        <v>215</v>
      </c>
      <c r="O153" s="195"/>
      <c r="P153" s="195" t="s">
        <v>215</v>
      </c>
      <c r="Q153" s="196" t="s">
        <v>215</v>
      </c>
      <c r="R153" s="193"/>
      <c r="S153" s="231" t="s">
        <v>215</v>
      </c>
      <c r="T153" s="193"/>
      <c r="U153" s="231" t="s">
        <v>215</v>
      </c>
      <c r="V153" s="197"/>
      <c r="W153" s="231" t="s">
        <v>215</v>
      </c>
      <c r="X153" s="195">
        <v>0</v>
      </c>
      <c r="Y153" s="195"/>
      <c r="Z153" s="231" t="s">
        <v>215</v>
      </c>
      <c r="AA153" s="203" t="s">
        <v>215</v>
      </c>
      <c r="AB153" s="107">
        <v>0</v>
      </c>
      <c r="AC153" s="103" t="s">
        <v>362</v>
      </c>
      <c r="AD153" s="198"/>
      <c r="AE153" s="231" t="s">
        <v>215</v>
      </c>
      <c r="AF153" s="198"/>
      <c r="AG153" s="231" t="s">
        <v>215</v>
      </c>
      <c r="AH153" s="208" t="s">
        <v>215</v>
      </c>
    </row>
    <row r="154" spans="2:34" ht="18" customHeight="1" thickBot="1" x14ac:dyDescent="0.3">
      <c r="B154" s="83" t="s">
        <v>215</v>
      </c>
      <c r="C154" s="247"/>
      <c r="D154" s="24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46"/>
      <c r="N154" s="219" t="s">
        <v>215</v>
      </c>
      <c r="O154" s="81"/>
      <c r="P154" s="81" t="s">
        <v>215</v>
      </c>
      <c r="Q154" s="78" t="s">
        <v>215</v>
      </c>
      <c r="R154" s="82"/>
      <c r="S154" s="232" t="s">
        <v>215</v>
      </c>
      <c r="T154" s="82"/>
      <c r="U154" s="235" t="s">
        <v>215</v>
      </c>
      <c r="V154" s="106"/>
      <c r="W154" s="235" t="s">
        <v>215</v>
      </c>
      <c r="X154" s="81">
        <v>0</v>
      </c>
      <c r="Y154" s="81"/>
      <c r="Z154" s="235" t="s">
        <v>215</v>
      </c>
      <c r="AA154" s="204" t="s">
        <v>215</v>
      </c>
      <c r="AB154" s="109">
        <v>0</v>
      </c>
      <c r="AC154" s="104" t="s">
        <v>362</v>
      </c>
      <c r="AD154" s="113"/>
      <c r="AE154" s="235" t="s">
        <v>215</v>
      </c>
      <c r="AF154" s="113"/>
      <c r="AG154" s="235" t="s">
        <v>215</v>
      </c>
      <c r="AH154" s="209" t="s">
        <v>215</v>
      </c>
    </row>
    <row r="155" spans="2:34" ht="18" customHeight="1" x14ac:dyDescent="0.25">
      <c r="B155" s="79">
        <v>14</v>
      </c>
      <c r="C155" s="239" t="s">
        <v>264</v>
      </c>
      <c r="D155" s="253">
        <v>1</v>
      </c>
      <c r="E155" s="80">
        <v>12525642599</v>
      </c>
      <c r="F155" s="80">
        <v>14711031504</v>
      </c>
      <c r="G155" s="80">
        <v>760416705</v>
      </c>
      <c r="H155" s="80">
        <v>3012938835</v>
      </c>
      <c r="I155" s="80">
        <v>11765225894</v>
      </c>
      <c r="J155" s="80">
        <v>11698092669</v>
      </c>
      <c r="K155" s="80">
        <v>191833954</v>
      </c>
      <c r="L155" s="80">
        <v>11041200</v>
      </c>
      <c r="M155" s="76">
        <v>1</v>
      </c>
      <c r="N155" s="173">
        <v>5</v>
      </c>
      <c r="O155" s="95"/>
      <c r="P155" s="76">
        <v>0</v>
      </c>
      <c r="Q155" s="77">
        <v>7354893858</v>
      </c>
      <c r="R155" s="80">
        <v>11765225894</v>
      </c>
      <c r="S155" s="230" t="s">
        <v>359</v>
      </c>
      <c r="T155" s="80">
        <v>16.472077108037755</v>
      </c>
      <c r="U155" s="234" t="s">
        <v>359</v>
      </c>
      <c r="V155" s="178">
        <v>0.20480812879645913</v>
      </c>
      <c r="W155" s="234" t="s">
        <v>359</v>
      </c>
      <c r="X155" s="76">
        <v>0</v>
      </c>
      <c r="Y155" s="178">
        <v>17.374375430206861</v>
      </c>
      <c r="Z155" s="234" t="s">
        <v>359</v>
      </c>
      <c r="AA155" s="200" t="s">
        <v>359</v>
      </c>
      <c r="AB155" s="108"/>
      <c r="AC155" s="102"/>
      <c r="AD155" s="178">
        <v>1.6398737762469678E-2</v>
      </c>
      <c r="AE155" s="234" t="s">
        <v>359</v>
      </c>
      <c r="AF155" s="178">
        <v>1.304014296671443E-2</v>
      </c>
      <c r="AG155" s="234" t="s">
        <v>359</v>
      </c>
      <c r="AH155" s="205" t="s">
        <v>359</v>
      </c>
    </row>
    <row r="156" spans="2:34" ht="18" customHeight="1" x14ac:dyDescent="0.25">
      <c r="B156" s="74">
        <v>14.1</v>
      </c>
      <c r="C156" s="251" t="s">
        <v>265</v>
      </c>
      <c r="D156" s="255">
        <v>0.3</v>
      </c>
      <c r="E156" s="172">
        <v>6729961479</v>
      </c>
      <c r="F156" s="172">
        <v>8118377106</v>
      </c>
      <c r="G156" s="172">
        <v>246213070</v>
      </c>
      <c r="H156" s="172">
        <v>1119824466</v>
      </c>
      <c r="I156" s="172">
        <v>6483748409</v>
      </c>
      <c r="J156" s="172">
        <v>6998552640</v>
      </c>
      <c r="K156" s="172">
        <v>100661466</v>
      </c>
      <c r="L156" s="172">
        <v>1037000</v>
      </c>
      <c r="M156" s="147"/>
      <c r="N156" s="174" t="s">
        <v>215</v>
      </c>
      <c r="O156" s="195"/>
      <c r="P156" s="195" t="s">
        <v>215</v>
      </c>
      <c r="Q156" s="196" t="s">
        <v>215</v>
      </c>
      <c r="R156" s="193"/>
      <c r="S156" s="231" t="s">
        <v>215</v>
      </c>
      <c r="T156" s="193"/>
      <c r="U156" s="231" t="s">
        <v>215</v>
      </c>
      <c r="V156" s="197"/>
      <c r="W156" s="231" t="s">
        <v>215</v>
      </c>
      <c r="X156" s="195" t="s">
        <v>215</v>
      </c>
      <c r="Y156" s="195"/>
      <c r="Z156" s="231" t="s">
        <v>215</v>
      </c>
      <c r="AA156" s="201" t="s">
        <v>215</v>
      </c>
      <c r="AB156" s="107">
        <v>14325.705145579672</v>
      </c>
      <c r="AC156" s="103" t="s">
        <v>362</v>
      </c>
      <c r="AD156" s="198"/>
      <c r="AE156" s="231" t="s">
        <v>215</v>
      </c>
      <c r="AF156" s="198"/>
      <c r="AG156" s="231" t="s">
        <v>215</v>
      </c>
      <c r="AH156" s="206" t="s">
        <v>215</v>
      </c>
    </row>
    <row r="157" spans="2:34" ht="18" customHeight="1" x14ac:dyDescent="0.25">
      <c r="B157" s="74">
        <v>14.2</v>
      </c>
      <c r="C157" s="251" t="s">
        <v>266</v>
      </c>
      <c r="D157" s="255">
        <v>0.7</v>
      </c>
      <c r="E157" s="172">
        <v>5795681120</v>
      </c>
      <c r="F157" s="172">
        <v>6592654398</v>
      </c>
      <c r="G157" s="172">
        <v>514203635</v>
      </c>
      <c r="H157" s="172">
        <v>1893114369</v>
      </c>
      <c r="I157" s="172">
        <v>5281477485</v>
      </c>
      <c r="J157" s="172">
        <v>4699540029</v>
      </c>
      <c r="K157" s="172">
        <v>91172488</v>
      </c>
      <c r="L157" s="172">
        <v>10004200</v>
      </c>
      <c r="M157" s="145"/>
      <c r="N157" s="218" t="s">
        <v>215</v>
      </c>
      <c r="O157" s="195"/>
      <c r="P157" s="195" t="s">
        <v>215</v>
      </c>
      <c r="Q157" s="196" t="s">
        <v>215</v>
      </c>
      <c r="R157" s="193"/>
      <c r="S157" s="231" t="s">
        <v>215</v>
      </c>
      <c r="T157" s="193"/>
      <c r="U157" s="231" t="s">
        <v>215</v>
      </c>
      <c r="V157" s="197"/>
      <c r="W157" s="231" t="s">
        <v>215</v>
      </c>
      <c r="X157" s="195" t="s">
        <v>215</v>
      </c>
      <c r="Y157" s="195"/>
      <c r="Z157" s="231" t="s">
        <v>215</v>
      </c>
      <c r="AA157" s="201" t="s">
        <v>215</v>
      </c>
      <c r="AB157" s="107">
        <v>11633.411678136581</v>
      </c>
      <c r="AC157" s="103" t="s">
        <v>362</v>
      </c>
      <c r="AD157" s="198"/>
      <c r="AE157" s="231" t="s">
        <v>215</v>
      </c>
      <c r="AF157" s="198"/>
      <c r="AG157" s="231" t="s">
        <v>215</v>
      </c>
      <c r="AH157" s="207" t="s">
        <v>215</v>
      </c>
    </row>
    <row r="158" spans="2:34" ht="18" customHeight="1" x14ac:dyDescent="0.25">
      <c r="B158" s="74" t="s">
        <v>215</v>
      </c>
      <c r="C158" s="246"/>
      <c r="D158" s="240"/>
      <c r="E158" s="172"/>
      <c r="F158" s="172"/>
      <c r="G158" s="172"/>
      <c r="H158" s="172"/>
      <c r="I158" s="172">
        <v>0</v>
      </c>
      <c r="J158" s="172">
        <v>0</v>
      </c>
      <c r="K158" s="172"/>
      <c r="L158" s="172">
        <v>0</v>
      </c>
      <c r="M158" s="145"/>
      <c r="N158" s="218" t="s">
        <v>215</v>
      </c>
      <c r="O158" s="195"/>
      <c r="P158" s="195" t="s">
        <v>215</v>
      </c>
      <c r="Q158" s="196" t="s">
        <v>215</v>
      </c>
      <c r="R158" s="193"/>
      <c r="S158" s="231" t="s">
        <v>215</v>
      </c>
      <c r="T158" s="193"/>
      <c r="U158" s="231" t="s">
        <v>215</v>
      </c>
      <c r="V158" s="197"/>
      <c r="W158" s="231" t="s">
        <v>215</v>
      </c>
      <c r="X158" s="195">
        <v>0</v>
      </c>
      <c r="Y158" s="195"/>
      <c r="Z158" s="231" t="s">
        <v>215</v>
      </c>
      <c r="AA158" s="201" t="s">
        <v>215</v>
      </c>
      <c r="AB158" s="107">
        <v>0</v>
      </c>
      <c r="AC158" s="103" t="s">
        <v>362</v>
      </c>
      <c r="AD158" s="198"/>
      <c r="AE158" s="231" t="s">
        <v>215</v>
      </c>
      <c r="AF158" s="198"/>
      <c r="AG158" s="231" t="s">
        <v>215</v>
      </c>
      <c r="AH158" s="207" t="s">
        <v>215</v>
      </c>
    </row>
    <row r="159" spans="2:34" ht="18" customHeight="1" x14ac:dyDescent="0.25">
      <c r="B159" s="74" t="s">
        <v>215</v>
      </c>
      <c r="C159" s="246"/>
      <c r="D159" s="240"/>
      <c r="E159" s="172"/>
      <c r="F159" s="172"/>
      <c r="G159" s="172"/>
      <c r="H159" s="172"/>
      <c r="I159" s="172">
        <v>0</v>
      </c>
      <c r="J159" s="172">
        <v>0</v>
      </c>
      <c r="K159" s="172"/>
      <c r="L159" s="172">
        <v>0</v>
      </c>
      <c r="M159" s="145"/>
      <c r="N159" s="218" t="s">
        <v>215</v>
      </c>
      <c r="O159" s="195"/>
      <c r="P159" s="195" t="s">
        <v>215</v>
      </c>
      <c r="Q159" s="196" t="s">
        <v>215</v>
      </c>
      <c r="R159" s="193"/>
      <c r="S159" s="231" t="s">
        <v>215</v>
      </c>
      <c r="T159" s="193"/>
      <c r="U159" s="231" t="s">
        <v>215</v>
      </c>
      <c r="V159" s="197"/>
      <c r="W159" s="231" t="s">
        <v>215</v>
      </c>
      <c r="X159" s="195">
        <v>0</v>
      </c>
      <c r="Y159" s="195"/>
      <c r="Z159" s="231" t="s">
        <v>215</v>
      </c>
      <c r="AA159" s="202" t="s">
        <v>215</v>
      </c>
      <c r="AB159" s="107">
        <v>0</v>
      </c>
      <c r="AC159" s="103" t="s">
        <v>362</v>
      </c>
      <c r="AD159" s="198"/>
      <c r="AE159" s="231" t="s">
        <v>215</v>
      </c>
      <c r="AF159" s="198"/>
      <c r="AG159" s="231" t="s">
        <v>215</v>
      </c>
      <c r="AH159" s="207" t="s">
        <v>215</v>
      </c>
    </row>
    <row r="160" spans="2:34" ht="18" customHeight="1" x14ac:dyDescent="0.25">
      <c r="B160" s="74" t="s">
        <v>215</v>
      </c>
      <c r="C160" s="246"/>
      <c r="D160" s="240"/>
      <c r="E160" s="172"/>
      <c r="F160" s="172"/>
      <c r="G160" s="172"/>
      <c r="H160" s="172"/>
      <c r="I160" s="172">
        <v>0</v>
      </c>
      <c r="J160" s="172">
        <v>0</v>
      </c>
      <c r="K160" s="172"/>
      <c r="L160" s="172">
        <v>0</v>
      </c>
      <c r="M160" s="145"/>
      <c r="N160" s="218" t="s">
        <v>215</v>
      </c>
      <c r="O160" s="195"/>
      <c r="P160" s="195" t="s">
        <v>215</v>
      </c>
      <c r="Q160" s="196" t="s">
        <v>215</v>
      </c>
      <c r="R160" s="193"/>
      <c r="S160" s="231" t="s">
        <v>215</v>
      </c>
      <c r="T160" s="193"/>
      <c r="U160" s="231" t="s">
        <v>215</v>
      </c>
      <c r="V160" s="197"/>
      <c r="W160" s="231" t="s">
        <v>215</v>
      </c>
      <c r="X160" s="195">
        <v>0</v>
      </c>
      <c r="Y160" s="195"/>
      <c r="Z160" s="231" t="s">
        <v>215</v>
      </c>
      <c r="AA160" s="202" t="s">
        <v>215</v>
      </c>
      <c r="AB160" s="107">
        <v>0</v>
      </c>
      <c r="AC160" s="103" t="s">
        <v>362</v>
      </c>
      <c r="AD160" s="198"/>
      <c r="AE160" s="231" t="s">
        <v>215</v>
      </c>
      <c r="AF160" s="198"/>
      <c r="AG160" s="231" t="s">
        <v>215</v>
      </c>
      <c r="AH160" s="208" t="s">
        <v>215</v>
      </c>
    </row>
    <row r="161" spans="2:34" ht="18" customHeight="1" x14ac:dyDescent="0.25">
      <c r="B161" s="74" t="s">
        <v>215</v>
      </c>
      <c r="C161" s="246"/>
      <c r="D161" s="240"/>
      <c r="E161" s="172"/>
      <c r="F161" s="172"/>
      <c r="G161" s="172"/>
      <c r="H161" s="172"/>
      <c r="I161" s="172">
        <v>0</v>
      </c>
      <c r="J161" s="172">
        <v>0</v>
      </c>
      <c r="K161" s="172"/>
      <c r="L161" s="172">
        <v>0</v>
      </c>
      <c r="M161" s="145"/>
      <c r="N161" s="218" t="s">
        <v>215</v>
      </c>
      <c r="O161" s="195"/>
      <c r="P161" s="195" t="s">
        <v>215</v>
      </c>
      <c r="Q161" s="196" t="s">
        <v>215</v>
      </c>
      <c r="R161" s="193"/>
      <c r="S161" s="231" t="s">
        <v>215</v>
      </c>
      <c r="T161" s="193"/>
      <c r="U161" s="231" t="s">
        <v>215</v>
      </c>
      <c r="V161" s="197"/>
      <c r="W161" s="231" t="s">
        <v>215</v>
      </c>
      <c r="X161" s="195">
        <v>0</v>
      </c>
      <c r="Y161" s="195"/>
      <c r="Z161" s="231" t="s">
        <v>215</v>
      </c>
      <c r="AA161" s="202" t="s">
        <v>215</v>
      </c>
      <c r="AB161" s="107">
        <v>0</v>
      </c>
      <c r="AC161" s="103" t="s">
        <v>362</v>
      </c>
      <c r="AD161" s="198"/>
      <c r="AE161" s="231" t="s">
        <v>215</v>
      </c>
      <c r="AF161" s="198"/>
      <c r="AG161" s="231" t="s">
        <v>215</v>
      </c>
      <c r="AH161" s="207" t="s">
        <v>215</v>
      </c>
    </row>
    <row r="162" spans="2:34" ht="18" customHeight="1" x14ac:dyDescent="0.25">
      <c r="B162" s="74" t="s">
        <v>215</v>
      </c>
      <c r="C162" s="246"/>
      <c r="D162" s="240"/>
      <c r="E162" s="172"/>
      <c r="F162" s="172"/>
      <c r="G162" s="172"/>
      <c r="H162" s="172"/>
      <c r="I162" s="172">
        <v>0</v>
      </c>
      <c r="J162" s="172">
        <v>0</v>
      </c>
      <c r="K162" s="172"/>
      <c r="L162" s="172">
        <v>0</v>
      </c>
      <c r="M162" s="145"/>
      <c r="N162" s="218" t="s">
        <v>215</v>
      </c>
      <c r="O162" s="195"/>
      <c r="P162" s="195" t="s">
        <v>215</v>
      </c>
      <c r="Q162" s="196" t="s">
        <v>215</v>
      </c>
      <c r="R162" s="193"/>
      <c r="S162" s="231" t="s">
        <v>215</v>
      </c>
      <c r="T162" s="193"/>
      <c r="U162" s="231" t="s">
        <v>215</v>
      </c>
      <c r="V162" s="197"/>
      <c r="W162" s="231" t="s">
        <v>215</v>
      </c>
      <c r="X162" s="195">
        <v>0</v>
      </c>
      <c r="Y162" s="195"/>
      <c r="Z162" s="231" t="s">
        <v>215</v>
      </c>
      <c r="AA162" s="202" t="s">
        <v>215</v>
      </c>
      <c r="AB162" s="107">
        <v>0</v>
      </c>
      <c r="AC162" s="103" t="s">
        <v>362</v>
      </c>
      <c r="AD162" s="198"/>
      <c r="AE162" s="231" t="s">
        <v>215</v>
      </c>
      <c r="AF162" s="198"/>
      <c r="AG162" s="231" t="s">
        <v>215</v>
      </c>
      <c r="AH162" s="207" t="s">
        <v>215</v>
      </c>
    </row>
    <row r="163" spans="2:34" ht="18" customHeight="1" x14ac:dyDescent="0.25">
      <c r="B163" s="74" t="s">
        <v>215</v>
      </c>
      <c r="C163" s="246"/>
      <c r="D163" s="240"/>
      <c r="E163" s="172"/>
      <c r="F163" s="172"/>
      <c r="G163" s="172"/>
      <c r="H163" s="172"/>
      <c r="I163" s="172">
        <v>0</v>
      </c>
      <c r="J163" s="172">
        <v>0</v>
      </c>
      <c r="K163" s="172"/>
      <c r="L163" s="172">
        <v>0</v>
      </c>
      <c r="M163" s="145"/>
      <c r="N163" s="218" t="s">
        <v>215</v>
      </c>
      <c r="O163" s="195"/>
      <c r="P163" s="195" t="s">
        <v>215</v>
      </c>
      <c r="Q163" s="196" t="s">
        <v>215</v>
      </c>
      <c r="R163" s="193"/>
      <c r="S163" s="231" t="s">
        <v>215</v>
      </c>
      <c r="T163" s="193"/>
      <c r="U163" s="231" t="s">
        <v>215</v>
      </c>
      <c r="V163" s="197"/>
      <c r="W163" s="231" t="s">
        <v>215</v>
      </c>
      <c r="X163" s="195">
        <v>0</v>
      </c>
      <c r="Y163" s="195"/>
      <c r="Z163" s="231" t="s">
        <v>215</v>
      </c>
      <c r="AA163" s="203" t="s">
        <v>215</v>
      </c>
      <c r="AB163" s="107">
        <v>0</v>
      </c>
      <c r="AC163" s="103" t="s">
        <v>362</v>
      </c>
      <c r="AD163" s="198"/>
      <c r="AE163" s="231" t="s">
        <v>215</v>
      </c>
      <c r="AF163" s="198"/>
      <c r="AG163" s="231" t="s">
        <v>215</v>
      </c>
      <c r="AH163" s="208" t="s">
        <v>215</v>
      </c>
    </row>
    <row r="164" spans="2:34" ht="18" customHeight="1" x14ac:dyDescent="0.25">
      <c r="B164" s="74" t="s">
        <v>215</v>
      </c>
      <c r="C164" s="246"/>
      <c r="D164" s="240"/>
      <c r="E164" s="172"/>
      <c r="F164" s="172"/>
      <c r="G164" s="172"/>
      <c r="H164" s="172"/>
      <c r="I164" s="172">
        <v>0</v>
      </c>
      <c r="J164" s="172">
        <v>0</v>
      </c>
      <c r="K164" s="172"/>
      <c r="L164" s="172">
        <v>0</v>
      </c>
      <c r="M164" s="145"/>
      <c r="N164" s="218" t="s">
        <v>215</v>
      </c>
      <c r="O164" s="195"/>
      <c r="P164" s="195" t="s">
        <v>215</v>
      </c>
      <c r="Q164" s="196" t="s">
        <v>215</v>
      </c>
      <c r="R164" s="193"/>
      <c r="S164" s="231" t="s">
        <v>215</v>
      </c>
      <c r="T164" s="193"/>
      <c r="U164" s="231" t="s">
        <v>215</v>
      </c>
      <c r="V164" s="197"/>
      <c r="W164" s="231" t="s">
        <v>215</v>
      </c>
      <c r="X164" s="195">
        <v>0</v>
      </c>
      <c r="Y164" s="195"/>
      <c r="Z164" s="231" t="s">
        <v>215</v>
      </c>
      <c r="AA164" s="203" t="s">
        <v>215</v>
      </c>
      <c r="AB164" s="107">
        <v>0</v>
      </c>
      <c r="AC164" s="103" t="s">
        <v>362</v>
      </c>
      <c r="AD164" s="198"/>
      <c r="AE164" s="231" t="s">
        <v>215</v>
      </c>
      <c r="AF164" s="198"/>
      <c r="AG164" s="231" t="s">
        <v>215</v>
      </c>
      <c r="AH164" s="208" t="s">
        <v>215</v>
      </c>
    </row>
    <row r="165" spans="2:34" ht="18" customHeight="1" thickBot="1" x14ac:dyDescent="0.3">
      <c r="B165" s="83" t="s">
        <v>215</v>
      </c>
      <c r="C165" s="247"/>
      <c r="D165" s="24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46"/>
      <c r="N165" s="219" t="s">
        <v>215</v>
      </c>
      <c r="O165" s="81"/>
      <c r="P165" s="81" t="s">
        <v>215</v>
      </c>
      <c r="Q165" s="78" t="s">
        <v>215</v>
      </c>
      <c r="R165" s="82"/>
      <c r="S165" s="232" t="s">
        <v>215</v>
      </c>
      <c r="T165" s="82"/>
      <c r="U165" s="235" t="s">
        <v>215</v>
      </c>
      <c r="V165" s="106"/>
      <c r="W165" s="235" t="s">
        <v>215</v>
      </c>
      <c r="X165" s="81">
        <v>0</v>
      </c>
      <c r="Y165" s="81"/>
      <c r="Z165" s="235" t="s">
        <v>215</v>
      </c>
      <c r="AA165" s="204" t="s">
        <v>215</v>
      </c>
      <c r="AB165" s="109">
        <v>0</v>
      </c>
      <c r="AC165" s="104" t="s">
        <v>362</v>
      </c>
      <c r="AD165" s="113"/>
      <c r="AE165" s="235" t="s">
        <v>215</v>
      </c>
      <c r="AF165" s="113"/>
      <c r="AG165" s="235" t="s">
        <v>215</v>
      </c>
      <c r="AH165" s="209" t="s">
        <v>215</v>
      </c>
    </row>
    <row r="166" spans="2:34" ht="33" x14ac:dyDescent="0.25">
      <c r="B166" s="79">
        <v>15</v>
      </c>
      <c r="C166" s="239" t="s">
        <v>267</v>
      </c>
      <c r="D166" s="253">
        <v>1</v>
      </c>
      <c r="E166" s="80">
        <v>19546842000</v>
      </c>
      <c r="F166" s="80">
        <v>49449385000</v>
      </c>
      <c r="G166" s="80">
        <v>5712375000</v>
      </c>
      <c r="H166" s="80">
        <v>31971821000</v>
      </c>
      <c r="I166" s="80">
        <v>13834467000</v>
      </c>
      <c r="J166" s="80">
        <v>17477564000</v>
      </c>
      <c r="K166" s="80">
        <v>4130628000</v>
      </c>
      <c r="L166" s="80">
        <v>1748452000</v>
      </c>
      <c r="M166" s="76">
        <v>1</v>
      </c>
      <c r="N166" s="173">
        <v>5</v>
      </c>
      <c r="O166" s="95"/>
      <c r="P166" s="76">
        <v>0</v>
      </c>
      <c r="Q166" s="77">
        <v>7354893858</v>
      </c>
      <c r="R166" s="80">
        <v>13834467000</v>
      </c>
      <c r="S166" s="230" t="s">
        <v>359</v>
      </c>
      <c r="T166" s="80">
        <v>3.4218415282610124</v>
      </c>
      <c r="U166" s="234" t="s">
        <v>359</v>
      </c>
      <c r="V166" s="178">
        <v>0.64655649407975446</v>
      </c>
      <c r="W166" s="234" t="s">
        <v>359</v>
      </c>
      <c r="X166" s="76">
        <v>0</v>
      </c>
      <c r="Y166" s="178">
        <v>2.3624486116862231</v>
      </c>
      <c r="Z166" s="234" t="s">
        <v>359</v>
      </c>
      <c r="AA166" s="200" t="s">
        <v>359</v>
      </c>
      <c r="AB166" s="108"/>
      <c r="AC166" s="102"/>
      <c r="AD166" s="178">
        <v>0.23633888567079486</v>
      </c>
      <c r="AE166" s="234" t="s">
        <v>359</v>
      </c>
      <c r="AF166" s="178">
        <v>8.3532444336769804E-2</v>
      </c>
      <c r="AG166" s="234" t="s">
        <v>359</v>
      </c>
      <c r="AH166" s="205" t="s">
        <v>359</v>
      </c>
    </row>
    <row r="167" spans="2:34" ht="33" x14ac:dyDescent="0.25">
      <c r="B167" s="74">
        <v>15.1</v>
      </c>
      <c r="C167" s="245" t="s">
        <v>267</v>
      </c>
      <c r="D167" s="240">
        <v>1</v>
      </c>
      <c r="E167" s="172">
        <v>19546842000</v>
      </c>
      <c r="F167" s="172">
        <v>49449385000</v>
      </c>
      <c r="G167" s="172">
        <v>5712375000</v>
      </c>
      <c r="H167" s="172">
        <v>31971821000</v>
      </c>
      <c r="I167" s="172">
        <v>13834467000</v>
      </c>
      <c r="J167" s="172">
        <v>17477564000</v>
      </c>
      <c r="K167" s="172">
        <v>4130628000</v>
      </c>
      <c r="L167" s="172">
        <v>1748452000</v>
      </c>
      <c r="M167" s="147"/>
      <c r="N167" s="174" t="s">
        <v>215</v>
      </c>
      <c r="O167" s="195"/>
      <c r="P167" s="195" t="s">
        <v>215</v>
      </c>
      <c r="Q167" s="196" t="s">
        <v>215</v>
      </c>
      <c r="R167" s="193"/>
      <c r="S167" s="231" t="s">
        <v>215</v>
      </c>
      <c r="T167" s="193"/>
      <c r="U167" s="231" t="s">
        <v>215</v>
      </c>
      <c r="V167" s="197"/>
      <c r="W167" s="231" t="s">
        <v>215</v>
      </c>
      <c r="X167" s="195" t="s">
        <v>215</v>
      </c>
      <c r="Y167" s="195"/>
      <c r="Z167" s="231" t="s">
        <v>215</v>
      </c>
      <c r="AA167" s="201" t="s">
        <v>215</v>
      </c>
      <c r="AB167" s="107">
        <v>87258.487736015522</v>
      </c>
      <c r="AC167" s="103" t="s">
        <v>361</v>
      </c>
      <c r="AD167" s="198"/>
      <c r="AE167" s="231" t="s">
        <v>215</v>
      </c>
      <c r="AF167" s="198"/>
      <c r="AG167" s="231" t="s">
        <v>215</v>
      </c>
      <c r="AH167" s="206" t="s">
        <v>215</v>
      </c>
    </row>
    <row r="168" spans="2:34" ht="18" customHeight="1" x14ac:dyDescent="0.25">
      <c r="B168" s="74" t="s">
        <v>215</v>
      </c>
      <c r="C168" s="246"/>
      <c r="D168" s="240"/>
      <c r="E168" s="172"/>
      <c r="F168" s="172"/>
      <c r="G168" s="172"/>
      <c r="H168" s="172"/>
      <c r="I168" s="172">
        <v>0</v>
      </c>
      <c r="J168" s="172">
        <v>0</v>
      </c>
      <c r="K168" s="172"/>
      <c r="L168" s="172"/>
      <c r="M168" s="145"/>
      <c r="N168" s="218" t="s">
        <v>215</v>
      </c>
      <c r="O168" s="195"/>
      <c r="P168" s="195" t="s">
        <v>215</v>
      </c>
      <c r="Q168" s="196" t="s">
        <v>215</v>
      </c>
      <c r="R168" s="193"/>
      <c r="S168" s="231" t="s">
        <v>215</v>
      </c>
      <c r="T168" s="193"/>
      <c r="U168" s="231" t="s">
        <v>215</v>
      </c>
      <c r="V168" s="197"/>
      <c r="W168" s="231" t="s">
        <v>215</v>
      </c>
      <c r="X168" s="195" t="s">
        <v>215</v>
      </c>
      <c r="Y168" s="195"/>
      <c r="Z168" s="231" t="s">
        <v>215</v>
      </c>
      <c r="AA168" s="201" t="s">
        <v>215</v>
      </c>
      <c r="AB168" s="107">
        <v>0</v>
      </c>
      <c r="AC168" s="103" t="s">
        <v>362</v>
      </c>
      <c r="AD168" s="198"/>
      <c r="AE168" s="231" t="s">
        <v>215</v>
      </c>
      <c r="AF168" s="198"/>
      <c r="AG168" s="231" t="s">
        <v>215</v>
      </c>
      <c r="AH168" s="207" t="s">
        <v>215</v>
      </c>
    </row>
    <row r="169" spans="2:34" ht="18" customHeight="1" x14ac:dyDescent="0.25">
      <c r="B169" s="74" t="s">
        <v>215</v>
      </c>
      <c r="C169" s="246"/>
      <c r="D169" s="240"/>
      <c r="E169" s="172"/>
      <c r="F169" s="172"/>
      <c r="G169" s="172"/>
      <c r="H169" s="172"/>
      <c r="I169" s="172">
        <v>0</v>
      </c>
      <c r="J169" s="172">
        <v>0</v>
      </c>
      <c r="K169" s="172"/>
      <c r="L169" s="172">
        <v>0</v>
      </c>
      <c r="M169" s="145"/>
      <c r="N169" s="218" t="s">
        <v>215</v>
      </c>
      <c r="O169" s="195"/>
      <c r="P169" s="195" t="s">
        <v>215</v>
      </c>
      <c r="Q169" s="196" t="s">
        <v>215</v>
      </c>
      <c r="R169" s="193"/>
      <c r="S169" s="231" t="s">
        <v>215</v>
      </c>
      <c r="T169" s="193"/>
      <c r="U169" s="231" t="s">
        <v>215</v>
      </c>
      <c r="V169" s="197"/>
      <c r="W169" s="231" t="s">
        <v>215</v>
      </c>
      <c r="X169" s="195">
        <v>0</v>
      </c>
      <c r="Y169" s="195"/>
      <c r="Z169" s="231" t="s">
        <v>215</v>
      </c>
      <c r="AA169" s="201" t="s">
        <v>215</v>
      </c>
      <c r="AB169" s="107">
        <v>0</v>
      </c>
      <c r="AC169" s="103" t="s">
        <v>362</v>
      </c>
      <c r="AD169" s="198"/>
      <c r="AE169" s="231" t="s">
        <v>215</v>
      </c>
      <c r="AF169" s="198"/>
      <c r="AG169" s="231" t="s">
        <v>215</v>
      </c>
      <c r="AH169" s="207" t="s">
        <v>215</v>
      </c>
    </row>
    <row r="170" spans="2:34" ht="18" customHeight="1" x14ac:dyDescent="0.25">
      <c r="B170" s="74" t="s">
        <v>215</v>
      </c>
      <c r="C170" s="246"/>
      <c r="D170" s="240"/>
      <c r="E170" s="172"/>
      <c r="F170" s="172"/>
      <c r="G170" s="172"/>
      <c r="H170" s="172"/>
      <c r="I170" s="172">
        <v>0</v>
      </c>
      <c r="J170" s="172">
        <v>0</v>
      </c>
      <c r="K170" s="172"/>
      <c r="L170" s="172">
        <v>0</v>
      </c>
      <c r="M170" s="145"/>
      <c r="N170" s="218" t="s">
        <v>215</v>
      </c>
      <c r="O170" s="195"/>
      <c r="P170" s="195" t="s">
        <v>215</v>
      </c>
      <c r="Q170" s="196" t="s">
        <v>215</v>
      </c>
      <c r="R170" s="193"/>
      <c r="S170" s="231" t="s">
        <v>215</v>
      </c>
      <c r="T170" s="193"/>
      <c r="U170" s="231" t="s">
        <v>215</v>
      </c>
      <c r="V170" s="197"/>
      <c r="W170" s="231" t="s">
        <v>215</v>
      </c>
      <c r="X170" s="195">
        <v>0</v>
      </c>
      <c r="Y170" s="195"/>
      <c r="Z170" s="231" t="s">
        <v>215</v>
      </c>
      <c r="AA170" s="202" t="s">
        <v>215</v>
      </c>
      <c r="AB170" s="107">
        <v>0</v>
      </c>
      <c r="AC170" s="103" t="s">
        <v>362</v>
      </c>
      <c r="AD170" s="198"/>
      <c r="AE170" s="231" t="s">
        <v>215</v>
      </c>
      <c r="AF170" s="198"/>
      <c r="AG170" s="231" t="s">
        <v>215</v>
      </c>
      <c r="AH170" s="207" t="s">
        <v>215</v>
      </c>
    </row>
    <row r="171" spans="2:34" ht="18" customHeight="1" x14ac:dyDescent="0.25">
      <c r="B171" s="74" t="s">
        <v>215</v>
      </c>
      <c r="C171" s="246"/>
      <c r="D171" s="240"/>
      <c r="E171" s="172"/>
      <c r="F171" s="172"/>
      <c r="G171" s="172"/>
      <c r="H171" s="172"/>
      <c r="I171" s="172">
        <v>0</v>
      </c>
      <c r="J171" s="172">
        <v>0</v>
      </c>
      <c r="K171" s="172"/>
      <c r="L171" s="172">
        <v>0</v>
      </c>
      <c r="M171" s="145"/>
      <c r="N171" s="218" t="s">
        <v>215</v>
      </c>
      <c r="O171" s="195"/>
      <c r="P171" s="195" t="s">
        <v>215</v>
      </c>
      <c r="Q171" s="196" t="s">
        <v>215</v>
      </c>
      <c r="R171" s="193"/>
      <c r="S171" s="231" t="s">
        <v>215</v>
      </c>
      <c r="T171" s="193"/>
      <c r="U171" s="231" t="s">
        <v>215</v>
      </c>
      <c r="V171" s="197"/>
      <c r="W171" s="231" t="s">
        <v>215</v>
      </c>
      <c r="X171" s="195">
        <v>0</v>
      </c>
      <c r="Y171" s="195"/>
      <c r="Z171" s="231" t="s">
        <v>215</v>
      </c>
      <c r="AA171" s="202" t="s">
        <v>215</v>
      </c>
      <c r="AB171" s="107">
        <v>0</v>
      </c>
      <c r="AC171" s="103" t="s">
        <v>362</v>
      </c>
      <c r="AD171" s="198"/>
      <c r="AE171" s="231" t="s">
        <v>215</v>
      </c>
      <c r="AF171" s="198"/>
      <c r="AG171" s="231" t="s">
        <v>215</v>
      </c>
      <c r="AH171" s="208" t="s">
        <v>215</v>
      </c>
    </row>
    <row r="172" spans="2:34" ht="18" customHeight="1" x14ac:dyDescent="0.25">
      <c r="B172" s="74" t="s">
        <v>215</v>
      </c>
      <c r="C172" s="246"/>
      <c r="D172" s="240"/>
      <c r="E172" s="172"/>
      <c r="F172" s="172"/>
      <c r="G172" s="172"/>
      <c r="H172" s="172"/>
      <c r="I172" s="172">
        <v>0</v>
      </c>
      <c r="J172" s="172">
        <v>0</v>
      </c>
      <c r="K172" s="172"/>
      <c r="L172" s="172">
        <v>0</v>
      </c>
      <c r="M172" s="145"/>
      <c r="N172" s="218" t="s">
        <v>215</v>
      </c>
      <c r="O172" s="195"/>
      <c r="P172" s="195" t="s">
        <v>215</v>
      </c>
      <c r="Q172" s="196" t="s">
        <v>215</v>
      </c>
      <c r="R172" s="193"/>
      <c r="S172" s="231" t="s">
        <v>215</v>
      </c>
      <c r="T172" s="193"/>
      <c r="U172" s="231" t="s">
        <v>215</v>
      </c>
      <c r="V172" s="197"/>
      <c r="W172" s="231" t="s">
        <v>215</v>
      </c>
      <c r="X172" s="195">
        <v>0</v>
      </c>
      <c r="Y172" s="195"/>
      <c r="Z172" s="231" t="s">
        <v>215</v>
      </c>
      <c r="AA172" s="202" t="s">
        <v>215</v>
      </c>
      <c r="AB172" s="107">
        <v>0</v>
      </c>
      <c r="AC172" s="103" t="s">
        <v>362</v>
      </c>
      <c r="AD172" s="198"/>
      <c r="AE172" s="231" t="s">
        <v>215</v>
      </c>
      <c r="AF172" s="198"/>
      <c r="AG172" s="231" t="s">
        <v>215</v>
      </c>
      <c r="AH172" s="207" t="s">
        <v>215</v>
      </c>
    </row>
    <row r="173" spans="2:34" ht="18" customHeight="1" x14ac:dyDescent="0.25">
      <c r="B173" s="74" t="s">
        <v>215</v>
      </c>
      <c r="C173" s="246"/>
      <c r="D173" s="240"/>
      <c r="E173" s="172"/>
      <c r="F173" s="172"/>
      <c r="G173" s="172"/>
      <c r="H173" s="172"/>
      <c r="I173" s="172">
        <v>0</v>
      </c>
      <c r="J173" s="172">
        <v>0</v>
      </c>
      <c r="K173" s="172"/>
      <c r="L173" s="172">
        <v>0</v>
      </c>
      <c r="M173" s="145"/>
      <c r="N173" s="218" t="s">
        <v>215</v>
      </c>
      <c r="O173" s="195"/>
      <c r="P173" s="195" t="s">
        <v>215</v>
      </c>
      <c r="Q173" s="196" t="s">
        <v>215</v>
      </c>
      <c r="R173" s="193"/>
      <c r="S173" s="231" t="s">
        <v>215</v>
      </c>
      <c r="T173" s="193"/>
      <c r="U173" s="231" t="s">
        <v>215</v>
      </c>
      <c r="V173" s="197"/>
      <c r="W173" s="231" t="s">
        <v>215</v>
      </c>
      <c r="X173" s="195">
        <v>0</v>
      </c>
      <c r="Y173" s="195"/>
      <c r="Z173" s="231" t="s">
        <v>215</v>
      </c>
      <c r="AA173" s="202" t="s">
        <v>215</v>
      </c>
      <c r="AB173" s="107">
        <v>0</v>
      </c>
      <c r="AC173" s="103" t="s">
        <v>362</v>
      </c>
      <c r="AD173" s="198"/>
      <c r="AE173" s="231" t="s">
        <v>215</v>
      </c>
      <c r="AF173" s="198"/>
      <c r="AG173" s="231" t="s">
        <v>215</v>
      </c>
      <c r="AH173" s="207" t="s">
        <v>215</v>
      </c>
    </row>
    <row r="174" spans="2:34" ht="18" customHeight="1" x14ac:dyDescent="0.25">
      <c r="B174" s="74" t="s">
        <v>215</v>
      </c>
      <c r="C174" s="246"/>
      <c r="D174" s="240"/>
      <c r="E174" s="172"/>
      <c r="F174" s="172"/>
      <c r="G174" s="172"/>
      <c r="H174" s="172"/>
      <c r="I174" s="172">
        <v>0</v>
      </c>
      <c r="J174" s="172">
        <v>0</v>
      </c>
      <c r="K174" s="172"/>
      <c r="L174" s="172">
        <v>0</v>
      </c>
      <c r="M174" s="145"/>
      <c r="N174" s="218" t="s">
        <v>215</v>
      </c>
      <c r="O174" s="195"/>
      <c r="P174" s="195" t="s">
        <v>215</v>
      </c>
      <c r="Q174" s="196" t="s">
        <v>215</v>
      </c>
      <c r="R174" s="193"/>
      <c r="S174" s="231" t="s">
        <v>215</v>
      </c>
      <c r="T174" s="193"/>
      <c r="U174" s="231" t="s">
        <v>215</v>
      </c>
      <c r="V174" s="197"/>
      <c r="W174" s="231" t="s">
        <v>215</v>
      </c>
      <c r="X174" s="195">
        <v>0</v>
      </c>
      <c r="Y174" s="195"/>
      <c r="Z174" s="231" t="s">
        <v>215</v>
      </c>
      <c r="AA174" s="203" t="s">
        <v>215</v>
      </c>
      <c r="AB174" s="107">
        <v>0</v>
      </c>
      <c r="AC174" s="103" t="s">
        <v>362</v>
      </c>
      <c r="AD174" s="198"/>
      <c r="AE174" s="231" t="s">
        <v>215</v>
      </c>
      <c r="AF174" s="198"/>
      <c r="AG174" s="231" t="s">
        <v>215</v>
      </c>
      <c r="AH174" s="208" t="s">
        <v>215</v>
      </c>
    </row>
    <row r="175" spans="2:34" ht="18" customHeight="1" x14ac:dyDescent="0.25">
      <c r="B175" s="74" t="s">
        <v>215</v>
      </c>
      <c r="C175" s="246"/>
      <c r="D175" s="240"/>
      <c r="E175" s="172"/>
      <c r="F175" s="172"/>
      <c r="G175" s="172"/>
      <c r="H175" s="172"/>
      <c r="I175" s="172">
        <v>0</v>
      </c>
      <c r="J175" s="172">
        <v>0</v>
      </c>
      <c r="K175" s="172"/>
      <c r="L175" s="172">
        <v>0</v>
      </c>
      <c r="M175" s="145"/>
      <c r="N175" s="218" t="s">
        <v>215</v>
      </c>
      <c r="O175" s="195"/>
      <c r="P175" s="195" t="s">
        <v>215</v>
      </c>
      <c r="Q175" s="196" t="s">
        <v>215</v>
      </c>
      <c r="R175" s="193"/>
      <c r="S175" s="231" t="s">
        <v>215</v>
      </c>
      <c r="T175" s="193"/>
      <c r="U175" s="231" t="s">
        <v>215</v>
      </c>
      <c r="V175" s="197"/>
      <c r="W175" s="231" t="s">
        <v>215</v>
      </c>
      <c r="X175" s="195">
        <v>0</v>
      </c>
      <c r="Y175" s="195"/>
      <c r="Z175" s="231" t="s">
        <v>215</v>
      </c>
      <c r="AA175" s="203" t="s">
        <v>215</v>
      </c>
      <c r="AB175" s="107">
        <v>0</v>
      </c>
      <c r="AC175" s="103" t="s">
        <v>362</v>
      </c>
      <c r="AD175" s="198"/>
      <c r="AE175" s="231" t="s">
        <v>215</v>
      </c>
      <c r="AF175" s="198"/>
      <c r="AG175" s="231" t="s">
        <v>215</v>
      </c>
      <c r="AH175" s="208" t="s">
        <v>215</v>
      </c>
    </row>
    <row r="176" spans="2:34" ht="18" customHeight="1" thickBot="1" x14ac:dyDescent="0.3">
      <c r="B176" s="83" t="s">
        <v>215</v>
      </c>
      <c r="C176" s="247"/>
      <c r="D176" s="24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46"/>
      <c r="N176" s="219" t="s">
        <v>215</v>
      </c>
      <c r="O176" s="81"/>
      <c r="P176" s="81" t="s">
        <v>215</v>
      </c>
      <c r="Q176" s="78" t="s">
        <v>215</v>
      </c>
      <c r="R176" s="82"/>
      <c r="S176" s="232" t="s">
        <v>215</v>
      </c>
      <c r="T176" s="82"/>
      <c r="U176" s="235" t="s">
        <v>215</v>
      </c>
      <c r="V176" s="106"/>
      <c r="W176" s="235" t="s">
        <v>215</v>
      </c>
      <c r="X176" s="81">
        <v>0</v>
      </c>
      <c r="Y176" s="81"/>
      <c r="Z176" s="235" t="s">
        <v>215</v>
      </c>
      <c r="AA176" s="204" t="s">
        <v>215</v>
      </c>
      <c r="AB176" s="109">
        <v>0</v>
      </c>
      <c r="AC176" s="104" t="s">
        <v>362</v>
      </c>
      <c r="AD176" s="113"/>
      <c r="AE176" s="235" t="s">
        <v>215</v>
      </c>
      <c r="AF176" s="113"/>
      <c r="AG176" s="235" t="s">
        <v>215</v>
      </c>
      <c r="AH176" s="209" t="s">
        <v>215</v>
      </c>
    </row>
    <row r="177" spans="2:34" ht="18" customHeight="1" x14ac:dyDescent="0.25">
      <c r="B177" s="79">
        <v>16</v>
      </c>
      <c r="C177" s="239" t="s">
        <v>268</v>
      </c>
      <c r="D177" s="253">
        <v>1</v>
      </c>
      <c r="E177" s="80">
        <v>10447377000</v>
      </c>
      <c r="F177" s="80">
        <v>14356164000</v>
      </c>
      <c r="G177" s="80">
        <v>819087000</v>
      </c>
      <c r="H177" s="80">
        <v>8538666000</v>
      </c>
      <c r="I177" s="80">
        <v>9628290000</v>
      </c>
      <c r="J177" s="80">
        <v>5817498000</v>
      </c>
      <c r="K177" s="80">
        <v>723257000</v>
      </c>
      <c r="L177" s="80">
        <v>436082000</v>
      </c>
      <c r="M177" s="76">
        <v>1</v>
      </c>
      <c r="N177" s="173">
        <v>5</v>
      </c>
      <c r="O177" s="95"/>
      <c r="P177" s="76">
        <v>0</v>
      </c>
      <c r="Q177" s="77">
        <v>7354893858</v>
      </c>
      <c r="R177" s="80">
        <v>9628290000</v>
      </c>
      <c r="S177" s="230" t="s">
        <v>359</v>
      </c>
      <c r="T177" s="80">
        <v>12.754905156595086</v>
      </c>
      <c r="U177" s="234" t="s">
        <v>359</v>
      </c>
      <c r="V177" s="178">
        <v>0.59477350634891046</v>
      </c>
      <c r="W177" s="234" t="s">
        <v>359</v>
      </c>
      <c r="X177" s="76">
        <v>0</v>
      </c>
      <c r="Y177" s="178">
        <v>1.6585344040799666</v>
      </c>
      <c r="Z177" s="234" t="s">
        <v>359</v>
      </c>
      <c r="AA177" s="200" t="s">
        <v>359</v>
      </c>
      <c r="AB177" s="108"/>
      <c r="AC177" s="102"/>
      <c r="AD177" s="178">
        <v>0.12432440887818097</v>
      </c>
      <c r="AE177" s="234" t="s">
        <v>359</v>
      </c>
      <c r="AF177" s="178">
        <v>5.0379544284949659E-2</v>
      </c>
      <c r="AG177" s="234" t="s">
        <v>359</v>
      </c>
      <c r="AH177" s="205" t="s">
        <v>359</v>
      </c>
    </row>
    <row r="178" spans="2:34" ht="18" customHeight="1" x14ac:dyDescent="0.25">
      <c r="B178" s="74">
        <v>16.100000000000001</v>
      </c>
      <c r="C178" s="245" t="s">
        <v>268</v>
      </c>
      <c r="D178" s="240">
        <v>1</v>
      </c>
      <c r="E178" s="172">
        <v>10447377000</v>
      </c>
      <c r="F178" s="172">
        <v>14356164000</v>
      </c>
      <c r="G178" s="172">
        <v>819087000</v>
      </c>
      <c r="H178" s="172">
        <v>8538666000</v>
      </c>
      <c r="I178" s="172">
        <v>9628290000</v>
      </c>
      <c r="J178" s="172">
        <v>5817498000</v>
      </c>
      <c r="K178" s="172">
        <v>723257000</v>
      </c>
      <c r="L178" s="172">
        <v>436082000</v>
      </c>
      <c r="M178" s="147"/>
      <c r="N178" s="174" t="s">
        <v>215</v>
      </c>
      <c r="O178" s="195"/>
      <c r="P178" s="195" t="s">
        <v>215</v>
      </c>
      <c r="Q178" s="196" t="s">
        <v>215</v>
      </c>
      <c r="R178" s="193"/>
      <c r="S178" s="231" t="s">
        <v>215</v>
      </c>
      <c r="T178" s="193"/>
      <c r="U178" s="231" t="s">
        <v>215</v>
      </c>
      <c r="V178" s="197"/>
      <c r="W178" s="231" t="s">
        <v>215</v>
      </c>
      <c r="X178" s="195" t="s">
        <v>215</v>
      </c>
      <c r="Y178" s="195"/>
      <c r="Z178" s="231" t="s">
        <v>215</v>
      </c>
      <c r="AA178" s="201" t="s">
        <v>215</v>
      </c>
      <c r="AB178" s="107">
        <v>25332.916887241929</v>
      </c>
      <c r="AC178" s="103" t="s">
        <v>362</v>
      </c>
      <c r="AD178" s="198"/>
      <c r="AE178" s="231" t="s">
        <v>215</v>
      </c>
      <c r="AF178" s="198"/>
      <c r="AG178" s="231" t="s">
        <v>215</v>
      </c>
      <c r="AH178" s="206" t="s">
        <v>215</v>
      </c>
    </row>
    <row r="179" spans="2:34" ht="18" customHeight="1" x14ac:dyDescent="0.25">
      <c r="B179" s="74" t="s">
        <v>215</v>
      </c>
      <c r="C179" s="246"/>
      <c r="D179" s="240"/>
      <c r="E179" s="172"/>
      <c r="F179" s="172"/>
      <c r="G179" s="172"/>
      <c r="H179" s="172"/>
      <c r="I179" s="172">
        <v>0</v>
      </c>
      <c r="J179" s="172">
        <v>0</v>
      </c>
      <c r="K179" s="172"/>
      <c r="L179" s="172"/>
      <c r="M179" s="145"/>
      <c r="N179" s="218" t="s">
        <v>215</v>
      </c>
      <c r="O179" s="195"/>
      <c r="P179" s="195" t="s">
        <v>215</v>
      </c>
      <c r="Q179" s="196" t="s">
        <v>215</v>
      </c>
      <c r="R179" s="193"/>
      <c r="S179" s="231" t="s">
        <v>215</v>
      </c>
      <c r="T179" s="193"/>
      <c r="U179" s="231" t="s">
        <v>215</v>
      </c>
      <c r="V179" s="197"/>
      <c r="W179" s="231" t="s">
        <v>215</v>
      </c>
      <c r="X179" s="195" t="s">
        <v>215</v>
      </c>
      <c r="Y179" s="195"/>
      <c r="Z179" s="231" t="s">
        <v>215</v>
      </c>
      <c r="AA179" s="201" t="s">
        <v>215</v>
      </c>
      <c r="AB179" s="107">
        <v>0</v>
      </c>
      <c r="AC179" s="103" t="s">
        <v>362</v>
      </c>
      <c r="AD179" s="198"/>
      <c r="AE179" s="231" t="s">
        <v>215</v>
      </c>
      <c r="AF179" s="198"/>
      <c r="AG179" s="231" t="s">
        <v>215</v>
      </c>
      <c r="AH179" s="207" t="s">
        <v>215</v>
      </c>
    </row>
    <row r="180" spans="2:34" ht="18" customHeight="1" x14ac:dyDescent="0.25">
      <c r="B180" s="74" t="s">
        <v>215</v>
      </c>
      <c r="C180" s="246"/>
      <c r="D180" s="240"/>
      <c r="E180" s="172"/>
      <c r="F180" s="172"/>
      <c r="G180" s="172"/>
      <c r="H180" s="172"/>
      <c r="I180" s="172">
        <v>0</v>
      </c>
      <c r="J180" s="172">
        <v>0</v>
      </c>
      <c r="K180" s="172"/>
      <c r="L180" s="172">
        <v>0</v>
      </c>
      <c r="M180" s="145"/>
      <c r="N180" s="218" t="s">
        <v>215</v>
      </c>
      <c r="O180" s="195"/>
      <c r="P180" s="195" t="s">
        <v>215</v>
      </c>
      <c r="Q180" s="196" t="s">
        <v>215</v>
      </c>
      <c r="R180" s="193"/>
      <c r="S180" s="231" t="s">
        <v>215</v>
      </c>
      <c r="T180" s="193"/>
      <c r="U180" s="231" t="s">
        <v>215</v>
      </c>
      <c r="V180" s="197"/>
      <c r="W180" s="231" t="s">
        <v>215</v>
      </c>
      <c r="X180" s="195">
        <v>0</v>
      </c>
      <c r="Y180" s="195"/>
      <c r="Z180" s="231" t="s">
        <v>215</v>
      </c>
      <c r="AA180" s="201" t="s">
        <v>215</v>
      </c>
      <c r="AB180" s="107">
        <v>0</v>
      </c>
      <c r="AC180" s="103" t="s">
        <v>362</v>
      </c>
      <c r="AD180" s="198"/>
      <c r="AE180" s="231" t="s">
        <v>215</v>
      </c>
      <c r="AF180" s="198"/>
      <c r="AG180" s="231" t="s">
        <v>215</v>
      </c>
      <c r="AH180" s="207" t="s">
        <v>215</v>
      </c>
    </row>
    <row r="181" spans="2:34" ht="18" customHeight="1" x14ac:dyDescent="0.25">
      <c r="B181" s="74" t="s">
        <v>215</v>
      </c>
      <c r="C181" s="246"/>
      <c r="D181" s="240"/>
      <c r="E181" s="172"/>
      <c r="F181" s="172"/>
      <c r="G181" s="172"/>
      <c r="H181" s="172"/>
      <c r="I181" s="172">
        <v>0</v>
      </c>
      <c r="J181" s="172">
        <v>0</v>
      </c>
      <c r="K181" s="172"/>
      <c r="L181" s="172">
        <v>0</v>
      </c>
      <c r="M181" s="145"/>
      <c r="N181" s="218" t="s">
        <v>215</v>
      </c>
      <c r="O181" s="195"/>
      <c r="P181" s="195" t="s">
        <v>215</v>
      </c>
      <c r="Q181" s="196" t="s">
        <v>215</v>
      </c>
      <c r="R181" s="193"/>
      <c r="S181" s="231" t="s">
        <v>215</v>
      </c>
      <c r="T181" s="193"/>
      <c r="U181" s="231" t="s">
        <v>215</v>
      </c>
      <c r="V181" s="197"/>
      <c r="W181" s="231" t="s">
        <v>215</v>
      </c>
      <c r="X181" s="195">
        <v>0</v>
      </c>
      <c r="Y181" s="195"/>
      <c r="Z181" s="231" t="s">
        <v>215</v>
      </c>
      <c r="AA181" s="202" t="s">
        <v>215</v>
      </c>
      <c r="AB181" s="107">
        <v>0</v>
      </c>
      <c r="AC181" s="103" t="s">
        <v>362</v>
      </c>
      <c r="AD181" s="198"/>
      <c r="AE181" s="231" t="s">
        <v>215</v>
      </c>
      <c r="AF181" s="198"/>
      <c r="AG181" s="231" t="s">
        <v>215</v>
      </c>
      <c r="AH181" s="207" t="s">
        <v>215</v>
      </c>
    </row>
    <row r="182" spans="2:34" ht="18" customHeight="1" x14ac:dyDescent="0.25">
      <c r="B182" s="74" t="s">
        <v>215</v>
      </c>
      <c r="C182" s="246"/>
      <c r="D182" s="240"/>
      <c r="E182" s="172"/>
      <c r="F182" s="172"/>
      <c r="G182" s="172"/>
      <c r="H182" s="172"/>
      <c r="I182" s="172">
        <v>0</v>
      </c>
      <c r="J182" s="172">
        <v>0</v>
      </c>
      <c r="K182" s="172"/>
      <c r="L182" s="172">
        <v>0</v>
      </c>
      <c r="M182" s="145"/>
      <c r="N182" s="218" t="s">
        <v>215</v>
      </c>
      <c r="O182" s="195"/>
      <c r="P182" s="195" t="s">
        <v>215</v>
      </c>
      <c r="Q182" s="196" t="s">
        <v>215</v>
      </c>
      <c r="R182" s="193"/>
      <c r="S182" s="231" t="s">
        <v>215</v>
      </c>
      <c r="T182" s="193"/>
      <c r="U182" s="231" t="s">
        <v>215</v>
      </c>
      <c r="V182" s="197"/>
      <c r="W182" s="231" t="s">
        <v>215</v>
      </c>
      <c r="X182" s="195">
        <v>0</v>
      </c>
      <c r="Y182" s="195"/>
      <c r="Z182" s="231" t="s">
        <v>215</v>
      </c>
      <c r="AA182" s="202" t="s">
        <v>215</v>
      </c>
      <c r="AB182" s="107">
        <v>0</v>
      </c>
      <c r="AC182" s="103" t="s">
        <v>362</v>
      </c>
      <c r="AD182" s="198"/>
      <c r="AE182" s="231" t="s">
        <v>215</v>
      </c>
      <c r="AF182" s="198"/>
      <c r="AG182" s="231" t="s">
        <v>215</v>
      </c>
      <c r="AH182" s="208" t="s">
        <v>215</v>
      </c>
    </row>
    <row r="183" spans="2:34" ht="18" customHeight="1" x14ac:dyDescent="0.25">
      <c r="B183" s="74" t="s">
        <v>215</v>
      </c>
      <c r="C183" s="246"/>
      <c r="D183" s="240"/>
      <c r="E183" s="172"/>
      <c r="F183" s="172"/>
      <c r="G183" s="172"/>
      <c r="H183" s="172"/>
      <c r="I183" s="172">
        <v>0</v>
      </c>
      <c r="J183" s="172">
        <v>0</v>
      </c>
      <c r="K183" s="172"/>
      <c r="L183" s="172">
        <v>0</v>
      </c>
      <c r="M183" s="145"/>
      <c r="N183" s="218" t="s">
        <v>215</v>
      </c>
      <c r="O183" s="195"/>
      <c r="P183" s="195" t="s">
        <v>215</v>
      </c>
      <c r="Q183" s="196" t="s">
        <v>215</v>
      </c>
      <c r="R183" s="193"/>
      <c r="S183" s="231" t="s">
        <v>215</v>
      </c>
      <c r="T183" s="193"/>
      <c r="U183" s="231" t="s">
        <v>215</v>
      </c>
      <c r="V183" s="197"/>
      <c r="W183" s="231" t="s">
        <v>215</v>
      </c>
      <c r="X183" s="195">
        <v>0</v>
      </c>
      <c r="Y183" s="195"/>
      <c r="Z183" s="231" t="s">
        <v>215</v>
      </c>
      <c r="AA183" s="202" t="s">
        <v>215</v>
      </c>
      <c r="AB183" s="107">
        <v>0</v>
      </c>
      <c r="AC183" s="103" t="s">
        <v>362</v>
      </c>
      <c r="AD183" s="198"/>
      <c r="AE183" s="231" t="s">
        <v>215</v>
      </c>
      <c r="AF183" s="198"/>
      <c r="AG183" s="231" t="s">
        <v>215</v>
      </c>
      <c r="AH183" s="207" t="s">
        <v>215</v>
      </c>
    </row>
    <row r="184" spans="2:34" ht="18" customHeight="1" x14ac:dyDescent="0.25">
      <c r="B184" s="74" t="s">
        <v>215</v>
      </c>
      <c r="C184" s="246"/>
      <c r="D184" s="240"/>
      <c r="E184" s="172"/>
      <c r="F184" s="172"/>
      <c r="G184" s="172"/>
      <c r="H184" s="172"/>
      <c r="I184" s="172">
        <v>0</v>
      </c>
      <c r="J184" s="172">
        <v>0</v>
      </c>
      <c r="K184" s="172"/>
      <c r="L184" s="172">
        <v>0</v>
      </c>
      <c r="M184" s="145"/>
      <c r="N184" s="218" t="s">
        <v>215</v>
      </c>
      <c r="O184" s="195"/>
      <c r="P184" s="195" t="s">
        <v>215</v>
      </c>
      <c r="Q184" s="196" t="s">
        <v>215</v>
      </c>
      <c r="R184" s="193"/>
      <c r="S184" s="231" t="s">
        <v>215</v>
      </c>
      <c r="T184" s="193"/>
      <c r="U184" s="231" t="s">
        <v>215</v>
      </c>
      <c r="V184" s="197"/>
      <c r="W184" s="231" t="s">
        <v>215</v>
      </c>
      <c r="X184" s="195">
        <v>0</v>
      </c>
      <c r="Y184" s="195"/>
      <c r="Z184" s="231" t="s">
        <v>215</v>
      </c>
      <c r="AA184" s="202" t="s">
        <v>215</v>
      </c>
      <c r="AB184" s="107">
        <v>0</v>
      </c>
      <c r="AC184" s="103" t="s">
        <v>362</v>
      </c>
      <c r="AD184" s="198"/>
      <c r="AE184" s="231" t="s">
        <v>215</v>
      </c>
      <c r="AF184" s="198"/>
      <c r="AG184" s="231" t="s">
        <v>215</v>
      </c>
      <c r="AH184" s="207" t="s">
        <v>215</v>
      </c>
    </row>
    <row r="185" spans="2:34" ht="18" customHeight="1" x14ac:dyDescent="0.25">
      <c r="B185" s="74" t="s">
        <v>215</v>
      </c>
      <c r="C185" s="246"/>
      <c r="D185" s="240"/>
      <c r="E185" s="172"/>
      <c r="F185" s="172"/>
      <c r="G185" s="172"/>
      <c r="H185" s="172"/>
      <c r="I185" s="172">
        <v>0</v>
      </c>
      <c r="J185" s="172">
        <v>0</v>
      </c>
      <c r="K185" s="172"/>
      <c r="L185" s="172">
        <v>0</v>
      </c>
      <c r="M185" s="145"/>
      <c r="N185" s="218" t="s">
        <v>215</v>
      </c>
      <c r="O185" s="195"/>
      <c r="P185" s="195" t="s">
        <v>215</v>
      </c>
      <c r="Q185" s="196" t="s">
        <v>215</v>
      </c>
      <c r="R185" s="193"/>
      <c r="S185" s="231" t="s">
        <v>215</v>
      </c>
      <c r="T185" s="193"/>
      <c r="U185" s="231" t="s">
        <v>215</v>
      </c>
      <c r="V185" s="197"/>
      <c r="W185" s="231" t="s">
        <v>215</v>
      </c>
      <c r="X185" s="195">
        <v>0</v>
      </c>
      <c r="Y185" s="195"/>
      <c r="Z185" s="231" t="s">
        <v>215</v>
      </c>
      <c r="AA185" s="203" t="s">
        <v>215</v>
      </c>
      <c r="AB185" s="107">
        <v>0</v>
      </c>
      <c r="AC185" s="103" t="s">
        <v>362</v>
      </c>
      <c r="AD185" s="198"/>
      <c r="AE185" s="231" t="s">
        <v>215</v>
      </c>
      <c r="AF185" s="198"/>
      <c r="AG185" s="231" t="s">
        <v>215</v>
      </c>
      <c r="AH185" s="208" t="s">
        <v>215</v>
      </c>
    </row>
    <row r="186" spans="2:34" ht="18" customHeight="1" x14ac:dyDescent="0.25">
      <c r="B186" s="74" t="s">
        <v>215</v>
      </c>
      <c r="C186" s="246"/>
      <c r="D186" s="240"/>
      <c r="E186" s="172"/>
      <c r="F186" s="172"/>
      <c r="G186" s="172"/>
      <c r="H186" s="172"/>
      <c r="I186" s="172">
        <v>0</v>
      </c>
      <c r="J186" s="172">
        <v>0</v>
      </c>
      <c r="K186" s="172"/>
      <c r="L186" s="172">
        <v>0</v>
      </c>
      <c r="M186" s="145"/>
      <c r="N186" s="218" t="s">
        <v>215</v>
      </c>
      <c r="O186" s="195"/>
      <c r="P186" s="195" t="s">
        <v>215</v>
      </c>
      <c r="Q186" s="196" t="s">
        <v>215</v>
      </c>
      <c r="R186" s="193"/>
      <c r="S186" s="231" t="s">
        <v>215</v>
      </c>
      <c r="T186" s="193"/>
      <c r="U186" s="231" t="s">
        <v>215</v>
      </c>
      <c r="V186" s="197"/>
      <c r="W186" s="231" t="s">
        <v>215</v>
      </c>
      <c r="X186" s="195">
        <v>0</v>
      </c>
      <c r="Y186" s="195"/>
      <c r="Z186" s="231" t="s">
        <v>215</v>
      </c>
      <c r="AA186" s="203" t="s">
        <v>215</v>
      </c>
      <c r="AB186" s="107">
        <v>0</v>
      </c>
      <c r="AC186" s="103" t="s">
        <v>362</v>
      </c>
      <c r="AD186" s="198"/>
      <c r="AE186" s="231" t="s">
        <v>215</v>
      </c>
      <c r="AF186" s="198"/>
      <c r="AG186" s="231" t="s">
        <v>215</v>
      </c>
      <c r="AH186" s="208" t="s">
        <v>215</v>
      </c>
    </row>
    <row r="187" spans="2:34" ht="18" customHeight="1" thickBot="1" x14ac:dyDescent="0.3">
      <c r="B187" s="83" t="s">
        <v>215</v>
      </c>
      <c r="C187" s="247"/>
      <c r="D187" s="241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46"/>
      <c r="N187" s="219" t="s">
        <v>215</v>
      </c>
      <c r="O187" s="81"/>
      <c r="P187" s="81" t="s">
        <v>215</v>
      </c>
      <c r="Q187" s="78" t="s">
        <v>215</v>
      </c>
      <c r="R187" s="82"/>
      <c r="S187" s="232" t="s">
        <v>215</v>
      </c>
      <c r="T187" s="82"/>
      <c r="U187" s="235" t="s">
        <v>215</v>
      </c>
      <c r="V187" s="106"/>
      <c r="W187" s="235" t="s">
        <v>215</v>
      </c>
      <c r="X187" s="81">
        <v>0</v>
      </c>
      <c r="Y187" s="81"/>
      <c r="Z187" s="235" t="s">
        <v>215</v>
      </c>
      <c r="AA187" s="204" t="s">
        <v>215</v>
      </c>
      <c r="AB187" s="109">
        <v>0</v>
      </c>
      <c r="AC187" s="104" t="s">
        <v>362</v>
      </c>
      <c r="AD187" s="113"/>
      <c r="AE187" s="235" t="s">
        <v>215</v>
      </c>
      <c r="AF187" s="113"/>
      <c r="AG187" s="235" t="s">
        <v>215</v>
      </c>
      <c r="AH187" s="209" t="s">
        <v>215</v>
      </c>
    </row>
    <row r="188" spans="2:34" ht="18" customHeight="1" x14ac:dyDescent="0.25">
      <c r="B188" s="79">
        <v>17</v>
      </c>
      <c r="C188" s="239" t="s">
        <v>269</v>
      </c>
      <c r="D188" s="253">
        <v>1</v>
      </c>
      <c r="E188" s="80">
        <v>8502909789</v>
      </c>
      <c r="F188" s="80">
        <v>9267128728</v>
      </c>
      <c r="G188" s="80">
        <v>229142688</v>
      </c>
      <c r="H188" s="80">
        <v>1073005089</v>
      </c>
      <c r="I188" s="80">
        <v>8273767101</v>
      </c>
      <c r="J188" s="80">
        <v>8194123639</v>
      </c>
      <c r="K188" s="80">
        <v>170753900</v>
      </c>
      <c r="L188" s="80">
        <v>62790476</v>
      </c>
      <c r="M188" s="76">
        <v>1</v>
      </c>
      <c r="N188" s="173">
        <v>5</v>
      </c>
      <c r="O188" s="95"/>
      <c r="P188" s="76">
        <v>0</v>
      </c>
      <c r="Q188" s="77">
        <v>7354893858</v>
      </c>
      <c r="R188" s="80">
        <v>8273767101</v>
      </c>
      <c r="S188" s="230" t="s">
        <v>359</v>
      </c>
      <c r="T188" s="80">
        <v>37.107489063757512</v>
      </c>
      <c r="U188" s="234" t="s">
        <v>359</v>
      </c>
      <c r="V188" s="178">
        <v>0.11578614266552573</v>
      </c>
      <c r="W188" s="234" t="s">
        <v>359</v>
      </c>
      <c r="X188" s="76">
        <v>0</v>
      </c>
      <c r="Y188" s="178">
        <v>2.7194235635353361</v>
      </c>
      <c r="Z188" s="234" t="s">
        <v>359</v>
      </c>
      <c r="AA188" s="200" t="s">
        <v>359</v>
      </c>
      <c r="AB188" s="108"/>
      <c r="AC188" s="102"/>
      <c r="AD188" s="178">
        <v>2.0838579880256551E-2</v>
      </c>
      <c r="AE188" s="234" t="s">
        <v>359</v>
      </c>
      <c r="AF188" s="178">
        <v>1.8425761097294213E-2</v>
      </c>
      <c r="AG188" s="234" t="s">
        <v>359</v>
      </c>
      <c r="AH188" s="205" t="s">
        <v>359</v>
      </c>
    </row>
    <row r="189" spans="2:34" ht="18" customHeight="1" x14ac:dyDescent="0.25">
      <c r="B189" s="74">
        <v>17.100000000000001</v>
      </c>
      <c r="C189" s="245" t="s">
        <v>269</v>
      </c>
      <c r="D189" s="240">
        <v>1</v>
      </c>
      <c r="E189" s="172">
        <v>8502909789</v>
      </c>
      <c r="F189" s="172">
        <v>9267128728</v>
      </c>
      <c r="G189" s="172">
        <v>229142688</v>
      </c>
      <c r="H189" s="172">
        <v>1073005089</v>
      </c>
      <c r="I189" s="172">
        <v>8273767101</v>
      </c>
      <c r="J189" s="172">
        <v>8194123639</v>
      </c>
      <c r="K189" s="172">
        <v>170753900</v>
      </c>
      <c r="L189" s="172">
        <v>62790476</v>
      </c>
      <c r="M189" s="147"/>
      <c r="N189" s="174" t="s">
        <v>215</v>
      </c>
      <c r="O189" s="195"/>
      <c r="P189" s="195" t="s">
        <v>215</v>
      </c>
      <c r="Q189" s="196" t="s">
        <v>215</v>
      </c>
      <c r="R189" s="193"/>
      <c r="S189" s="231" t="s">
        <v>215</v>
      </c>
      <c r="T189" s="193"/>
      <c r="U189" s="231" t="s">
        <v>215</v>
      </c>
      <c r="V189" s="197"/>
      <c r="W189" s="231" t="s">
        <v>215</v>
      </c>
      <c r="X189" s="195" t="s">
        <v>215</v>
      </c>
      <c r="Y189" s="195"/>
      <c r="Z189" s="231" t="s">
        <v>215</v>
      </c>
      <c r="AA189" s="201" t="s">
        <v>215</v>
      </c>
      <c r="AB189" s="107">
        <v>16352.794649726487</v>
      </c>
      <c r="AC189" s="103" t="s">
        <v>362</v>
      </c>
      <c r="AD189" s="198"/>
      <c r="AE189" s="231" t="s">
        <v>215</v>
      </c>
      <c r="AF189" s="198"/>
      <c r="AG189" s="231" t="s">
        <v>215</v>
      </c>
      <c r="AH189" s="206" t="s">
        <v>215</v>
      </c>
    </row>
    <row r="190" spans="2:34" ht="18" customHeight="1" x14ac:dyDescent="0.25">
      <c r="B190" s="74" t="s">
        <v>215</v>
      </c>
      <c r="C190" s="246"/>
      <c r="D190" s="240"/>
      <c r="E190" s="172"/>
      <c r="F190" s="172"/>
      <c r="G190" s="172"/>
      <c r="H190" s="172"/>
      <c r="I190" s="172">
        <v>0</v>
      </c>
      <c r="J190" s="172">
        <v>0</v>
      </c>
      <c r="K190" s="172"/>
      <c r="L190" s="172"/>
      <c r="M190" s="145"/>
      <c r="N190" s="218" t="s">
        <v>215</v>
      </c>
      <c r="O190" s="195"/>
      <c r="P190" s="195" t="s">
        <v>215</v>
      </c>
      <c r="Q190" s="196" t="s">
        <v>215</v>
      </c>
      <c r="R190" s="193"/>
      <c r="S190" s="231" t="s">
        <v>215</v>
      </c>
      <c r="T190" s="193"/>
      <c r="U190" s="231" t="s">
        <v>215</v>
      </c>
      <c r="V190" s="197"/>
      <c r="W190" s="231" t="s">
        <v>215</v>
      </c>
      <c r="X190" s="195" t="s">
        <v>215</v>
      </c>
      <c r="Y190" s="195"/>
      <c r="Z190" s="231" t="s">
        <v>215</v>
      </c>
      <c r="AA190" s="201" t="s">
        <v>215</v>
      </c>
      <c r="AB190" s="107">
        <v>0</v>
      </c>
      <c r="AC190" s="103" t="s">
        <v>362</v>
      </c>
      <c r="AD190" s="198"/>
      <c r="AE190" s="231" t="s">
        <v>215</v>
      </c>
      <c r="AF190" s="198"/>
      <c r="AG190" s="231" t="s">
        <v>215</v>
      </c>
      <c r="AH190" s="207" t="s">
        <v>215</v>
      </c>
    </row>
    <row r="191" spans="2:34" ht="18" customHeight="1" x14ac:dyDescent="0.25">
      <c r="B191" s="74" t="s">
        <v>215</v>
      </c>
      <c r="C191" s="246"/>
      <c r="D191" s="240"/>
      <c r="E191" s="172"/>
      <c r="F191" s="172"/>
      <c r="G191" s="172"/>
      <c r="H191" s="172"/>
      <c r="I191" s="172">
        <v>0</v>
      </c>
      <c r="J191" s="172">
        <v>0</v>
      </c>
      <c r="K191" s="172"/>
      <c r="L191" s="172">
        <v>0</v>
      </c>
      <c r="M191" s="145"/>
      <c r="N191" s="218" t="s">
        <v>215</v>
      </c>
      <c r="O191" s="195"/>
      <c r="P191" s="195" t="s">
        <v>215</v>
      </c>
      <c r="Q191" s="196" t="s">
        <v>215</v>
      </c>
      <c r="R191" s="193"/>
      <c r="S191" s="231" t="s">
        <v>215</v>
      </c>
      <c r="T191" s="193"/>
      <c r="U191" s="231" t="s">
        <v>215</v>
      </c>
      <c r="V191" s="197"/>
      <c r="W191" s="231" t="s">
        <v>215</v>
      </c>
      <c r="X191" s="195">
        <v>0</v>
      </c>
      <c r="Y191" s="195"/>
      <c r="Z191" s="231" t="s">
        <v>215</v>
      </c>
      <c r="AA191" s="201" t="s">
        <v>215</v>
      </c>
      <c r="AB191" s="107">
        <v>0</v>
      </c>
      <c r="AC191" s="103" t="s">
        <v>362</v>
      </c>
      <c r="AD191" s="198"/>
      <c r="AE191" s="231" t="s">
        <v>215</v>
      </c>
      <c r="AF191" s="198"/>
      <c r="AG191" s="231" t="s">
        <v>215</v>
      </c>
      <c r="AH191" s="207" t="s">
        <v>215</v>
      </c>
    </row>
    <row r="192" spans="2:34" ht="18" customHeight="1" x14ac:dyDescent="0.25">
      <c r="B192" s="74" t="s">
        <v>215</v>
      </c>
      <c r="C192" s="246"/>
      <c r="D192" s="240"/>
      <c r="E192" s="172"/>
      <c r="F192" s="172"/>
      <c r="G192" s="172"/>
      <c r="H192" s="172"/>
      <c r="I192" s="172">
        <v>0</v>
      </c>
      <c r="J192" s="172">
        <v>0</v>
      </c>
      <c r="K192" s="172"/>
      <c r="L192" s="172">
        <v>0</v>
      </c>
      <c r="M192" s="145"/>
      <c r="N192" s="218" t="s">
        <v>215</v>
      </c>
      <c r="O192" s="195"/>
      <c r="P192" s="195" t="s">
        <v>215</v>
      </c>
      <c r="Q192" s="196" t="s">
        <v>215</v>
      </c>
      <c r="R192" s="193"/>
      <c r="S192" s="231" t="s">
        <v>215</v>
      </c>
      <c r="T192" s="193"/>
      <c r="U192" s="231" t="s">
        <v>215</v>
      </c>
      <c r="V192" s="197"/>
      <c r="W192" s="231" t="s">
        <v>215</v>
      </c>
      <c r="X192" s="195">
        <v>0</v>
      </c>
      <c r="Y192" s="195"/>
      <c r="Z192" s="231" t="s">
        <v>215</v>
      </c>
      <c r="AA192" s="202" t="s">
        <v>215</v>
      </c>
      <c r="AB192" s="107">
        <v>0</v>
      </c>
      <c r="AC192" s="103" t="s">
        <v>362</v>
      </c>
      <c r="AD192" s="198"/>
      <c r="AE192" s="231" t="s">
        <v>215</v>
      </c>
      <c r="AF192" s="198"/>
      <c r="AG192" s="231" t="s">
        <v>215</v>
      </c>
      <c r="AH192" s="207" t="s">
        <v>215</v>
      </c>
    </row>
    <row r="193" spans="2:34" ht="18" customHeight="1" x14ac:dyDescent="0.25">
      <c r="B193" s="74" t="s">
        <v>215</v>
      </c>
      <c r="C193" s="246"/>
      <c r="D193" s="240"/>
      <c r="E193" s="172"/>
      <c r="F193" s="172"/>
      <c r="G193" s="172"/>
      <c r="H193" s="172"/>
      <c r="I193" s="172">
        <v>0</v>
      </c>
      <c r="J193" s="172">
        <v>0</v>
      </c>
      <c r="K193" s="172"/>
      <c r="L193" s="172">
        <v>0</v>
      </c>
      <c r="M193" s="145"/>
      <c r="N193" s="218" t="s">
        <v>215</v>
      </c>
      <c r="O193" s="195"/>
      <c r="P193" s="195" t="s">
        <v>215</v>
      </c>
      <c r="Q193" s="196" t="s">
        <v>215</v>
      </c>
      <c r="R193" s="193"/>
      <c r="S193" s="231" t="s">
        <v>215</v>
      </c>
      <c r="T193" s="193"/>
      <c r="U193" s="231" t="s">
        <v>215</v>
      </c>
      <c r="V193" s="197"/>
      <c r="W193" s="231" t="s">
        <v>215</v>
      </c>
      <c r="X193" s="195">
        <v>0</v>
      </c>
      <c r="Y193" s="195"/>
      <c r="Z193" s="231" t="s">
        <v>215</v>
      </c>
      <c r="AA193" s="202" t="s">
        <v>215</v>
      </c>
      <c r="AB193" s="107">
        <v>0</v>
      </c>
      <c r="AC193" s="103" t="s">
        <v>362</v>
      </c>
      <c r="AD193" s="198"/>
      <c r="AE193" s="231" t="s">
        <v>215</v>
      </c>
      <c r="AF193" s="198"/>
      <c r="AG193" s="231" t="s">
        <v>215</v>
      </c>
      <c r="AH193" s="208" t="s">
        <v>215</v>
      </c>
    </row>
    <row r="194" spans="2:34" ht="18" customHeight="1" x14ac:dyDescent="0.25">
      <c r="B194" s="74" t="s">
        <v>215</v>
      </c>
      <c r="C194" s="246"/>
      <c r="D194" s="240"/>
      <c r="E194" s="172"/>
      <c r="F194" s="172"/>
      <c r="G194" s="172"/>
      <c r="H194" s="172"/>
      <c r="I194" s="172">
        <v>0</v>
      </c>
      <c r="J194" s="172">
        <v>0</v>
      </c>
      <c r="K194" s="172"/>
      <c r="L194" s="172">
        <v>0</v>
      </c>
      <c r="M194" s="145"/>
      <c r="N194" s="218" t="s">
        <v>215</v>
      </c>
      <c r="O194" s="195"/>
      <c r="P194" s="195" t="s">
        <v>215</v>
      </c>
      <c r="Q194" s="196" t="s">
        <v>215</v>
      </c>
      <c r="R194" s="193"/>
      <c r="S194" s="231" t="s">
        <v>215</v>
      </c>
      <c r="T194" s="193"/>
      <c r="U194" s="231" t="s">
        <v>215</v>
      </c>
      <c r="V194" s="197"/>
      <c r="W194" s="231" t="s">
        <v>215</v>
      </c>
      <c r="X194" s="195">
        <v>0</v>
      </c>
      <c r="Y194" s="195"/>
      <c r="Z194" s="231" t="s">
        <v>215</v>
      </c>
      <c r="AA194" s="202" t="s">
        <v>215</v>
      </c>
      <c r="AB194" s="107">
        <v>0</v>
      </c>
      <c r="AC194" s="103" t="s">
        <v>362</v>
      </c>
      <c r="AD194" s="198"/>
      <c r="AE194" s="231" t="s">
        <v>215</v>
      </c>
      <c r="AF194" s="198"/>
      <c r="AG194" s="231" t="s">
        <v>215</v>
      </c>
      <c r="AH194" s="207" t="s">
        <v>215</v>
      </c>
    </row>
    <row r="195" spans="2:34" ht="18" customHeight="1" x14ac:dyDescent="0.25">
      <c r="B195" s="74" t="s">
        <v>215</v>
      </c>
      <c r="C195" s="246"/>
      <c r="D195" s="240"/>
      <c r="E195" s="172"/>
      <c r="F195" s="172"/>
      <c r="G195" s="172"/>
      <c r="H195" s="172"/>
      <c r="I195" s="172">
        <v>0</v>
      </c>
      <c r="J195" s="172">
        <v>0</v>
      </c>
      <c r="K195" s="172"/>
      <c r="L195" s="172">
        <v>0</v>
      </c>
      <c r="M195" s="145"/>
      <c r="N195" s="218" t="s">
        <v>215</v>
      </c>
      <c r="O195" s="195"/>
      <c r="P195" s="195" t="s">
        <v>215</v>
      </c>
      <c r="Q195" s="196" t="s">
        <v>215</v>
      </c>
      <c r="R195" s="193"/>
      <c r="S195" s="231" t="s">
        <v>215</v>
      </c>
      <c r="T195" s="193"/>
      <c r="U195" s="231" t="s">
        <v>215</v>
      </c>
      <c r="V195" s="197"/>
      <c r="W195" s="231" t="s">
        <v>215</v>
      </c>
      <c r="X195" s="195">
        <v>0</v>
      </c>
      <c r="Y195" s="195"/>
      <c r="Z195" s="231" t="s">
        <v>215</v>
      </c>
      <c r="AA195" s="202" t="s">
        <v>215</v>
      </c>
      <c r="AB195" s="107">
        <v>0</v>
      </c>
      <c r="AC195" s="103" t="s">
        <v>362</v>
      </c>
      <c r="AD195" s="198"/>
      <c r="AE195" s="231" t="s">
        <v>215</v>
      </c>
      <c r="AF195" s="198"/>
      <c r="AG195" s="231" t="s">
        <v>215</v>
      </c>
      <c r="AH195" s="207" t="s">
        <v>215</v>
      </c>
    </row>
    <row r="196" spans="2:34" ht="18" customHeight="1" x14ac:dyDescent="0.25">
      <c r="B196" s="74" t="s">
        <v>215</v>
      </c>
      <c r="C196" s="246"/>
      <c r="D196" s="240"/>
      <c r="E196" s="172"/>
      <c r="F196" s="172"/>
      <c r="G196" s="172"/>
      <c r="H196" s="172"/>
      <c r="I196" s="172">
        <v>0</v>
      </c>
      <c r="J196" s="172">
        <v>0</v>
      </c>
      <c r="K196" s="172"/>
      <c r="L196" s="172">
        <v>0</v>
      </c>
      <c r="M196" s="145"/>
      <c r="N196" s="218" t="s">
        <v>215</v>
      </c>
      <c r="O196" s="195"/>
      <c r="P196" s="195" t="s">
        <v>215</v>
      </c>
      <c r="Q196" s="196" t="s">
        <v>215</v>
      </c>
      <c r="R196" s="193"/>
      <c r="S196" s="231" t="s">
        <v>215</v>
      </c>
      <c r="T196" s="193"/>
      <c r="U196" s="231" t="s">
        <v>215</v>
      </c>
      <c r="V196" s="197"/>
      <c r="W196" s="231" t="s">
        <v>215</v>
      </c>
      <c r="X196" s="195">
        <v>0</v>
      </c>
      <c r="Y196" s="195"/>
      <c r="Z196" s="231" t="s">
        <v>215</v>
      </c>
      <c r="AA196" s="203" t="s">
        <v>215</v>
      </c>
      <c r="AB196" s="107">
        <v>0</v>
      </c>
      <c r="AC196" s="103" t="s">
        <v>362</v>
      </c>
      <c r="AD196" s="198"/>
      <c r="AE196" s="231" t="s">
        <v>215</v>
      </c>
      <c r="AF196" s="198"/>
      <c r="AG196" s="231" t="s">
        <v>215</v>
      </c>
      <c r="AH196" s="208" t="s">
        <v>215</v>
      </c>
    </row>
    <row r="197" spans="2:34" ht="18" customHeight="1" x14ac:dyDescent="0.25">
      <c r="B197" s="74" t="s">
        <v>215</v>
      </c>
      <c r="C197" s="246"/>
      <c r="D197" s="240"/>
      <c r="E197" s="172"/>
      <c r="F197" s="172"/>
      <c r="G197" s="172"/>
      <c r="H197" s="172"/>
      <c r="I197" s="172">
        <v>0</v>
      </c>
      <c r="J197" s="172">
        <v>0</v>
      </c>
      <c r="K197" s="172"/>
      <c r="L197" s="172">
        <v>0</v>
      </c>
      <c r="M197" s="145"/>
      <c r="N197" s="218" t="s">
        <v>215</v>
      </c>
      <c r="O197" s="195"/>
      <c r="P197" s="195" t="s">
        <v>215</v>
      </c>
      <c r="Q197" s="196" t="s">
        <v>215</v>
      </c>
      <c r="R197" s="193"/>
      <c r="S197" s="231" t="s">
        <v>215</v>
      </c>
      <c r="T197" s="193"/>
      <c r="U197" s="231" t="s">
        <v>215</v>
      </c>
      <c r="V197" s="197"/>
      <c r="W197" s="231" t="s">
        <v>215</v>
      </c>
      <c r="X197" s="195">
        <v>0</v>
      </c>
      <c r="Y197" s="195"/>
      <c r="Z197" s="231" t="s">
        <v>215</v>
      </c>
      <c r="AA197" s="203" t="s">
        <v>215</v>
      </c>
      <c r="AB197" s="107">
        <v>0</v>
      </c>
      <c r="AC197" s="103" t="s">
        <v>362</v>
      </c>
      <c r="AD197" s="198"/>
      <c r="AE197" s="231" t="s">
        <v>215</v>
      </c>
      <c r="AF197" s="198"/>
      <c r="AG197" s="231" t="s">
        <v>215</v>
      </c>
      <c r="AH197" s="208" t="s">
        <v>215</v>
      </c>
    </row>
    <row r="198" spans="2:34" ht="18" customHeight="1" thickBot="1" x14ac:dyDescent="0.3">
      <c r="B198" s="83" t="s">
        <v>215</v>
      </c>
      <c r="C198" s="247"/>
      <c r="D198" s="24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46"/>
      <c r="N198" s="219" t="s">
        <v>215</v>
      </c>
      <c r="O198" s="81"/>
      <c r="P198" s="81" t="s">
        <v>215</v>
      </c>
      <c r="Q198" s="78" t="s">
        <v>215</v>
      </c>
      <c r="R198" s="82"/>
      <c r="S198" s="232" t="s">
        <v>215</v>
      </c>
      <c r="T198" s="82"/>
      <c r="U198" s="235" t="s">
        <v>215</v>
      </c>
      <c r="V198" s="106"/>
      <c r="W198" s="235" t="s">
        <v>215</v>
      </c>
      <c r="X198" s="81">
        <v>0</v>
      </c>
      <c r="Y198" s="81"/>
      <c r="Z198" s="235" t="s">
        <v>215</v>
      </c>
      <c r="AA198" s="204" t="s">
        <v>215</v>
      </c>
      <c r="AB198" s="109">
        <v>0</v>
      </c>
      <c r="AC198" s="104" t="s">
        <v>362</v>
      </c>
      <c r="AD198" s="113"/>
      <c r="AE198" s="235" t="s">
        <v>215</v>
      </c>
      <c r="AF198" s="113"/>
      <c r="AG198" s="235" t="s">
        <v>215</v>
      </c>
      <c r="AH198" s="209" t="s">
        <v>215</v>
      </c>
    </row>
    <row r="199" spans="2:34" ht="18" customHeight="1" x14ac:dyDescent="0.25">
      <c r="B199" s="79">
        <v>18</v>
      </c>
      <c r="C199" s="239" t="s">
        <v>270</v>
      </c>
      <c r="D199" s="253">
        <v>1</v>
      </c>
      <c r="E199" s="80">
        <v>10131636709</v>
      </c>
      <c r="F199" s="80">
        <v>16929195871</v>
      </c>
      <c r="G199" s="80">
        <v>4211090371</v>
      </c>
      <c r="H199" s="80">
        <v>6444643053</v>
      </c>
      <c r="I199" s="80">
        <v>5920546338</v>
      </c>
      <c r="J199" s="80">
        <v>10484552818</v>
      </c>
      <c r="K199" s="80">
        <v>2210784164</v>
      </c>
      <c r="L199" s="80">
        <v>144042969</v>
      </c>
      <c r="M199" s="76">
        <v>1</v>
      </c>
      <c r="N199" s="173">
        <v>5</v>
      </c>
      <c r="O199" s="95"/>
      <c r="P199" s="76">
        <v>0</v>
      </c>
      <c r="Q199" s="77">
        <v>7354893858</v>
      </c>
      <c r="R199" s="80">
        <v>5920546338</v>
      </c>
      <c r="S199" s="230" t="s">
        <v>359</v>
      </c>
      <c r="T199" s="80">
        <v>2.4059414109875914</v>
      </c>
      <c r="U199" s="234" t="s">
        <v>359</v>
      </c>
      <c r="V199" s="178">
        <v>0.38068217191814663</v>
      </c>
      <c r="W199" s="234" t="s">
        <v>359</v>
      </c>
      <c r="X199" s="76">
        <v>0</v>
      </c>
      <c r="Y199" s="178">
        <v>15.348088000046708</v>
      </c>
      <c r="Z199" s="234" t="s">
        <v>359</v>
      </c>
      <c r="AA199" s="200" t="s">
        <v>359</v>
      </c>
      <c r="AB199" s="108"/>
      <c r="AC199" s="102"/>
      <c r="AD199" s="178">
        <v>0.21086108319321931</v>
      </c>
      <c r="AE199" s="234" t="s">
        <v>359</v>
      </c>
      <c r="AF199" s="178">
        <v>0.13059002807021158</v>
      </c>
      <c r="AG199" s="234" t="s">
        <v>359</v>
      </c>
      <c r="AH199" s="205" t="s">
        <v>359</v>
      </c>
    </row>
    <row r="200" spans="2:34" ht="18" customHeight="1" x14ac:dyDescent="0.25">
      <c r="B200" s="74">
        <v>18.100000000000001</v>
      </c>
      <c r="C200" s="245" t="s">
        <v>270</v>
      </c>
      <c r="D200" s="240">
        <v>1</v>
      </c>
      <c r="E200" s="172">
        <v>10131636709</v>
      </c>
      <c r="F200" s="172">
        <v>16929195871</v>
      </c>
      <c r="G200" s="172">
        <v>4211090371</v>
      </c>
      <c r="H200" s="172">
        <v>6444643053</v>
      </c>
      <c r="I200" s="172">
        <v>5920546338</v>
      </c>
      <c r="J200" s="172">
        <v>10484552818</v>
      </c>
      <c r="K200" s="172">
        <v>2210784164</v>
      </c>
      <c r="L200" s="172">
        <v>144042969</v>
      </c>
      <c r="M200" s="147"/>
      <c r="N200" s="174" t="s">
        <v>215</v>
      </c>
      <c r="O200" s="195"/>
      <c r="P200" s="195" t="s">
        <v>215</v>
      </c>
      <c r="Q200" s="196" t="s">
        <v>215</v>
      </c>
      <c r="R200" s="193"/>
      <c r="S200" s="231" t="s">
        <v>215</v>
      </c>
      <c r="T200" s="193"/>
      <c r="U200" s="231" t="s">
        <v>215</v>
      </c>
      <c r="V200" s="197"/>
      <c r="W200" s="231" t="s">
        <v>215</v>
      </c>
      <c r="X200" s="195" t="s">
        <v>215</v>
      </c>
      <c r="Y200" s="195"/>
      <c r="Z200" s="231" t="s">
        <v>215</v>
      </c>
      <c r="AA200" s="201" t="s">
        <v>215</v>
      </c>
      <c r="AB200" s="107">
        <v>29873.294284453856</v>
      </c>
      <c r="AC200" s="103" t="s">
        <v>362</v>
      </c>
      <c r="AD200" s="198"/>
      <c r="AE200" s="231" t="s">
        <v>215</v>
      </c>
      <c r="AF200" s="198"/>
      <c r="AG200" s="231" t="s">
        <v>215</v>
      </c>
      <c r="AH200" s="206" t="s">
        <v>215</v>
      </c>
    </row>
    <row r="201" spans="2:34" ht="18" customHeight="1" x14ac:dyDescent="0.25">
      <c r="B201" s="74" t="s">
        <v>215</v>
      </c>
      <c r="C201" s="246"/>
      <c r="D201" s="240"/>
      <c r="E201" s="172"/>
      <c r="F201" s="172"/>
      <c r="G201" s="172"/>
      <c r="H201" s="172"/>
      <c r="I201" s="172">
        <v>0</v>
      </c>
      <c r="J201" s="172">
        <v>0</v>
      </c>
      <c r="K201" s="172"/>
      <c r="L201" s="172"/>
      <c r="M201" s="145"/>
      <c r="N201" s="218" t="s">
        <v>215</v>
      </c>
      <c r="O201" s="195"/>
      <c r="P201" s="195" t="s">
        <v>215</v>
      </c>
      <c r="Q201" s="196" t="s">
        <v>215</v>
      </c>
      <c r="R201" s="193"/>
      <c r="S201" s="231" t="s">
        <v>215</v>
      </c>
      <c r="T201" s="193"/>
      <c r="U201" s="231" t="s">
        <v>215</v>
      </c>
      <c r="V201" s="197"/>
      <c r="W201" s="231" t="s">
        <v>215</v>
      </c>
      <c r="X201" s="195" t="s">
        <v>215</v>
      </c>
      <c r="Y201" s="195"/>
      <c r="Z201" s="231" t="s">
        <v>215</v>
      </c>
      <c r="AA201" s="201" t="s">
        <v>215</v>
      </c>
      <c r="AB201" s="107">
        <v>0</v>
      </c>
      <c r="AC201" s="103" t="s">
        <v>362</v>
      </c>
      <c r="AD201" s="198"/>
      <c r="AE201" s="231" t="s">
        <v>215</v>
      </c>
      <c r="AF201" s="198"/>
      <c r="AG201" s="231" t="s">
        <v>215</v>
      </c>
      <c r="AH201" s="207" t="s">
        <v>215</v>
      </c>
    </row>
    <row r="202" spans="2:34" ht="18" customHeight="1" x14ac:dyDescent="0.25">
      <c r="B202" s="74" t="s">
        <v>215</v>
      </c>
      <c r="C202" s="246"/>
      <c r="D202" s="240"/>
      <c r="E202" s="172"/>
      <c r="F202" s="172"/>
      <c r="G202" s="172"/>
      <c r="H202" s="172"/>
      <c r="I202" s="172">
        <v>0</v>
      </c>
      <c r="J202" s="172">
        <v>0</v>
      </c>
      <c r="K202" s="172"/>
      <c r="L202" s="172">
        <v>0</v>
      </c>
      <c r="M202" s="145"/>
      <c r="N202" s="218" t="s">
        <v>215</v>
      </c>
      <c r="O202" s="195"/>
      <c r="P202" s="195" t="s">
        <v>215</v>
      </c>
      <c r="Q202" s="196" t="s">
        <v>215</v>
      </c>
      <c r="R202" s="193"/>
      <c r="S202" s="231" t="s">
        <v>215</v>
      </c>
      <c r="T202" s="193"/>
      <c r="U202" s="231" t="s">
        <v>215</v>
      </c>
      <c r="V202" s="197"/>
      <c r="W202" s="231" t="s">
        <v>215</v>
      </c>
      <c r="X202" s="195">
        <v>0</v>
      </c>
      <c r="Y202" s="195"/>
      <c r="Z202" s="231" t="s">
        <v>215</v>
      </c>
      <c r="AA202" s="201" t="s">
        <v>215</v>
      </c>
      <c r="AB202" s="107">
        <v>0</v>
      </c>
      <c r="AC202" s="103" t="s">
        <v>362</v>
      </c>
      <c r="AD202" s="198"/>
      <c r="AE202" s="231" t="s">
        <v>215</v>
      </c>
      <c r="AF202" s="198"/>
      <c r="AG202" s="231" t="s">
        <v>215</v>
      </c>
      <c r="AH202" s="207" t="s">
        <v>215</v>
      </c>
    </row>
    <row r="203" spans="2:34" ht="18" customHeight="1" x14ac:dyDescent="0.25">
      <c r="B203" s="74" t="s">
        <v>215</v>
      </c>
      <c r="C203" s="246"/>
      <c r="D203" s="240"/>
      <c r="E203" s="172"/>
      <c r="F203" s="172"/>
      <c r="G203" s="172"/>
      <c r="H203" s="172"/>
      <c r="I203" s="172">
        <v>0</v>
      </c>
      <c r="J203" s="172">
        <v>0</v>
      </c>
      <c r="K203" s="172"/>
      <c r="L203" s="172">
        <v>0</v>
      </c>
      <c r="M203" s="145"/>
      <c r="N203" s="218" t="s">
        <v>215</v>
      </c>
      <c r="O203" s="195"/>
      <c r="P203" s="195" t="s">
        <v>215</v>
      </c>
      <c r="Q203" s="196" t="s">
        <v>215</v>
      </c>
      <c r="R203" s="193"/>
      <c r="S203" s="231" t="s">
        <v>215</v>
      </c>
      <c r="T203" s="193"/>
      <c r="U203" s="231" t="s">
        <v>215</v>
      </c>
      <c r="V203" s="197"/>
      <c r="W203" s="231" t="s">
        <v>215</v>
      </c>
      <c r="X203" s="195">
        <v>0</v>
      </c>
      <c r="Y203" s="195"/>
      <c r="Z203" s="231" t="s">
        <v>215</v>
      </c>
      <c r="AA203" s="202" t="s">
        <v>215</v>
      </c>
      <c r="AB203" s="107">
        <v>0</v>
      </c>
      <c r="AC203" s="103" t="s">
        <v>362</v>
      </c>
      <c r="AD203" s="198"/>
      <c r="AE203" s="231" t="s">
        <v>215</v>
      </c>
      <c r="AF203" s="198"/>
      <c r="AG203" s="231" t="s">
        <v>215</v>
      </c>
      <c r="AH203" s="207" t="s">
        <v>215</v>
      </c>
    </row>
    <row r="204" spans="2:34" ht="18" customHeight="1" x14ac:dyDescent="0.25">
      <c r="B204" s="74" t="s">
        <v>215</v>
      </c>
      <c r="C204" s="246"/>
      <c r="D204" s="240"/>
      <c r="E204" s="172"/>
      <c r="F204" s="172"/>
      <c r="G204" s="172"/>
      <c r="H204" s="172"/>
      <c r="I204" s="172">
        <v>0</v>
      </c>
      <c r="J204" s="172">
        <v>0</v>
      </c>
      <c r="K204" s="172"/>
      <c r="L204" s="172">
        <v>0</v>
      </c>
      <c r="M204" s="145"/>
      <c r="N204" s="218" t="s">
        <v>215</v>
      </c>
      <c r="O204" s="195"/>
      <c r="P204" s="195" t="s">
        <v>215</v>
      </c>
      <c r="Q204" s="196" t="s">
        <v>215</v>
      </c>
      <c r="R204" s="193"/>
      <c r="S204" s="231" t="s">
        <v>215</v>
      </c>
      <c r="T204" s="193"/>
      <c r="U204" s="231" t="s">
        <v>215</v>
      </c>
      <c r="V204" s="197"/>
      <c r="W204" s="231" t="s">
        <v>215</v>
      </c>
      <c r="X204" s="195">
        <v>0</v>
      </c>
      <c r="Y204" s="195"/>
      <c r="Z204" s="231" t="s">
        <v>215</v>
      </c>
      <c r="AA204" s="202" t="s">
        <v>215</v>
      </c>
      <c r="AB204" s="107">
        <v>0</v>
      </c>
      <c r="AC204" s="103" t="s">
        <v>362</v>
      </c>
      <c r="AD204" s="198"/>
      <c r="AE204" s="231" t="s">
        <v>215</v>
      </c>
      <c r="AF204" s="198"/>
      <c r="AG204" s="231" t="s">
        <v>215</v>
      </c>
      <c r="AH204" s="208" t="s">
        <v>215</v>
      </c>
    </row>
    <row r="205" spans="2:34" ht="18" customHeight="1" x14ac:dyDescent="0.25">
      <c r="B205" s="74" t="s">
        <v>215</v>
      </c>
      <c r="C205" s="246"/>
      <c r="D205" s="240"/>
      <c r="E205" s="172"/>
      <c r="F205" s="172"/>
      <c r="G205" s="172"/>
      <c r="H205" s="172"/>
      <c r="I205" s="172">
        <v>0</v>
      </c>
      <c r="J205" s="172">
        <v>0</v>
      </c>
      <c r="K205" s="172"/>
      <c r="L205" s="172">
        <v>0</v>
      </c>
      <c r="M205" s="145"/>
      <c r="N205" s="218" t="s">
        <v>215</v>
      </c>
      <c r="O205" s="195"/>
      <c r="P205" s="195" t="s">
        <v>215</v>
      </c>
      <c r="Q205" s="196" t="s">
        <v>215</v>
      </c>
      <c r="R205" s="193"/>
      <c r="S205" s="231" t="s">
        <v>215</v>
      </c>
      <c r="T205" s="193"/>
      <c r="U205" s="231" t="s">
        <v>215</v>
      </c>
      <c r="V205" s="197"/>
      <c r="W205" s="231" t="s">
        <v>215</v>
      </c>
      <c r="X205" s="195">
        <v>0</v>
      </c>
      <c r="Y205" s="195"/>
      <c r="Z205" s="231" t="s">
        <v>215</v>
      </c>
      <c r="AA205" s="202" t="s">
        <v>215</v>
      </c>
      <c r="AB205" s="107">
        <v>0</v>
      </c>
      <c r="AC205" s="103" t="s">
        <v>362</v>
      </c>
      <c r="AD205" s="198"/>
      <c r="AE205" s="231" t="s">
        <v>215</v>
      </c>
      <c r="AF205" s="198"/>
      <c r="AG205" s="231" t="s">
        <v>215</v>
      </c>
      <c r="AH205" s="207" t="s">
        <v>215</v>
      </c>
    </row>
    <row r="206" spans="2:34" ht="18" customHeight="1" x14ac:dyDescent="0.25">
      <c r="B206" s="74" t="s">
        <v>215</v>
      </c>
      <c r="C206" s="246"/>
      <c r="D206" s="240"/>
      <c r="E206" s="172"/>
      <c r="F206" s="172"/>
      <c r="G206" s="172"/>
      <c r="H206" s="172"/>
      <c r="I206" s="172">
        <v>0</v>
      </c>
      <c r="J206" s="172">
        <v>0</v>
      </c>
      <c r="K206" s="172"/>
      <c r="L206" s="172">
        <v>0</v>
      </c>
      <c r="M206" s="145"/>
      <c r="N206" s="218" t="s">
        <v>215</v>
      </c>
      <c r="O206" s="195"/>
      <c r="P206" s="195" t="s">
        <v>215</v>
      </c>
      <c r="Q206" s="196" t="s">
        <v>215</v>
      </c>
      <c r="R206" s="193"/>
      <c r="S206" s="231" t="s">
        <v>215</v>
      </c>
      <c r="T206" s="193"/>
      <c r="U206" s="231" t="s">
        <v>215</v>
      </c>
      <c r="V206" s="197"/>
      <c r="W206" s="231" t="s">
        <v>215</v>
      </c>
      <c r="X206" s="195">
        <v>0</v>
      </c>
      <c r="Y206" s="195"/>
      <c r="Z206" s="231" t="s">
        <v>215</v>
      </c>
      <c r="AA206" s="202" t="s">
        <v>215</v>
      </c>
      <c r="AB206" s="107">
        <v>0</v>
      </c>
      <c r="AC206" s="103" t="s">
        <v>362</v>
      </c>
      <c r="AD206" s="198"/>
      <c r="AE206" s="231" t="s">
        <v>215</v>
      </c>
      <c r="AF206" s="198"/>
      <c r="AG206" s="231" t="s">
        <v>215</v>
      </c>
      <c r="AH206" s="207" t="s">
        <v>215</v>
      </c>
    </row>
    <row r="207" spans="2:34" ht="18" customHeight="1" x14ac:dyDescent="0.25">
      <c r="B207" s="74" t="s">
        <v>215</v>
      </c>
      <c r="C207" s="246"/>
      <c r="D207" s="240"/>
      <c r="E207" s="172"/>
      <c r="F207" s="172"/>
      <c r="G207" s="172"/>
      <c r="H207" s="172"/>
      <c r="I207" s="172">
        <v>0</v>
      </c>
      <c r="J207" s="172">
        <v>0</v>
      </c>
      <c r="K207" s="172"/>
      <c r="L207" s="172">
        <v>0</v>
      </c>
      <c r="M207" s="145"/>
      <c r="N207" s="218" t="s">
        <v>215</v>
      </c>
      <c r="O207" s="195"/>
      <c r="P207" s="195" t="s">
        <v>215</v>
      </c>
      <c r="Q207" s="196" t="s">
        <v>215</v>
      </c>
      <c r="R207" s="193"/>
      <c r="S207" s="231" t="s">
        <v>215</v>
      </c>
      <c r="T207" s="193"/>
      <c r="U207" s="231" t="s">
        <v>215</v>
      </c>
      <c r="V207" s="197"/>
      <c r="W207" s="231" t="s">
        <v>215</v>
      </c>
      <c r="X207" s="195">
        <v>0</v>
      </c>
      <c r="Y207" s="195"/>
      <c r="Z207" s="231" t="s">
        <v>215</v>
      </c>
      <c r="AA207" s="203" t="s">
        <v>215</v>
      </c>
      <c r="AB207" s="107">
        <v>0</v>
      </c>
      <c r="AC207" s="103" t="s">
        <v>362</v>
      </c>
      <c r="AD207" s="198"/>
      <c r="AE207" s="231" t="s">
        <v>215</v>
      </c>
      <c r="AF207" s="198"/>
      <c r="AG207" s="231" t="s">
        <v>215</v>
      </c>
      <c r="AH207" s="208" t="s">
        <v>215</v>
      </c>
    </row>
    <row r="208" spans="2:34" ht="18" customHeight="1" x14ac:dyDescent="0.25">
      <c r="B208" s="74" t="s">
        <v>215</v>
      </c>
      <c r="C208" s="246"/>
      <c r="D208" s="240"/>
      <c r="E208" s="172"/>
      <c r="F208" s="172"/>
      <c r="G208" s="172"/>
      <c r="H208" s="172"/>
      <c r="I208" s="172">
        <v>0</v>
      </c>
      <c r="J208" s="172">
        <v>0</v>
      </c>
      <c r="K208" s="172"/>
      <c r="L208" s="172">
        <v>0</v>
      </c>
      <c r="M208" s="145"/>
      <c r="N208" s="218" t="s">
        <v>215</v>
      </c>
      <c r="O208" s="195"/>
      <c r="P208" s="195" t="s">
        <v>215</v>
      </c>
      <c r="Q208" s="196" t="s">
        <v>215</v>
      </c>
      <c r="R208" s="193"/>
      <c r="S208" s="231" t="s">
        <v>215</v>
      </c>
      <c r="T208" s="193"/>
      <c r="U208" s="231" t="s">
        <v>215</v>
      </c>
      <c r="V208" s="197"/>
      <c r="W208" s="231" t="s">
        <v>215</v>
      </c>
      <c r="X208" s="195">
        <v>0</v>
      </c>
      <c r="Y208" s="195"/>
      <c r="Z208" s="231" t="s">
        <v>215</v>
      </c>
      <c r="AA208" s="203" t="s">
        <v>215</v>
      </c>
      <c r="AB208" s="107">
        <v>0</v>
      </c>
      <c r="AC208" s="103" t="s">
        <v>362</v>
      </c>
      <c r="AD208" s="198"/>
      <c r="AE208" s="231" t="s">
        <v>215</v>
      </c>
      <c r="AF208" s="198"/>
      <c r="AG208" s="231" t="s">
        <v>215</v>
      </c>
      <c r="AH208" s="208" t="s">
        <v>215</v>
      </c>
    </row>
    <row r="209" spans="2:34" ht="18" customHeight="1" thickBot="1" x14ac:dyDescent="0.3">
      <c r="B209" s="83" t="s">
        <v>215</v>
      </c>
      <c r="C209" s="247"/>
      <c r="D209" s="24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46"/>
      <c r="N209" s="219" t="s">
        <v>215</v>
      </c>
      <c r="O209" s="81"/>
      <c r="P209" s="81" t="s">
        <v>215</v>
      </c>
      <c r="Q209" s="78" t="s">
        <v>215</v>
      </c>
      <c r="R209" s="82"/>
      <c r="S209" s="232" t="s">
        <v>215</v>
      </c>
      <c r="T209" s="82"/>
      <c r="U209" s="235" t="s">
        <v>215</v>
      </c>
      <c r="V209" s="106"/>
      <c r="W209" s="235" t="s">
        <v>215</v>
      </c>
      <c r="X209" s="81">
        <v>0</v>
      </c>
      <c r="Y209" s="81"/>
      <c r="Z209" s="235" t="s">
        <v>215</v>
      </c>
      <c r="AA209" s="204" t="s">
        <v>215</v>
      </c>
      <c r="AB209" s="109">
        <v>0</v>
      </c>
      <c r="AC209" s="104" t="s">
        <v>362</v>
      </c>
      <c r="AD209" s="113"/>
      <c r="AE209" s="235" t="s">
        <v>215</v>
      </c>
      <c r="AF209" s="113"/>
      <c r="AG209" s="235" t="s">
        <v>215</v>
      </c>
      <c r="AH209" s="209" t="s">
        <v>215</v>
      </c>
    </row>
    <row r="210" spans="2:34" ht="18" customHeight="1" x14ac:dyDescent="0.25">
      <c r="B210" s="79">
        <v>19</v>
      </c>
      <c r="C210" s="239" t="s">
        <v>271</v>
      </c>
      <c r="D210" s="253">
        <v>1</v>
      </c>
      <c r="E210" s="80">
        <v>3297939094</v>
      </c>
      <c r="F210" s="80">
        <v>3828865094</v>
      </c>
      <c r="G210" s="80">
        <v>119038257</v>
      </c>
      <c r="H210" s="80">
        <v>882269369</v>
      </c>
      <c r="I210" s="80">
        <v>3178900837</v>
      </c>
      <c r="J210" s="80">
        <v>2946595725</v>
      </c>
      <c r="K210" s="80">
        <v>1319421861</v>
      </c>
      <c r="L210" s="80">
        <v>41228330</v>
      </c>
      <c r="M210" s="76">
        <v>1</v>
      </c>
      <c r="N210" s="173">
        <v>5</v>
      </c>
      <c r="O210" s="95"/>
      <c r="P210" s="76">
        <v>0</v>
      </c>
      <c r="Q210" s="77">
        <v>7354893858</v>
      </c>
      <c r="R210" s="80">
        <v>3178900837</v>
      </c>
      <c r="S210" s="230" t="s">
        <v>359</v>
      </c>
      <c r="T210" s="80">
        <v>27.704867133597226</v>
      </c>
      <c r="U210" s="234" t="s">
        <v>359</v>
      </c>
      <c r="V210" s="178">
        <v>0.23042581740018861</v>
      </c>
      <c r="W210" s="234" t="s">
        <v>359</v>
      </c>
      <c r="X210" s="76">
        <v>0</v>
      </c>
      <c r="Y210" s="178">
        <v>32.002796644928381</v>
      </c>
      <c r="Z210" s="234" t="s">
        <v>359</v>
      </c>
      <c r="AA210" s="200" t="s">
        <v>359</v>
      </c>
      <c r="AB210" s="108"/>
      <c r="AC210" s="102"/>
      <c r="AD210" s="178">
        <v>0.44777838025268973</v>
      </c>
      <c r="AE210" s="234" t="s">
        <v>359</v>
      </c>
      <c r="AF210" s="178">
        <v>0.34459868096883123</v>
      </c>
      <c r="AG210" s="234" t="s">
        <v>359</v>
      </c>
      <c r="AH210" s="205" t="s">
        <v>359</v>
      </c>
    </row>
    <row r="211" spans="2:34" ht="18" customHeight="1" x14ac:dyDescent="0.25">
      <c r="B211" s="74">
        <v>19.100000000000001</v>
      </c>
      <c r="C211" s="245" t="s">
        <v>271</v>
      </c>
      <c r="D211" s="240">
        <v>1</v>
      </c>
      <c r="E211" s="172">
        <v>3297939094</v>
      </c>
      <c r="F211" s="172">
        <v>3828865094</v>
      </c>
      <c r="G211" s="172">
        <v>119038257</v>
      </c>
      <c r="H211" s="172">
        <v>882269369</v>
      </c>
      <c r="I211" s="172">
        <v>3178900837</v>
      </c>
      <c r="J211" s="172">
        <v>2946595725</v>
      </c>
      <c r="K211" s="172">
        <v>1319421861</v>
      </c>
      <c r="L211" s="172">
        <v>41228330</v>
      </c>
      <c r="M211" s="147"/>
      <c r="N211" s="174" t="s">
        <v>215</v>
      </c>
      <c r="O211" s="195"/>
      <c r="P211" s="195" t="s">
        <v>215</v>
      </c>
      <c r="Q211" s="196" t="s">
        <v>215</v>
      </c>
      <c r="R211" s="193"/>
      <c r="S211" s="231" t="s">
        <v>215</v>
      </c>
      <c r="T211" s="193"/>
      <c r="U211" s="231" t="s">
        <v>215</v>
      </c>
      <c r="V211" s="197"/>
      <c r="W211" s="231" t="s">
        <v>215</v>
      </c>
      <c r="X211" s="195" t="s">
        <v>215</v>
      </c>
      <c r="Y211" s="195"/>
      <c r="Z211" s="231" t="s">
        <v>215</v>
      </c>
      <c r="AA211" s="201" t="s">
        <v>215</v>
      </c>
      <c r="AB211" s="107">
        <v>6756.423317451915</v>
      </c>
      <c r="AC211" s="103" t="s">
        <v>362</v>
      </c>
      <c r="AD211" s="198"/>
      <c r="AE211" s="231" t="s">
        <v>215</v>
      </c>
      <c r="AF211" s="198"/>
      <c r="AG211" s="231" t="s">
        <v>215</v>
      </c>
      <c r="AH211" s="206" t="s">
        <v>215</v>
      </c>
    </row>
    <row r="212" spans="2:34" ht="18" customHeight="1" x14ac:dyDescent="0.25">
      <c r="B212" s="74" t="s">
        <v>215</v>
      </c>
      <c r="C212" s="246"/>
      <c r="D212" s="240"/>
      <c r="E212" s="172"/>
      <c r="F212" s="172"/>
      <c r="G212" s="172"/>
      <c r="H212" s="172"/>
      <c r="I212" s="172">
        <v>0</v>
      </c>
      <c r="J212" s="172">
        <v>0</v>
      </c>
      <c r="K212" s="172"/>
      <c r="L212" s="172"/>
      <c r="M212" s="145"/>
      <c r="N212" s="218" t="s">
        <v>215</v>
      </c>
      <c r="O212" s="195"/>
      <c r="P212" s="195" t="s">
        <v>215</v>
      </c>
      <c r="Q212" s="196" t="s">
        <v>215</v>
      </c>
      <c r="R212" s="193"/>
      <c r="S212" s="231" t="s">
        <v>215</v>
      </c>
      <c r="T212" s="193"/>
      <c r="U212" s="231" t="s">
        <v>215</v>
      </c>
      <c r="V212" s="197"/>
      <c r="W212" s="231" t="s">
        <v>215</v>
      </c>
      <c r="X212" s="195" t="s">
        <v>215</v>
      </c>
      <c r="Y212" s="195"/>
      <c r="Z212" s="231" t="s">
        <v>215</v>
      </c>
      <c r="AA212" s="201" t="s">
        <v>215</v>
      </c>
      <c r="AB212" s="107">
        <v>0</v>
      </c>
      <c r="AC212" s="103" t="s">
        <v>362</v>
      </c>
      <c r="AD212" s="198"/>
      <c r="AE212" s="231" t="s">
        <v>215</v>
      </c>
      <c r="AF212" s="198"/>
      <c r="AG212" s="231" t="s">
        <v>215</v>
      </c>
      <c r="AH212" s="207" t="s">
        <v>215</v>
      </c>
    </row>
    <row r="213" spans="2:34" ht="18" customHeight="1" x14ac:dyDescent="0.25">
      <c r="B213" s="74" t="s">
        <v>215</v>
      </c>
      <c r="C213" s="246"/>
      <c r="D213" s="240"/>
      <c r="E213" s="172"/>
      <c r="F213" s="172"/>
      <c r="G213" s="172"/>
      <c r="H213" s="172"/>
      <c r="I213" s="172">
        <v>0</v>
      </c>
      <c r="J213" s="172">
        <v>0</v>
      </c>
      <c r="K213" s="172"/>
      <c r="L213" s="172">
        <v>0</v>
      </c>
      <c r="M213" s="145"/>
      <c r="N213" s="218" t="s">
        <v>215</v>
      </c>
      <c r="O213" s="195"/>
      <c r="P213" s="195" t="s">
        <v>215</v>
      </c>
      <c r="Q213" s="196" t="s">
        <v>215</v>
      </c>
      <c r="R213" s="193"/>
      <c r="S213" s="231" t="s">
        <v>215</v>
      </c>
      <c r="T213" s="193"/>
      <c r="U213" s="231" t="s">
        <v>215</v>
      </c>
      <c r="V213" s="197"/>
      <c r="W213" s="231" t="s">
        <v>215</v>
      </c>
      <c r="X213" s="195">
        <v>0</v>
      </c>
      <c r="Y213" s="195"/>
      <c r="Z213" s="231" t="s">
        <v>215</v>
      </c>
      <c r="AA213" s="201" t="s">
        <v>215</v>
      </c>
      <c r="AB213" s="107">
        <v>0</v>
      </c>
      <c r="AC213" s="103" t="s">
        <v>362</v>
      </c>
      <c r="AD213" s="198"/>
      <c r="AE213" s="231" t="s">
        <v>215</v>
      </c>
      <c r="AF213" s="198"/>
      <c r="AG213" s="231" t="s">
        <v>215</v>
      </c>
      <c r="AH213" s="207" t="s">
        <v>215</v>
      </c>
    </row>
    <row r="214" spans="2:34" ht="18" customHeight="1" x14ac:dyDescent="0.25">
      <c r="B214" s="74" t="s">
        <v>215</v>
      </c>
      <c r="C214" s="246"/>
      <c r="D214" s="240"/>
      <c r="E214" s="172"/>
      <c r="F214" s="172"/>
      <c r="G214" s="172"/>
      <c r="H214" s="172"/>
      <c r="I214" s="172">
        <v>0</v>
      </c>
      <c r="J214" s="172">
        <v>0</v>
      </c>
      <c r="K214" s="172"/>
      <c r="L214" s="172">
        <v>0</v>
      </c>
      <c r="M214" s="145"/>
      <c r="N214" s="218" t="s">
        <v>215</v>
      </c>
      <c r="O214" s="195"/>
      <c r="P214" s="195" t="s">
        <v>215</v>
      </c>
      <c r="Q214" s="196" t="s">
        <v>215</v>
      </c>
      <c r="R214" s="193"/>
      <c r="S214" s="231" t="s">
        <v>215</v>
      </c>
      <c r="T214" s="193"/>
      <c r="U214" s="231" t="s">
        <v>215</v>
      </c>
      <c r="V214" s="197"/>
      <c r="W214" s="231" t="s">
        <v>215</v>
      </c>
      <c r="X214" s="195">
        <v>0</v>
      </c>
      <c r="Y214" s="195"/>
      <c r="Z214" s="231" t="s">
        <v>215</v>
      </c>
      <c r="AA214" s="202" t="s">
        <v>215</v>
      </c>
      <c r="AB214" s="107">
        <v>0</v>
      </c>
      <c r="AC214" s="103" t="s">
        <v>362</v>
      </c>
      <c r="AD214" s="198"/>
      <c r="AE214" s="231" t="s">
        <v>215</v>
      </c>
      <c r="AF214" s="198"/>
      <c r="AG214" s="231" t="s">
        <v>215</v>
      </c>
      <c r="AH214" s="207" t="s">
        <v>215</v>
      </c>
    </row>
    <row r="215" spans="2:34" ht="18" customHeight="1" x14ac:dyDescent="0.25">
      <c r="B215" s="74" t="s">
        <v>215</v>
      </c>
      <c r="C215" s="246"/>
      <c r="D215" s="240"/>
      <c r="E215" s="172"/>
      <c r="F215" s="172"/>
      <c r="G215" s="172"/>
      <c r="H215" s="172"/>
      <c r="I215" s="172">
        <v>0</v>
      </c>
      <c r="J215" s="172">
        <v>0</v>
      </c>
      <c r="K215" s="172"/>
      <c r="L215" s="172">
        <v>0</v>
      </c>
      <c r="M215" s="145"/>
      <c r="N215" s="218" t="s">
        <v>215</v>
      </c>
      <c r="O215" s="195"/>
      <c r="P215" s="195" t="s">
        <v>215</v>
      </c>
      <c r="Q215" s="196" t="s">
        <v>215</v>
      </c>
      <c r="R215" s="193"/>
      <c r="S215" s="231" t="s">
        <v>215</v>
      </c>
      <c r="T215" s="193"/>
      <c r="U215" s="231" t="s">
        <v>215</v>
      </c>
      <c r="V215" s="197"/>
      <c r="W215" s="231" t="s">
        <v>215</v>
      </c>
      <c r="X215" s="195">
        <v>0</v>
      </c>
      <c r="Y215" s="195"/>
      <c r="Z215" s="231" t="s">
        <v>215</v>
      </c>
      <c r="AA215" s="202" t="s">
        <v>215</v>
      </c>
      <c r="AB215" s="107">
        <v>0</v>
      </c>
      <c r="AC215" s="103" t="s">
        <v>362</v>
      </c>
      <c r="AD215" s="198"/>
      <c r="AE215" s="231" t="s">
        <v>215</v>
      </c>
      <c r="AF215" s="198"/>
      <c r="AG215" s="231" t="s">
        <v>215</v>
      </c>
      <c r="AH215" s="208" t="s">
        <v>215</v>
      </c>
    </row>
    <row r="216" spans="2:34" ht="18" customHeight="1" x14ac:dyDescent="0.25">
      <c r="B216" s="74" t="s">
        <v>215</v>
      </c>
      <c r="C216" s="246"/>
      <c r="D216" s="240"/>
      <c r="E216" s="172"/>
      <c r="F216" s="172"/>
      <c r="G216" s="172"/>
      <c r="H216" s="172"/>
      <c r="I216" s="172">
        <v>0</v>
      </c>
      <c r="J216" s="172">
        <v>0</v>
      </c>
      <c r="K216" s="172"/>
      <c r="L216" s="172">
        <v>0</v>
      </c>
      <c r="M216" s="145"/>
      <c r="N216" s="218" t="s">
        <v>215</v>
      </c>
      <c r="O216" s="195"/>
      <c r="P216" s="195" t="s">
        <v>215</v>
      </c>
      <c r="Q216" s="196" t="s">
        <v>215</v>
      </c>
      <c r="R216" s="193"/>
      <c r="S216" s="231" t="s">
        <v>215</v>
      </c>
      <c r="T216" s="193"/>
      <c r="U216" s="231" t="s">
        <v>215</v>
      </c>
      <c r="V216" s="197"/>
      <c r="W216" s="231" t="s">
        <v>215</v>
      </c>
      <c r="X216" s="195">
        <v>0</v>
      </c>
      <c r="Y216" s="195"/>
      <c r="Z216" s="231" t="s">
        <v>215</v>
      </c>
      <c r="AA216" s="202" t="s">
        <v>215</v>
      </c>
      <c r="AB216" s="107">
        <v>0</v>
      </c>
      <c r="AC216" s="103" t="s">
        <v>362</v>
      </c>
      <c r="AD216" s="198"/>
      <c r="AE216" s="231" t="s">
        <v>215</v>
      </c>
      <c r="AF216" s="198"/>
      <c r="AG216" s="231" t="s">
        <v>215</v>
      </c>
      <c r="AH216" s="207" t="s">
        <v>215</v>
      </c>
    </row>
    <row r="217" spans="2:34" ht="18" customHeight="1" x14ac:dyDescent="0.25">
      <c r="B217" s="74" t="s">
        <v>215</v>
      </c>
      <c r="C217" s="246"/>
      <c r="D217" s="240"/>
      <c r="E217" s="172"/>
      <c r="F217" s="172"/>
      <c r="G217" s="172"/>
      <c r="H217" s="172"/>
      <c r="I217" s="172">
        <v>0</v>
      </c>
      <c r="J217" s="172">
        <v>0</v>
      </c>
      <c r="K217" s="172"/>
      <c r="L217" s="172">
        <v>0</v>
      </c>
      <c r="M217" s="145"/>
      <c r="N217" s="218" t="s">
        <v>215</v>
      </c>
      <c r="O217" s="195"/>
      <c r="P217" s="195" t="s">
        <v>215</v>
      </c>
      <c r="Q217" s="196" t="s">
        <v>215</v>
      </c>
      <c r="R217" s="193"/>
      <c r="S217" s="231" t="s">
        <v>215</v>
      </c>
      <c r="T217" s="193"/>
      <c r="U217" s="231" t="s">
        <v>215</v>
      </c>
      <c r="V217" s="197"/>
      <c r="W217" s="231" t="s">
        <v>215</v>
      </c>
      <c r="X217" s="195">
        <v>0</v>
      </c>
      <c r="Y217" s="195"/>
      <c r="Z217" s="231" t="s">
        <v>215</v>
      </c>
      <c r="AA217" s="202" t="s">
        <v>215</v>
      </c>
      <c r="AB217" s="107">
        <v>0</v>
      </c>
      <c r="AC217" s="103" t="s">
        <v>362</v>
      </c>
      <c r="AD217" s="198"/>
      <c r="AE217" s="231" t="s">
        <v>215</v>
      </c>
      <c r="AF217" s="198"/>
      <c r="AG217" s="231" t="s">
        <v>215</v>
      </c>
      <c r="AH217" s="207" t="s">
        <v>215</v>
      </c>
    </row>
    <row r="218" spans="2:34" ht="18" customHeight="1" x14ac:dyDescent="0.25">
      <c r="B218" s="74" t="s">
        <v>215</v>
      </c>
      <c r="C218" s="246"/>
      <c r="D218" s="240"/>
      <c r="E218" s="172"/>
      <c r="F218" s="172"/>
      <c r="G218" s="172"/>
      <c r="H218" s="172"/>
      <c r="I218" s="172">
        <v>0</v>
      </c>
      <c r="J218" s="172">
        <v>0</v>
      </c>
      <c r="K218" s="172"/>
      <c r="L218" s="172">
        <v>0</v>
      </c>
      <c r="M218" s="145"/>
      <c r="N218" s="218" t="s">
        <v>215</v>
      </c>
      <c r="O218" s="195"/>
      <c r="P218" s="195" t="s">
        <v>215</v>
      </c>
      <c r="Q218" s="196" t="s">
        <v>215</v>
      </c>
      <c r="R218" s="193"/>
      <c r="S218" s="231" t="s">
        <v>215</v>
      </c>
      <c r="T218" s="193"/>
      <c r="U218" s="231" t="s">
        <v>215</v>
      </c>
      <c r="V218" s="197"/>
      <c r="W218" s="231" t="s">
        <v>215</v>
      </c>
      <c r="X218" s="195">
        <v>0</v>
      </c>
      <c r="Y218" s="195"/>
      <c r="Z218" s="231" t="s">
        <v>215</v>
      </c>
      <c r="AA218" s="203" t="s">
        <v>215</v>
      </c>
      <c r="AB218" s="107">
        <v>0</v>
      </c>
      <c r="AC218" s="103" t="s">
        <v>362</v>
      </c>
      <c r="AD218" s="198"/>
      <c r="AE218" s="231" t="s">
        <v>215</v>
      </c>
      <c r="AF218" s="198"/>
      <c r="AG218" s="231" t="s">
        <v>215</v>
      </c>
      <c r="AH218" s="208" t="s">
        <v>215</v>
      </c>
    </row>
    <row r="219" spans="2:34" ht="18" customHeight="1" x14ac:dyDescent="0.25">
      <c r="B219" s="74" t="s">
        <v>215</v>
      </c>
      <c r="C219" s="246"/>
      <c r="D219" s="240"/>
      <c r="E219" s="172"/>
      <c r="F219" s="172"/>
      <c r="G219" s="172"/>
      <c r="H219" s="172"/>
      <c r="I219" s="172">
        <v>0</v>
      </c>
      <c r="J219" s="172">
        <v>0</v>
      </c>
      <c r="K219" s="172"/>
      <c r="L219" s="172">
        <v>0</v>
      </c>
      <c r="M219" s="145"/>
      <c r="N219" s="218" t="s">
        <v>215</v>
      </c>
      <c r="O219" s="195"/>
      <c r="P219" s="195" t="s">
        <v>215</v>
      </c>
      <c r="Q219" s="196" t="s">
        <v>215</v>
      </c>
      <c r="R219" s="193"/>
      <c r="S219" s="231" t="s">
        <v>215</v>
      </c>
      <c r="T219" s="193"/>
      <c r="U219" s="231" t="s">
        <v>215</v>
      </c>
      <c r="V219" s="197"/>
      <c r="W219" s="231" t="s">
        <v>215</v>
      </c>
      <c r="X219" s="195">
        <v>0</v>
      </c>
      <c r="Y219" s="195"/>
      <c r="Z219" s="231" t="s">
        <v>215</v>
      </c>
      <c r="AA219" s="203" t="s">
        <v>215</v>
      </c>
      <c r="AB219" s="107">
        <v>0</v>
      </c>
      <c r="AC219" s="103" t="s">
        <v>362</v>
      </c>
      <c r="AD219" s="198"/>
      <c r="AE219" s="231" t="s">
        <v>215</v>
      </c>
      <c r="AF219" s="198"/>
      <c r="AG219" s="231" t="s">
        <v>215</v>
      </c>
      <c r="AH219" s="208" t="s">
        <v>215</v>
      </c>
    </row>
    <row r="220" spans="2:34" ht="18" customHeight="1" thickBot="1" x14ac:dyDescent="0.3">
      <c r="B220" s="83" t="s">
        <v>215</v>
      </c>
      <c r="C220" s="247"/>
      <c r="D220" s="241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46"/>
      <c r="N220" s="219" t="s">
        <v>215</v>
      </c>
      <c r="O220" s="81"/>
      <c r="P220" s="81" t="s">
        <v>215</v>
      </c>
      <c r="Q220" s="78" t="s">
        <v>215</v>
      </c>
      <c r="R220" s="82"/>
      <c r="S220" s="232" t="s">
        <v>215</v>
      </c>
      <c r="T220" s="82"/>
      <c r="U220" s="235" t="s">
        <v>215</v>
      </c>
      <c r="V220" s="106"/>
      <c r="W220" s="235" t="s">
        <v>215</v>
      </c>
      <c r="X220" s="81">
        <v>0</v>
      </c>
      <c r="Y220" s="81"/>
      <c r="Z220" s="235" t="s">
        <v>215</v>
      </c>
      <c r="AA220" s="204" t="s">
        <v>215</v>
      </c>
      <c r="AB220" s="109">
        <v>0</v>
      </c>
      <c r="AC220" s="104" t="s">
        <v>362</v>
      </c>
      <c r="AD220" s="113"/>
      <c r="AE220" s="235" t="s">
        <v>215</v>
      </c>
      <c r="AF220" s="113"/>
      <c r="AG220" s="235" t="s">
        <v>215</v>
      </c>
      <c r="AH220" s="209" t="s">
        <v>215</v>
      </c>
    </row>
    <row r="221" spans="2:34" ht="33" x14ac:dyDescent="0.25">
      <c r="B221" s="79">
        <v>20</v>
      </c>
      <c r="C221" s="239" t="s">
        <v>272</v>
      </c>
      <c r="D221" s="253">
        <v>1</v>
      </c>
      <c r="E221" s="80">
        <v>23639616387</v>
      </c>
      <c r="F221" s="80">
        <v>39072605711</v>
      </c>
      <c r="G221" s="80">
        <v>6222249867</v>
      </c>
      <c r="H221" s="80">
        <v>11784878368</v>
      </c>
      <c r="I221" s="80">
        <v>17417366520</v>
      </c>
      <c r="J221" s="80">
        <v>27287727343</v>
      </c>
      <c r="K221" s="80">
        <v>4614567083</v>
      </c>
      <c r="L221" s="80">
        <v>337502561</v>
      </c>
      <c r="M221" s="76">
        <v>1</v>
      </c>
      <c r="N221" s="173">
        <v>5</v>
      </c>
      <c r="O221" s="95"/>
      <c r="P221" s="76">
        <v>0</v>
      </c>
      <c r="Q221" s="77">
        <v>7354893858</v>
      </c>
      <c r="R221" s="80">
        <v>17417366520</v>
      </c>
      <c r="S221" s="230" t="s">
        <v>359</v>
      </c>
      <c r="T221" s="80">
        <v>3.7992071826581308</v>
      </c>
      <c r="U221" s="234" t="s">
        <v>359</v>
      </c>
      <c r="V221" s="178">
        <v>0.30161485658690629</v>
      </c>
      <c r="W221" s="234" t="s">
        <v>359</v>
      </c>
      <c r="X221" s="76">
        <v>0</v>
      </c>
      <c r="Y221" s="178">
        <v>13.672687606657894</v>
      </c>
      <c r="Z221" s="234" t="s">
        <v>359</v>
      </c>
      <c r="AA221" s="200" t="s">
        <v>359</v>
      </c>
      <c r="AB221" s="108"/>
      <c r="AC221" s="102"/>
      <c r="AD221" s="178">
        <v>0.16910778332676923</v>
      </c>
      <c r="AE221" s="234" t="s">
        <v>359</v>
      </c>
      <c r="AF221" s="178">
        <v>0.1181023635109361</v>
      </c>
      <c r="AG221" s="234" t="s">
        <v>359</v>
      </c>
      <c r="AH221" s="205" t="s">
        <v>359</v>
      </c>
    </row>
    <row r="222" spans="2:34" ht="33" x14ac:dyDescent="0.25">
      <c r="B222" s="74">
        <v>20.100000000000001</v>
      </c>
      <c r="C222" s="245" t="s">
        <v>272</v>
      </c>
      <c r="D222" s="240">
        <v>1</v>
      </c>
      <c r="E222" s="172">
        <v>23639616387</v>
      </c>
      <c r="F222" s="172">
        <v>39072605711</v>
      </c>
      <c r="G222" s="172">
        <v>6222249867</v>
      </c>
      <c r="H222" s="172">
        <v>11784878368</v>
      </c>
      <c r="I222" s="172">
        <v>17417366520</v>
      </c>
      <c r="J222" s="172">
        <v>27287727343</v>
      </c>
      <c r="K222" s="172">
        <v>4614567083</v>
      </c>
      <c r="L222" s="172">
        <v>337502561</v>
      </c>
      <c r="M222" s="147"/>
      <c r="N222" s="174" t="s">
        <v>215</v>
      </c>
      <c r="O222" s="195"/>
      <c r="P222" s="195" t="s">
        <v>215</v>
      </c>
      <c r="Q222" s="196" t="s">
        <v>215</v>
      </c>
      <c r="R222" s="193"/>
      <c r="S222" s="231" t="s">
        <v>215</v>
      </c>
      <c r="T222" s="193"/>
      <c r="U222" s="231" t="s">
        <v>215</v>
      </c>
      <c r="V222" s="197"/>
      <c r="W222" s="231" t="s">
        <v>215</v>
      </c>
      <c r="X222" s="195" t="s">
        <v>215</v>
      </c>
      <c r="Y222" s="195"/>
      <c r="Z222" s="231" t="s">
        <v>215</v>
      </c>
      <c r="AA222" s="201" t="s">
        <v>215</v>
      </c>
      <c r="AB222" s="107">
        <v>68947.601395800244</v>
      </c>
      <c r="AC222" s="103" t="s">
        <v>361</v>
      </c>
      <c r="AD222" s="198"/>
      <c r="AE222" s="231" t="s">
        <v>215</v>
      </c>
      <c r="AF222" s="198"/>
      <c r="AG222" s="231" t="s">
        <v>215</v>
      </c>
      <c r="AH222" s="206" t="s">
        <v>215</v>
      </c>
    </row>
    <row r="223" spans="2:34" ht="18" customHeight="1" x14ac:dyDescent="0.25">
      <c r="B223" s="74" t="s">
        <v>215</v>
      </c>
      <c r="C223" s="246"/>
      <c r="D223" s="240"/>
      <c r="E223" s="172"/>
      <c r="F223" s="172"/>
      <c r="G223" s="172"/>
      <c r="H223" s="172"/>
      <c r="I223" s="172">
        <v>0</v>
      </c>
      <c r="J223" s="172">
        <v>0</v>
      </c>
      <c r="K223" s="172"/>
      <c r="L223" s="172"/>
      <c r="M223" s="145"/>
      <c r="N223" s="218" t="s">
        <v>215</v>
      </c>
      <c r="O223" s="195"/>
      <c r="P223" s="195" t="s">
        <v>215</v>
      </c>
      <c r="Q223" s="196" t="s">
        <v>215</v>
      </c>
      <c r="R223" s="193"/>
      <c r="S223" s="231" t="s">
        <v>215</v>
      </c>
      <c r="T223" s="193"/>
      <c r="U223" s="231" t="s">
        <v>215</v>
      </c>
      <c r="V223" s="197"/>
      <c r="W223" s="231" t="s">
        <v>215</v>
      </c>
      <c r="X223" s="195" t="s">
        <v>215</v>
      </c>
      <c r="Y223" s="195"/>
      <c r="Z223" s="231" t="s">
        <v>215</v>
      </c>
      <c r="AA223" s="201" t="s">
        <v>215</v>
      </c>
      <c r="AB223" s="107">
        <v>0</v>
      </c>
      <c r="AC223" s="103" t="s">
        <v>362</v>
      </c>
      <c r="AD223" s="198"/>
      <c r="AE223" s="231" t="s">
        <v>215</v>
      </c>
      <c r="AF223" s="198"/>
      <c r="AG223" s="231" t="s">
        <v>215</v>
      </c>
      <c r="AH223" s="207" t="s">
        <v>215</v>
      </c>
    </row>
    <row r="224" spans="2:34" ht="18" customHeight="1" x14ac:dyDescent="0.25">
      <c r="B224" s="74" t="s">
        <v>215</v>
      </c>
      <c r="C224" s="246"/>
      <c r="D224" s="240"/>
      <c r="E224" s="172"/>
      <c r="F224" s="172"/>
      <c r="G224" s="172"/>
      <c r="H224" s="172"/>
      <c r="I224" s="172">
        <v>0</v>
      </c>
      <c r="J224" s="172">
        <v>0</v>
      </c>
      <c r="K224" s="172"/>
      <c r="L224" s="172">
        <v>0</v>
      </c>
      <c r="M224" s="145"/>
      <c r="N224" s="218" t="s">
        <v>215</v>
      </c>
      <c r="O224" s="195"/>
      <c r="P224" s="195" t="s">
        <v>215</v>
      </c>
      <c r="Q224" s="196" t="s">
        <v>215</v>
      </c>
      <c r="R224" s="193"/>
      <c r="S224" s="231" t="s">
        <v>215</v>
      </c>
      <c r="T224" s="193"/>
      <c r="U224" s="231" t="s">
        <v>215</v>
      </c>
      <c r="V224" s="197"/>
      <c r="W224" s="231" t="s">
        <v>215</v>
      </c>
      <c r="X224" s="195">
        <v>0</v>
      </c>
      <c r="Y224" s="195"/>
      <c r="Z224" s="231" t="s">
        <v>215</v>
      </c>
      <c r="AA224" s="201" t="s">
        <v>215</v>
      </c>
      <c r="AB224" s="107">
        <v>0</v>
      </c>
      <c r="AC224" s="103" t="s">
        <v>362</v>
      </c>
      <c r="AD224" s="198"/>
      <c r="AE224" s="231" t="s">
        <v>215</v>
      </c>
      <c r="AF224" s="198"/>
      <c r="AG224" s="231" t="s">
        <v>215</v>
      </c>
      <c r="AH224" s="207" t="s">
        <v>215</v>
      </c>
    </row>
    <row r="225" spans="2:34" ht="18" customHeight="1" x14ac:dyDescent="0.25">
      <c r="B225" s="74" t="s">
        <v>215</v>
      </c>
      <c r="C225" s="246"/>
      <c r="D225" s="240"/>
      <c r="E225" s="172"/>
      <c r="F225" s="172"/>
      <c r="G225" s="172"/>
      <c r="H225" s="172"/>
      <c r="I225" s="172">
        <v>0</v>
      </c>
      <c r="J225" s="172">
        <v>0</v>
      </c>
      <c r="K225" s="172"/>
      <c r="L225" s="172">
        <v>0</v>
      </c>
      <c r="M225" s="145"/>
      <c r="N225" s="218" t="s">
        <v>215</v>
      </c>
      <c r="O225" s="195"/>
      <c r="P225" s="195" t="s">
        <v>215</v>
      </c>
      <c r="Q225" s="196" t="s">
        <v>215</v>
      </c>
      <c r="R225" s="193"/>
      <c r="S225" s="231" t="s">
        <v>215</v>
      </c>
      <c r="T225" s="193"/>
      <c r="U225" s="231" t="s">
        <v>215</v>
      </c>
      <c r="V225" s="197"/>
      <c r="W225" s="231" t="s">
        <v>215</v>
      </c>
      <c r="X225" s="195">
        <v>0</v>
      </c>
      <c r="Y225" s="195"/>
      <c r="Z225" s="231" t="s">
        <v>215</v>
      </c>
      <c r="AA225" s="202" t="s">
        <v>215</v>
      </c>
      <c r="AB225" s="107">
        <v>0</v>
      </c>
      <c r="AC225" s="103" t="s">
        <v>362</v>
      </c>
      <c r="AD225" s="198"/>
      <c r="AE225" s="231" t="s">
        <v>215</v>
      </c>
      <c r="AF225" s="198"/>
      <c r="AG225" s="231" t="s">
        <v>215</v>
      </c>
      <c r="AH225" s="207" t="s">
        <v>215</v>
      </c>
    </row>
    <row r="226" spans="2:34" ht="18" customHeight="1" x14ac:dyDescent="0.25">
      <c r="B226" s="74" t="s">
        <v>215</v>
      </c>
      <c r="C226" s="246"/>
      <c r="D226" s="240"/>
      <c r="E226" s="172"/>
      <c r="F226" s="172"/>
      <c r="G226" s="172"/>
      <c r="H226" s="172"/>
      <c r="I226" s="172">
        <v>0</v>
      </c>
      <c r="J226" s="172">
        <v>0</v>
      </c>
      <c r="K226" s="172"/>
      <c r="L226" s="172">
        <v>0</v>
      </c>
      <c r="M226" s="145"/>
      <c r="N226" s="218" t="s">
        <v>215</v>
      </c>
      <c r="O226" s="195"/>
      <c r="P226" s="195" t="s">
        <v>215</v>
      </c>
      <c r="Q226" s="196" t="s">
        <v>215</v>
      </c>
      <c r="R226" s="193"/>
      <c r="S226" s="231" t="s">
        <v>215</v>
      </c>
      <c r="T226" s="193"/>
      <c r="U226" s="231" t="s">
        <v>215</v>
      </c>
      <c r="V226" s="197"/>
      <c r="W226" s="231" t="s">
        <v>215</v>
      </c>
      <c r="X226" s="195">
        <v>0</v>
      </c>
      <c r="Y226" s="195"/>
      <c r="Z226" s="231" t="s">
        <v>215</v>
      </c>
      <c r="AA226" s="202" t="s">
        <v>215</v>
      </c>
      <c r="AB226" s="107">
        <v>0</v>
      </c>
      <c r="AC226" s="103" t="s">
        <v>362</v>
      </c>
      <c r="AD226" s="198"/>
      <c r="AE226" s="231" t="s">
        <v>215</v>
      </c>
      <c r="AF226" s="198"/>
      <c r="AG226" s="231" t="s">
        <v>215</v>
      </c>
      <c r="AH226" s="208" t="s">
        <v>215</v>
      </c>
    </row>
    <row r="227" spans="2:34" ht="18" customHeight="1" x14ac:dyDescent="0.25">
      <c r="B227" s="74" t="s">
        <v>215</v>
      </c>
      <c r="C227" s="246"/>
      <c r="D227" s="240"/>
      <c r="E227" s="172"/>
      <c r="F227" s="172"/>
      <c r="G227" s="172"/>
      <c r="H227" s="172"/>
      <c r="I227" s="172">
        <v>0</v>
      </c>
      <c r="J227" s="172">
        <v>0</v>
      </c>
      <c r="K227" s="172"/>
      <c r="L227" s="172">
        <v>0</v>
      </c>
      <c r="M227" s="145"/>
      <c r="N227" s="218" t="s">
        <v>215</v>
      </c>
      <c r="O227" s="195"/>
      <c r="P227" s="195" t="s">
        <v>215</v>
      </c>
      <c r="Q227" s="196" t="s">
        <v>215</v>
      </c>
      <c r="R227" s="193"/>
      <c r="S227" s="231" t="s">
        <v>215</v>
      </c>
      <c r="T227" s="193"/>
      <c r="U227" s="231" t="s">
        <v>215</v>
      </c>
      <c r="V227" s="197"/>
      <c r="W227" s="231" t="s">
        <v>215</v>
      </c>
      <c r="X227" s="195">
        <v>0</v>
      </c>
      <c r="Y227" s="195"/>
      <c r="Z227" s="231" t="s">
        <v>215</v>
      </c>
      <c r="AA227" s="202" t="s">
        <v>215</v>
      </c>
      <c r="AB227" s="107">
        <v>0</v>
      </c>
      <c r="AC227" s="103" t="s">
        <v>362</v>
      </c>
      <c r="AD227" s="198"/>
      <c r="AE227" s="231" t="s">
        <v>215</v>
      </c>
      <c r="AF227" s="198"/>
      <c r="AG227" s="231" t="s">
        <v>215</v>
      </c>
      <c r="AH227" s="207" t="s">
        <v>215</v>
      </c>
    </row>
    <row r="228" spans="2:34" ht="18" customHeight="1" x14ac:dyDescent="0.25">
      <c r="B228" s="74" t="s">
        <v>215</v>
      </c>
      <c r="C228" s="246"/>
      <c r="D228" s="240"/>
      <c r="E228" s="172"/>
      <c r="F228" s="172"/>
      <c r="G228" s="172"/>
      <c r="H228" s="172"/>
      <c r="I228" s="172">
        <v>0</v>
      </c>
      <c r="J228" s="172">
        <v>0</v>
      </c>
      <c r="K228" s="172"/>
      <c r="L228" s="172">
        <v>0</v>
      </c>
      <c r="M228" s="145"/>
      <c r="N228" s="218" t="s">
        <v>215</v>
      </c>
      <c r="O228" s="195"/>
      <c r="P228" s="195" t="s">
        <v>215</v>
      </c>
      <c r="Q228" s="196" t="s">
        <v>215</v>
      </c>
      <c r="R228" s="193"/>
      <c r="S228" s="231" t="s">
        <v>215</v>
      </c>
      <c r="T228" s="193"/>
      <c r="U228" s="231" t="s">
        <v>215</v>
      </c>
      <c r="V228" s="197"/>
      <c r="W228" s="231" t="s">
        <v>215</v>
      </c>
      <c r="X228" s="195">
        <v>0</v>
      </c>
      <c r="Y228" s="195"/>
      <c r="Z228" s="231" t="s">
        <v>215</v>
      </c>
      <c r="AA228" s="202" t="s">
        <v>215</v>
      </c>
      <c r="AB228" s="107">
        <v>0</v>
      </c>
      <c r="AC228" s="103" t="s">
        <v>362</v>
      </c>
      <c r="AD228" s="198"/>
      <c r="AE228" s="231" t="s">
        <v>215</v>
      </c>
      <c r="AF228" s="198"/>
      <c r="AG228" s="231" t="s">
        <v>215</v>
      </c>
      <c r="AH228" s="207" t="s">
        <v>215</v>
      </c>
    </row>
    <row r="229" spans="2:34" ht="18" customHeight="1" x14ac:dyDescent="0.25">
      <c r="B229" s="74" t="s">
        <v>215</v>
      </c>
      <c r="C229" s="246"/>
      <c r="D229" s="240"/>
      <c r="E229" s="172"/>
      <c r="F229" s="172"/>
      <c r="G229" s="172"/>
      <c r="H229" s="172"/>
      <c r="I229" s="172">
        <v>0</v>
      </c>
      <c r="J229" s="172">
        <v>0</v>
      </c>
      <c r="K229" s="172"/>
      <c r="L229" s="172">
        <v>0</v>
      </c>
      <c r="M229" s="145"/>
      <c r="N229" s="218" t="s">
        <v>215</v>
      </c>
      <c r="O229" s="195"/>
      <c r="P229" s="195" t="s">
        <v>215</v>
      </c>
      <c r="Q229" s="196" t="s">
        <v>215</v>
      </c>
      <c r="R229" s="193"/>
      <c r="S229" s="231" t="s">
        <v>215</v>
      </c>
      <c r="T229" s="193"/>
      <c r="U229" s="231" t="s">
        <v>215</v>
      </c>
      <c r="V229" s="197"/>
      <c r="W229" s="231" t="s">
        <v>215</v>
      </c>
      <c r="X229" s="195">
        <v>0</v>
      </c>
      <c r="Y229" s="195"/>
      <c r="Z229" s="231" t="s">
        <v>215</v>
      </c>
      <c r="AA229" s="203" t="s">
        <v>215</v>
      </c>
      <c r="AB229" s="107">
        <v>0</v>
      </c>
      <c r="AC229" s="103" t="s">
        <v>362</v>
      </c>
      <c r="AD229" s="198"/>
      <c r="AE229" s="231" t="s">
        <v>215</v>
      </c>
      <c r="AF229" s="198"/>
      <c r="AG229" s="231" t="s">
        <v>215</v>
      </c>
      <c r="AH229" s="208" t="s">
        <v>215</v>
      </c>
    </row>
    <row r="230" spans="2:34" ht="18" customHeight="1" x14ac:dyDescent="0.25">
      <c r="B230" s="74" t="s">
        <v>215</v>
      </c>
      <c r="C230" s="246"/>
      <c r="D230" s="240"/>
      <c r="E230" s="172"/>
      <c r="F230" s="172"/>
      <c r="G230" s="172"/>
      <c r="H230" s="172"/>
      <c r="I230" s="172">
        <v>0</v>
      </c>
      <c r="J230" s="172">
        <v>0</v>
      </c>
      <c r="K230" s="172"/>
      <c r="L230" s="172">
        <v>0</v>
      </c>
      <c r="M230" s="145"/>
      <c r="N230" s="218" t="s">
        <v>215</v>
      </c>
      <c r="O230" s="195"/>
      <c r="P230" s="195" t="s">
        <v>215</v>
      </c>
      <c r="Q230" s="196" t="s">
        <v>215</v>
      </c>
      <c r="R230" s="193"/>
      <c r="S230" s="231" t="s">
        <v>215</v>
      </c>
      <c r="T230" s="193"/>
      <c r="U230" s="231" t="s">
        <v>215</v>
      </c>
      <c r="V230" s="197"/>
      <c r="W230" s="231" t="s">
        <v>215</v>
      </c>
      <c r="X230" s="195">
        <v>0</v>
      </c>
      <c r="Y230" s="195"/>
      <c r="Z230" s="231" t="s">
        <v>215</v>
      </c>
      <c r="AA230" s="203" t="s">
        <v>215</v>
      </c>
      <c r="AB230" s="107">
        <v>0</v>
      </c>
      <c r="AC230" s="103" t="s">
        <v>362</v>
      </c>
      <c r="AD230" s="198"/>
      <c r="AE230" s="231" t="s">
        <v>215</v>
      </c>
      <c r="AF230" s="198"/>
      <c r="AG230" s="231" t="s">
        <v>215</v>
      </c>
      <c r="AH230" s="208" t="s">
        <v>215</v>
      </c>
    </row>
    <row r="231" spans="2:34" ht="18" customHeight="1" thickBot="1" x14ac:dyDescent="0.3">
      <c r="B231" s="83" t="s">
        <v>215</v>
      </c>
      <c r="C231" s="247"/>
      <c r="D231" s="24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46"/>
      <c r="N231" s="219" t="s">
        <v>215</v>
      </c>
      <c r="O231" s="81"/>
      <c r="P231" s="81" t="s">
        <v>215</v>
      </c>
      <c r="Q231" s="78" t="s">
        <v>215</v>
      </c>
      <c r="R231" s="82"/>
      <c r="S231" s="232" t="s">
        <v>215</v>
      </c>
      <c r="T231" s="82"/>
      <c r="U231" s="235" t="s">
        <v>215</v>
      </c>
      <c r="V231" s="106"/>
      <c r="W231" s="235" t="s">
        <v>215</v>
      </c>
      <c r="X231" s="81">
        <v>0</v>
      </c>
      <c r="Y231" s="81"/>
      <c r="Z231" s="235" t="s">
        <v>215</v>
      </c>
      <c r="AA231" s="204" t="s">
        <v>215</v>
      </c>
      <c r="AB231" s="109">
        <v>0</v>
      </c>
      <c r="AC231" s="104" t="s">
        <v>362</v>
      </c>
      <c r="AD231" s="113"/>
      <c r="AE231" s="235" t="s">
        <v>215</v>
      </c>
      <c r="AF231" s="113"/>
      <c r="AG231" s="235" t="s">
        <v>215</v>
      </c>
      <c r="AH231" s="209" t="s">
        <v>215</v>
      </c>
    </row>
    <row r="232" spans="2:34" ht="18" customHeight="1" x14ac:dyDescent="0.25">
      <c r="B232" s="79">
        <v>21</v>
      </c>
      <c r="C232" s="239" t="s">
        <v>273</v>
      </c>
      <c r="D232" s="253">
        <v>1</v>
      </c>
      <c r="E232" s="80">
        <v>3829510309</v>
      </c>
      <c r="F232" s="80">
        <v>4027373222</v>
      </c>
      <c r="G232" s="80">
        <v>459706456</v>
      </c>
      <c r="H232" s="80">
        <v>838938204</v>
      </c>
      <c r="I232" s="80">
        <v>3369803853</v>
      </c>
      <c r="J232" s="80">
        <v>3188435018</v>
      </c>
      <c r="K232" s="80">
        <v>33935162</v>
      </c>
      <c r="L232" s="80">
        <v>27565416</v>
      </c>
      <c r="M232" s="76">
        <v>1</v>
      </c>
      <c r="N232" s="173">
        <v>5</v>
      </c>
      <c r="O232" s="95"/>
      <c r="P232" s="76">
        <v>0</v>
      </c>
      <c r="Q232" s="77">
        <v>7354893858</v>
      </c>
      <c r="R232" s="80">
        <v>3369803853</v>
      </c>
      <c r="S232" s="230" t="s">
        <v>359</v>
      </c>
      <c r="T232" s="80">
        <v>8.3303383257249717</v>
      </c>
      <c r="U232" s="234" t="s">
        <v>359</v>
      </c>
      <c r="V232" s="178">
        <v>0.20830902867834583</v>
      </c>
      <c r="W232" s="234" t="s">
        <v>359</v>
      </c>
      <c r="X232" s="76">
        <v>0</v>
      </c>
      <c r="Y232" s="178">
        <v>1.231077448640717</v>
      </c>
      <c r="Z232" s="234" t="s">
        <v>359</v>
      </c>
      <c r="AA232" s="200" t="s">
        <v>359</v>
      </c>
      <c r="AB232" s="108"/>
      <c r="AC232" s="102"/>
      <c r="AD232" s="178">
        <v>1.0643203266938904E-2</v>
      </c>
      <c r="AE232" s="234" t="s">
        <v>359</v>
      </c>
      <c r="AF232" s="178">
        <v>8.426127932376664E-3</v>
      </c>
      <c r="AG232" s="234" t="s">
        <v>359</v>
      </c>
      <c r="AH232" s="205" t="s">
        <v>359</v>
      </c>
    </row>
    <row r="233" spans="2:34" ht="18" customHeight="1" x14ac:dyDescent="0.25">
      <c r="B233" s="74">
        <v>21.1</v>
      </c>
      <c r="C233" s="245" t="s">
        <v>273</v>
      </c>
      <c r="D233" s="240">
        <v>1</v>
      </c>
      <c r="E233" s="172">
        <v>3829510309</v>
      </c>
      <c r="F233" s="172">
        <v>4027373222</v>
      </c>
      <c r="G233" s="172">
        <v>459706456</v>
      </c>
      <c r="H233" s="172">
        <v>838938204</v>
      </c>
      <c r="I233" s="172">
        <v>3369803853</v>
      </c>
      <c r="J233" s="172">
        <v>3188435018</v>
      </c>
      <c r="K233" s="172">
        <v>33935162</v>
      </c>
      <c r="L233" s="172">
        <v>27565416</v>
      </c>
      <c r="M233" s="147"/>
      <c r="N233" s="174" t="s">
        <v>215</v>
      </c>
      <c r="O233" s="195"/>
      <c r="P233" s="195" t="s">
        <v>215</v>
      </c>
      <c r="Q233" s="196" t="s">
        <v>215</v>
      </c>
      <c r="R233" s="193"/>
      <c r="S233" s="231" t="s">
        <v>215</v>
      </c>
      <c r="T233" s="193"/>
      <c r="U233" s="231" t="s">
        <v>215</v>
      </c>
      <c r="V233" s="197"/>
      <c r="W233" s="231" t="s">
        <v>215</v>
      </c>
      <c r="X233" s="195" t="s">
        <v>215</v>
      </c>
      <c r="Y233" s="195"/>
      <c r="Z233" s="231" t="s">
        <v>215</v>
      </c>
      <c r="AA233" s="201" t="s">
        <v>215</v>
      </c>
      <c r="AB233" s="107">
        <v>7106.711173460385</v>
      </c>
      <c r="AC233" s="103" t="s">
        <v>362</v>
      </c>
      <c r="AD233" s="198"/>
      <c r="AE233" s="231" t="s">
        <v>215</v>
      </c>
      <c r="AF233" s="198"/>
      <c r="AG233" s="231" t="s">
        <v>215</v>
      </c>
      <c r="AH233" s="206" t="s">
        <v>215</v>
      </c>
    </row>
    <row r="234" spans="2:34" ht="18" customHeight="1" x14ac:dyDescent="0.25">
      <c r="B234" s="74" t="s">
        <v>215</v>
      </c>
      <c r="C234" s="246"/>
      <c r="D234" s="240"/>
      <c r="E234" s="172"/>
      <c r="F234" s="172"/>
      <c r="G234" s="172"/>
      <c r="H234" s="172"/>
      <c r="I234" s="172">
        <v>0</v>
      </c>
      <c r="J234" s="172">
        <v>0</v>
      </c>
      <c r="K234" s="172"/>
      <c r="L234" s="172"/>
      <c r="M234" s="145"/>
      <c r="N234" s="218" t="s">
        <v>215</v>
      </c>
      <c r="O234" s="195"/>
      <c r="P234" s="195" t="s">
        <v>215</v>
      </c>
      <c r="Q234" s="196" t="s">
        <v>215</v>
      </c>
      <c r="R234" s="193"/>
      <c r="S234" s="231" t="s">
        <v>215</v>
      </c>
      <c r="T234" s="193"/>
      <c r="U234" s="231" t="s">
        <v>215</v>
      </c>
      <c r="V234" s="197"/>
      <c r="W234" s="231" t="s">
        <v>215</v>
      </c>
      <c r="X234" s="195" t="s">
        <v>215</v>
      </c>
      <c r="Y234" s="195"/>
      <c r="Z234" s="231" t="s">
        <v>215</v>
      </c>
      <c r="AA234" s="201" t="s">
        <v>215</v>
      </c>
      <c r="AB234" s="107">
        <v>0</v>
      </c>
      <c r="AC234" s="103" t="s">
        <v>362</v>
      </c>
      <c r="AD234" s="198"/>
      <c r="AE234" s="231" t="s">
        <v>215</v>
      </c>
      <c r="AF234" s="198"/>
      <c r="AG234" s="231" t="s">
        <v>215</v>
      </c>
      <c r="AH234" s="207" t="s">
        <v>215</v>
      </c>
    </row>
    <row r="235" spans="2:34" ht="18" customHeight="1" x14ac:dyDescent="0.25">
      <c r="B235" s="74" t="s">
        <v>215</v>
      </c>
      <c r="C235" s="246"/>
      <c r="D235" s="240"/>
      <c r="E235" s="172"/>
      <c r="F235" s="172"/>
      <c r="G235" s="172"/>
      <c r="H235" s="172"/>
      <c r="I235" s="172">
        <v>0</v>
      </c>
      <c r="J235" s="172">
        <v>0</v>
      </c>
      <c r="K235" s="172"/>
      <c r="L235" s="172">
        <v>0</v>
      </c>
      <c r="M235" s="145"/>
      <c r="N235" s="218" t="s">
        <v>215</v>
      </c>
      <c r="O235" s="195"/>
      <c r="P235" s="195" t="s">
        <v>215</v>
      </c>
      <c r="Q235" s="196" t="s">
        <v>215</v>
      </c>
      <c r="R235" s="193"/>
      <c r="S235" s="231" t="s">
        <v>215</v>
      </c>
      <c r="T235" s="193"/>
      <c r="U235" s="231" t="s">
        <v>215</v>
      </c>
      <c r="V235" s="197"/>
      <c r="W235" s="231" t="s">
        <v>215</v>
      </c>
      <c r="X235" s="195">
        <v>0</v>
      </c>
      <c r="Y235" s="195"/>
      <c r="Z235" s="231" t="s">
        <v>215</v>
      </c>
      <c r="AA235" s="201" t="s">
        <v>215</v>
      </c>
      <c r="AB235" s="107">
        <v>0</v>
      </c>
      <c r="AC235" s="103" t="s">
        <v>362</v>
      </c>
      <c r="AD235" s="198"/>
      <c r="AE235" s="231" t="s">
        <v>215</v>
      </c>
      <c r="AF235" s="198"/>
      <c r="AG235" s="231" t="s">
        <v>215</v>
      </c>
      <c r="AH235" s="207" t="s">
        <v>215</v>
      </c>
    </row>
    <row r="236" spans="2:34" ht="18" customHeight="1" x14ac:dyDescent="0.25">
      <c r="B236" s="74" t="s">
        <v>215</v>
      </c>
      <c r="C236" s="246"/>
      <c r="D236" s="240"/>
      <c r="E236" s="172"/>
      <c r="F236" s="172"/>
      <c r="G236" s="172"/>
      <c r="H236" s="172"/>
      <c r="I236" s="172">
        <v>0</v>
      </c>
      <c r="J236" s="172">
        <v>0</v>
      </c>
      <c r="K236" s="172"/>
      <c r="L236" s="172">
        <v>0</v>
      </c>
      <c r="M236" s="145"/>
      <c r="N236" s="218" t="s">
        <v>215</v>
      </c>
      <c r="O236" s="195"/>
      <c r="P236" s="195" t="s">
        <v>215</v>
      </c>
      <c r="Q236" s="196" t="s">
        <v>215</v>
      </c>
      <c r="R236" s="193"/>
      <c r="S236" s="231" t="s">
        <v>215</v>
      </c>
      <c r="T236" s="193"/>
      <c r="U236" s="231" t="s">
        <v>215</v>
      </c>
      <c r="V236" s="197"/>
      <c r="W236" s="231" t="s">
        <v>215</v>
      </c>
      <c r="X236" s="195">
        <v>0</v>
      </c>
      <c r="Y236" s="195"/>
      <c r="Z236" s="231" t="s">
        <v>215</v>
      </c>
      <c r="AA236" s="202" t="s">
        <v>215</v>
      </c>
      <c r="AB236" s="107">
        <v>0</v>
      </c>
      <c r="AC236" s="103" t="s">
        <v>362</v>
      </c>
      <c r="AD236" s="198"/>
      <c r="AE236" s="231" t="s">
        <v>215</v>
      </c>
      <c r="AF236" s="198"/>
      <c r="AG236" s="231" t="s">
        <v>215</v>
      </c>
      <c r="AH236" s="207" t="s">
        <v>215</v>
      </c>
    </row>
    <row r="237" spans="2:34" ht="18" customHeight="1" x14ac:dyDescent="0.25">
      <c r="B237" s="74" t="s">
        <v>215</v>
      </c>
      <c r="C237" s="246"/>
      <c r="D237" s="240"/>
      <c r="E237" s="172"/>
      <c r="F237" s="172"/>
      <c r="G237" s="172"/>
      <c r="H237" s="172"/>
      <c r="I237" s="172">
        <v>0</v>
      </c>
      <c r="J237" s="172">
        <v>0</v>
      </c>
      <c r="K237" s="172"/>
      <c r="L237" s="172">
        <v>0</v>
      </c>
      <c r="M237" s="145"/>
      <c r="N237" s="218" t="s">
        <v>215</v>
      </c>
      <c r="O237" s="195"/>
      <c r="P237" s="195" t="s">
        <v>215</v>
      </c>
      <c r="Q237" s="196" t="s">
        <v>215</v>
      </c>
      <c r="R237" s="193"/>
      <c r="S237" s="231" t="s">
        <v>215</v>
      </c>
      <c r="T237" s="193"/>
      <c r="U237" s="231" t="s">
        <v>215</v>
      </c>
      <c r="V237" s="197"/>
      <c r="W237" s="231" t="s">
        <v>215</v>
      </c>
      <c r="X237" s="195">
        <v>0</v>
      </c>
      <c r="Y237" s="195"/>
      <c r="Z237" s="231" t="s">
        <v>215</v>
      </c>
      <c r="AA237" s="202" t="s">
        <v>215</v>
      </c>
      <c r="AB237" s="107">
        <v>0</v>
      </c>
      <c r="AC237" s="103" t="s">
        <v>362</v>
      </c>
      <c r="AD237" s="198"/>
      <c r="AE237" s="231" t="s">
        <v>215</v>
      </c>
      <c r="AF237" s="198"/>
      <c r="AG237" s="231" t="s">
        <v>215</v>
      </c>
      <c r="AH237" s="208" t="s">
        <v>215</v>
      </c>
    </row>
    <row r="238" spans="2:34" ht="18" customHeight="1" x14ac:dyDescent="0.25">
      <c r="B238" s="74" t="s">
        <v>215</v>
      </c>
      <c r="C238" s="246"/>
      <c r="D238" s="240"/>
      <c r="E238" s="172"/>
      <c r="F238" s="172"/>
      <c r="G238" s="172"/>
      <c r="H238" s="172"/>
      <c r="I238" s="172">
        <v>0</v>
      </c>
      <c r="J238" s="172">
        <v>0</v>
      </c>
      <c r="K238" s="172"/>
      <c r="L238" s="172">
        <v>0</v>
      </c>
      <c r="M238" s="145"/>
      <c r="N238" s="218" t="s">
        <v>215</v>
      </c>
      <c r="O238" s="195"/>
      <c r="P238" s="195" t="s">
        <v>215</v>
      </c>
      <c r="Q238" s="196" t="s">
        <v>215</v>
      </c>
      <c r="R238" s="193"/>
      <c r="S238" s="231" t="s">
        <v>215</v>
      </c>
      <c r="T238" s="193"/>
      <c r="U238" s="231" t="s">
        <v>215</v>
      </c>
      <c r="V238" s="197"/>
      <c r="W238" s="231" t="s">
        <v>215</v>
      </c>
      <c r="X238" s="195">
        <v>0</v>
      </c>
      <c r="Y238" s="195"/>
      <c r="Z238" s="231" t="s">
        <v>215</v>
      </c>
      <c r="AA238" s="202" t="s">
        <v>215</v>
      </c>
      <c r="AB238" s="107">
        <v>0</v>
      </c>
      <c r="AC238" s="103" t="s">
        <v>362</v>
      </c>
      <c r="AD238" s="198"/>
      <c r="AE238" s="231" t="s">
        <v>215</v>
      </c>
      <c r="AF238" s="198"/>
      <c r="AG238" s="231" t="s">
        <v>215</v>
      </c>
      <c r="AH238" s="207" t="s">
        <v>215</v>
      </c>
    </row>
    <row r="239" spans="2:34" ht="18" customHeight="1" x14ac:dyDescent="0.25">
      <c r="B239" s="74" t="s">
        <v>215</v>
      </c>
      <c r="C239" s="246"/>
      <c r="D239" s="240"/>
      <c r="E239" s="172"/>
      <c r="F239" s="172"/>
      <c r="G239" s="172"/>
      <c r="H239" s="172"/>
      <c r="I239" s="172">
        <v>0</v>
      </c>
      <c r="J239" s="172">
        <v>0</v>
      </c>
      <c r="K239" s="172"/>
      <c r="L239" s="172">
        <v>0</v>
      </c>
      <c r="M239" s="145"/>
      <c r="N239" s="218" t="s">
        <v>215</v>
      </c>
      <c r="O239" s="195"/>
      <c r="P239" s="195" t="s">
        <v>215</v>
      </c>
      <c r="Q239" s="196" t="s">
        <v>215</v>
      </c>
      <c r="R239" s="193"/>
      <c r="S239" s="231" t="s">
        <v>215</v>
      </c>
      <c r="T239" s="193"/>
      <c r="U239" s="231" t="s">
        <v>215</v>
      </c>
      <c r="V239" s="197"/>
      <c r="W239" s="231" t="s">
        <v>215</v>
      </c>
      <c r="X239" s="195">
        <v>0</v>
      </c>
      <c r="Y239" s="195"/>
      <c r="Z239" s="231" t="s">
        <v>215</v>
      </c>
      <c r="AA239" s="202" t="s">
        <v>215</v>
      </c>
      <c r="AB239" s="107">
        <v>0</v>
      </c>
      <c r="AC239" s="103" t="s">
        <v>362</v>
      </c>
      <c r="AD239" s="198"/>
      <c r="AE239" s="231" t="s">
        <v>215</v>
      </c>
      <c r="AF239" s="198"/>
      <c r="AG239" s="231" t="s">
        <v>215</v>
      </c>
      <c r="AH239" s="207" t="s">
        <v>215</v>
      </c>
    </row>
    <row r="240" spans="2:34" ht="18" customHeight="1" x14ac:dyDescent="0.25">
      <c r="B240" s="74" t="s">
        <v>215</v>
      </c>
      <c r="C240" s="246"/>
      <c r="D240" s="240"/>
      <c r="E240" s="172"/>
      <c r="F240" s="172"/>
      <c r="G240" s="172"/>
      <c r="H240" s="172"/>
      <c r="I240" s="172">
        <v>0</v>
      </c>
      <c r="J240" s="172">
        <v>0</v>
      </c>
      <c r="K240" s="172"/>
      <c r="L240" s="172">
        <v>0</v>
      </c>
      <c r="M240" s="145"/>
      <c r="N240" s="218" t="s">
        <v>215</v>
      </c>
      <c r="O240" s="195"/>
      <c r="P240" s="195" t="s">
        <v>215</v>
      </c>
      <c r="Q240" s="196" t="s">
        <v>215</v>
      </c>
      <c r="R240" s="193"/>
      <c r="S240" s="231" t="s">
        <v>215</v>
      </c>
      <c r="T240" s="193"/>
      <c r="U240" s="231" t="s">
        <v>215</v>
      </c>
      <c r="V240" s="197"/>
      <c r="W240" s="231" t="s">
        <v>215</v>
      </c>
      <c r="X240" s="195">
        <v>0</v>
      </c>
      <c r="Y240" s="195"/>
      <c r="Z240" s="231" t="s">
        <v>215</v>
      </c>
      <c r="AA240" s="203" t="s">
        <v>215</v>
      </c>
      <c r="AB240" s="107">
        <v>0</v>
      </c>
      <c r="AC240" s="103" t="s">
        <v>362</v>
      </c>
      <c r="AD240" s="198"/>
      <c r="AE240" s="231" t="s">
        <v>215</v>
      </c>
      <c r="AF240" s="198"/>
      <c r="AG240" s="231" t="s">
        <v>215</v>
      </c>
      <c r="AH240" s="208" t="s">
        <v>215</v>
      </c>
    </row>
    <row r="241" spans="2:34" ht="18" customHeight="1" x14ac:dyDescent="0.25">
      <c r="B241" s="74" t="s">
        <v>215</v>
      </c>
      <c r="C241" s="246"/>
      <c r="D241" s="240"/>
      <c r="E241" s="172"/>
      <c r="F241" s="172"/>
      <c r="G241" s="172"/>
      <c r="H241" s="172"/>
      <c r="I241" s="172">
        <v>0</v>
      </c>
      <c r="J241" s="172">
        <v>0</v>
      </c>
      <c r="K241" s="172"/>
      <c r="L241" s="172">
        <v>0</v>
      </c>
      <c r="M241" s="145"/>
      <c r="N241" s="218" t="s">
        <v>215</v>
      </c>
      <c r="O241" s="195"/>
      <c r="P241" s="195" t="s">
        <v>215</v>
      </c>
      <c r="Q241" s="196" t="s">
        <v>215</v>
      </c>
      <c r="R241" s="193"/>
      <c r="S241" s="231" t="s">
        <v>215</v>
      </c>
      <c r="T241" s="193"/>
      <c r="U241" s="231" t="s">
        <v>215</v>
      </c>
      <c r="V241" s="197"/>
      <c r="W241" s="231" t="s">
        <v>215</v>
      </c>
      <c r="X241" s="195">
        <v>0</v>
      </c>
      <c r="Y241" s="195"/>
      <c r="Z241" s="231" t="s">
        <v>215</v>
      </c>
      <c r="AA241" s="203" t="s">
        <v>215</v>
      </c>
      <c r="AB241" s="107">
        <v>0</v>
      </c>
      <c r="AC241" s="103" t="s">
        <v>362</v>
      </c>
      <c r="AD241" s="198"/>
      <c r="AE241" s="231" t="s">
        <v>215</v>
      </c>
      <c r="AF241" s="198"/>
      <c r="AG241" s="231" t="s">
        <v>215</v>
      </c>
      <c r="AH241" s="208" t="s">
        <v>215</v>
      </c>
    </row>
    <row r="242" spans="2:34" ht="18" customHeight="1" thickBot="1" x14ac:dyDescent="0.3">
      <c r="B242" s="83" t="s">
        <v>215</v>
      </c>
      <c r="C242" s="247"/>
      <c r="D242" s="24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46"/>
      <c r="N242" s="219" t="s">
        <v>215</v>
      </c>
      <c r="O242" s="81"/>
      <c r="P242" s="81" t="s">
        <v>215</v>
      </c>
      <c r="Q242" s="78" t="s">
        <v>215</v>
      </c>
      <c r="R242" s="82"/>
      <c r="S242" s="232" t="s">
        <v>215</v>
      </c>
      <c r="T242" s="82"/>
      <c r="U242" s="235" t="s">
        <v>215</v>
      </c>
      <c r="V242" s="106"/>
      <c r="W242" s="235" t="s">
        <v>215</v>
      </c>
      <c r="X242" s="81">
        <v>0</v>
      </c>
      <c r="Y242" s="81"/>
      <c r="Z242" s="235" t="s">
        <v>215</v>
      </c>
      <c r="AA242" s="204" t="s">
        <v>215</v>
      </c>
      <c r="AB242" s="109">
        <v>0</v>
      </c>
      <c r="AC242" s="104" t="s">
        <v>362</v>
      </c>
      <c r="AD242" s="113"/>
      <c r="AE242" s="235" t="s">
        <v>215</v>
      </c>
      <c r="AF242" s="113"/>
      <c r="AG242" s="235" t="s">
        <v>215</v>
      </c>
      <c r="AH242" s="209" t="s">
        <v>215</v>
      </c>
    </row>
    <row r="243" spans="2:34" ht="18" customHeight="1" x14ac:dyDescent="0.25">
      <c r="B243" s="79">
        <v>22</v>
      </c>
      <c r="C243" s="239" t="s">
        <v>274</v>
      </c>
      <c r="D243" s="253">
        <v>1</v>
      </c>
      <c r="E243" s="80">
        <v>3498395275</v>
      </c>
      <c r="F243" s="80">
        <v>5984608962</v>
      </c>
      <c r="G243" s="80">
        <v>112832980.0001</v>
      </c>
      <c r="H243" s="80">
        <v>1732093511</v>
      </c>
      <c r="I243" s="80">
        <v>3385562294.9998999</v>
      </c>
      <c r="J243" s="80">
        <v>4252515451</v>
      </c>
      <c r="K243" s="80">
        <v>687367784.00000095</v>
      </c>
      <c r="L243" s="80">
        <v>54804840.000009999</v>
      </c>
      <c r="M243" s="76">
        <v>1</v>
      </c>
      <c r="N243" s="173">
        <v>5</v>
      </c>
      <c r="O243" s="95"/>
      <c r="P243" s="76">
        <v>0</v>
      </c>
      <c r="Q243" s="77">
        <v>7354893858</v>
      </c>
      <c r="R243" s="80">
        <v>3385562294.9998999</v>
      </c>
      <c r="S243" s="230" t="s">
        <v>359</v>
      </c>
      <c r="T243" s="80">
        <v>31.005077371854394</v>
      </c>
      <c r="U243" s="234" t="s">
        <v>359</v>
      </c>
      <c r="V243" s="178">
        <v>0.28942467619825085</v>
      </c>
      <c r="W243" s="234" t="s">
        <v>359</v>
      </c>
      <c r="X243" s="76">
        <v>0</v>
      </c>
      <c r="Y243" s="178">
        <v>12.542100004303919</v>
      </c>
      <c r="Z243" s="234" t="s">
        <v>359</v>
      </c>
      <c r="AA243" s="200" t="s">
        <v>359</v>
      </c>
      <c r="AB243" s="108"/>
      <c r="AC243" s="102"/>
      <c r="AD243" s="178">
        <v>0.1616379274620538</v>
      </c>
      <c r="AE243" s="234" t="s">
        <v>359</v>
      </c>
      <c r="AF243" s="178">
        <v>0.11485592264499252</v>
      </c>
      <c r="AG243" s="234" t="s">
        <v>359</v>
      </c>
      <c r="AH243" s="205" t="s">
        <v>359</v>
      </c>
    </row>
    <row r="244" spans="2:34" ht="18" customHeight="1" x14ac:dyDescent="0.25">
      <c r="B244" s="74">
        <v>22.1</v>
      </c>
      <c r="C244" s="251" t="s">
        <v>275</v>
      </c>
      <c r="D244" s="255">
        <v>0.2</v>
      </c>
      <c r="E244" s="172">
        <v>43745000</v>
      </c>
      <c r="F244" s="172">
        <v>100000000</v>
      </c>
      <c r="G244" s="172">
        <v>1E-4</v>
      </c>
      <c r="H244" s="172">
        <v>9.9999999999999995E-8</v>
      </c>
      <c r="I244" s="172">
        <v>43744999.999899998</v>
      </c>
      <c r="J244" s="172">
        <v>99999999.999999896</v>
      </c>
      <c r="K244" s="172">
        <v>9.9999999999999995E-7</v>
      </c>
      <c r="L244" s="172">
        <v>1.0000000000000001E-9</v>
      </c>
      <c r="M244" s="147"/>
      <c r="N244" s="174" t="s">
        <v>215</v>
      </c>
      <c r="O244" s="195"/>
      <c r="P244" s="195" t="s">
        <v>215</v>
      </c>
      <c r="Q244" s="196" t="s">
        <v>215</v>
      </c>
      <c r="R244" s="193"/>
      <c r="S244" s="231" t="s">
        <v>215</v>
      </c>
      <c r="T244" s="193"/>
      <c r="U244" s="231" t="s">
        <v>215</v>
      </c>
      <c r="V244" s="197"/>
      <c r="W244" s="231" t="s">
        <v>215</v>
      </c>
      <c r="X244" s="195" t="s">
        <v>215</v>
      </c>
      <c r="Y244" s="195"/>
      <c r="Z244" s="231" t="s">
        <v>215</v>
      </c>
      <c r="AA244" s="201" t="s">
        <v>215</v>
      </c>
      <c r="AB244" s="107">
        <v>176.4602082230457</v>
      </c>
      <c r="AC244" s="103" t="s">
        <v>362</v>
      </c>
      <c r="AD244" s="198"/>
      <c r="AE244" s="231" t="s">
        <v>215</v>
      </c>
      <c r="AF244" s="198"/>
      <c r="AG244" s="231" t="s">
        <v>215</v>
      </c>
      <c r="AH244" s="206" t="s">
        <v>215</v>
      </c>
    </row>
    <row r="245" spans="2:34" ht="18" customHeight="1" x14ac:dyDescent="0.25">
      <c r="B245" s="74">
        <v>22.200000000000003</v>
      </c>
      <c r="C245" s="251" t="s">
        <v>276</v>
      </c>
      <c r="D245" s="255">
        <v>0.4</v>
      </c>
      <c r="E245" s="172">
        <v>3016103519</v>
      </c>
      <c r="F245" s="172">
        <v>5442438206</v>
      </c>
      <c r="G245" s="172">
        <v>109994224</v>
      </c>
      <c r="H245" s="172">
        <v>1729254755</v>
      </c>
      <c r="I245" s="172">
        <v>2906109295</v>
      </c>
      <c r="J245" s="172">
        <v>3713183451</v>
      </c>
      <c r="K245" s="172">
        <v>589767784</v>
      </c>
      <c r="L245" s="172">
        <v>54804840</v>
      </c>
      <c r="M245" s="145"/>
      <c r="N245" s="218" t="s">
        <v>215</v>
      </c>
      <c r="O245" s="195"/>
      <c r="P245" s="195" t="s">
        <v>215</v>
      </c>
      <c r="Q245" s="196" t="s">
        <v>215</v>
      </c>
      <c r="R245" s="193"/>
      <c r="S245" s="231" t="s">
        <v>215</v>
      </c>
      <c r="T245" s="193"/>
      <c r="U245" s="231" t="s">
        <v>215</v>
      </c>
      <c r="V245" s="197"/>
      <c r="W245" s="231" t="s">
        <v>215</v>
      </c>
      <c r="X245" s="195" t="s">
        <v>215</v>
      </c>
      <c r="Y245" s="195"/>
      <c r="Z245" s="231" t="s">
        <v>215</v>
      </c>
      <c r="AA245" s="201" t="s">
        <v>215</v>
      </c>
      <c r="AB245" s="107">
        <v>9603.7377907181926</v>
      </c>
      <c r="AC245" s="103" t="s">
        <v>362</v>
      </c>
      <c r="AD245" s="198"/>
      <c r="AE245" s="231" t="s">
        <v>215</v>
      </c>
      <c r="AF245" s="198"/>
      <c r="AG245" s="231" t="s">
        <v>215</v>
      </c>
      <c r="AH245" s="207" t="s">
        <v>215</v>
      </c>
    </row>
    <row r="246" spans="2:34" ht="18" customHeight="1" x14ac:dyDescent="0.25">
      <c r="B246" s="74">
        <v>22.300000000000004</v>
      </c>
      <c r="C246" s="251" t="s">
        <v>355</v>
      </c>
      <c r="D246" s="255">
        <v>0.4</v>
      </c>
      <c r="E246" s="172">
        <v>438546756</v>
      </c>
      <c r="F246" s="172">
        <v>442170756</v>
      </c>
      <c r="G246" s="172">
        <v>2838756</v>
      </c>
      <c r="H246" s="172">
        <v>2838756</v>
      </c>
      <c r="I246" s="172">
        <v>435708000</v>
      </c>
      <c r="J246" s="172">
        <v>439332000</v>
      </c>
      <c r="K246" s="172">
        <v>97600000</v>
      </c>
      <c r="L246" s="172">
        <v>1.0000000000000001E-5</v>
      </c>
      <c r="M246" s="145"/>
      <c r="N246" s="218" t="s">
        <v>215</v>
      </c>
      <c r="O246" s="195"/>
      <c r="P246" s="195" t="s">
        <v>215</v>
      </c>
      <c r="Q246" s="196" t="s">
        <v>215</v>
      </c>
      <c r="R246" s="193"/>
      <c r="S246" s="231" t="s">
        <v>215</v>
      </c>
      <c r="T246" s="193"/>
      <c r="U246" s="231" t="s">
        <v>215</v>
      </c>
      <c r="V246" s="197"/>
      <c r="W246" s="231" t="s">
        <v>215</v>
      </c>
      <c r="X246" s="195">
        <v>0</v>
      </c>
      <c r="Y246" s="195"/>
      <c r="Z246" s="231" t="s">
        <v>215</v>
      </c>
      <c r="AA246" s="201" t="s">
        <v>215</v>
      </c>
      <c r="AB246" s="107">
        <v>780.25543673901541</v>
      </c>
      <c r="AC246" s="103" t="s">
        <v>362</v>
      </c>
      <c r="AD246" s="198"/>
      <c r="AE246" s="231" t="s">
        <v>215</v>
      </c>
      <c r="AF246" s="198"/>
      <c r="AG246" s="231" t="s">
        <v>215</v>
      </c>
      <c r="AH246" s="207" t="s">
        <v>215</v>
      </c>
    </row>
    <row r="247" spans="2:34" ht="18" customHeight="1" x14ac:dyDescent="0.25">
      <c r="B247" s="74" t="s">
        <v>215</v>
      </c>
      <c r="C247" s="246"/>
      <c r="D247" s="240"/>
      <c r="E247" s="172"/>
      <c r="F247" s="172"/>
      <c r="G247" s="172"/>
      <c r="H247" s="172"/>
      <c r="I247" s="172">
        <v>0</v>
      </c>
      <c r="J247" s="172">
        <v>0</v>
      </c>
      <c r="K247" s="172"/>
      <c r="L247" s="172">
        <v>0</v>
      </c>
      <c r="M247" s="145"/>
      <c r="N247" s="218" t="s">
        <v>215</v>
      </c>
      <c r="O247" s="195"/>
      <c r="P247" s="195" t="s">
        <v>215</v>
      </c>
      <c r="Q247" s="196" t="s">
        <v>215</v>
      </c>
      <c r="R247" s="193"/>
      <c r="S247" s="231" t="s">
        <v>215</v>
      </c>
      <c r="T247" s="193"/>
      <c r="U247" s="231" t="s">
        <v>215</v>
      </c>
      <c r="V247" s="197"/>
      <c r="W247" s="231" t="s">
        <v>215</v>
      </c>
      <c r="X247" s="195">
        <v>0</v>
      </c>
      <c r="Y247" s="195"/>
      <c r="Z247" s="231" t="s">
        <v>215</v>
      </c>
      <c r="AA247" s="202" t="s">
        <v>215</v>
      </c>
      <c r="AB247" s="107">
        <v>0</v>
      </c>
      <c r="AC247" s="103" t="s">
        <v>362</v>
      </c>
      <c r="AD247" s="198"/>
      <c r="AE247" s="231" t="s">
        <v>215</v>
      </c>
      <c r="AF247" s="198"/>
      <c r="AG247" s="231" t="s">
        <v>215</v>
      </c>
      <c r="AH247" s="207" t="s">
        <v>215</v>
      </c>
    </row>
    <row r="248" spans="2:34" ht="18" customHeight="1" x14ac:dyDescent="0.25">
      <c r="B248" s="74" t="s">
        <v>215</v>
      </c>
      <c r="C248" s="246"/>
      <c r="D248" s="240"/>
      <c r="E248" s="172"/>
      <c r="F248" s="172"/>
      <c r="G248" s="172"/>
      <c r="H248" s="172"/>
      <c r="I248" s="172">
        <v>0</v>
      </c>
      <c r="J248" s="172">
        <v>0</v>
      </c>
      <c r="K248" s="172"/>
      <c r="L248" s="172">
        <v>0</v>
      </c>
      <c r="M248" s="145"/>
      <c r="N248" s="218" t="s">
        <v>215</v>
      </c>
      <c r="O248" s="195"/>
      <c r="P248" s="195" t="s">
        <v>215</v>
      </c>
      <c r="Q248" s="196" t="s">
        <v>215</v>
      </c>
      <c r="R248" s="193"/>
      <c r="S248" s="231" t="s">
        <v>215</v>
      </c>
      <c r="T248" s="193"/>
      <c r="U248" s="231" t="s">
        <v>215</v>
      </c>
      <c r="V248" s="197"/>
      <c r="W248" s="231" t="s">
        <v>215</v>
      </c>
      <c r="X248" s="195">
        <v>0</v>
      </c>
      <c r="Y248" s="195"/>
      <c r="Z248" s="231" t="s">
        <v>215</v>
      </c>
      <c r="AA248" s="202" t="s">
        <v>215</v>
      </c>
      <c r="AB248" s="107">
        <v>0</v>
      </c>
      <c r="AC248" s="103" t="s">
        <v>362</v>
      </c>
      <c r="AD248" s="198"/>
      <c r="AE248" s="231" t="s">
        <v>215</v>
      </c>
      <c r="AF248" s="198"/>
      <c r="AG248" s="231" t="s">
        <v>215</v>
      </c>
      <c r="AH248" s="208" t="s">
        <v>215</v>
      </c>
    </row>
    <row r="249" spans="2:34" ht="18" customHeight="1" x14ac:dyDescent="0.25">
      <c r="B249" s="74" t="s">
        <v>215</v>
      </c>
      <c r="C249" s="246"/>
      <c r="D249" s="240"/>
      <c r="E249" s="172"/>
      <c r="F249" s="172"/>
      <c r="G249" s="172"/>
      <c r="H249" s="172"/>
      <c r="I249" s="172">
        <v>0</v>
      </c>
      <c r="J249" s="172">
        <v>0</v>
      </c>
      <c r="K249" s="172"/>
      <c r="L249" s="172">
        <v>0</v>
      </c>
      <c r="M249" s="145"/>
      <c r="N249" s="218" t="s">
        <v>215</v>
      </c>
      <c r="O249" s="195"/>
      <c r="P249" s="195" t="s">
        <v>215</v>
      </c>
      <c r="Q249" s="196" t="s">
        <v>215</v>
      </c>
      <c r="R249" s="193"/>
      <c r="S249" s="231" t="s">
        <v>215</v>
      </c>
      <c r="T249" s="193"/>
      <c r="U249" s="231" t="s">
        <v>215</v>
      </c>
      <c r="V249" s="197"/>
      <c r="W249" s="231" t="s">
        <v>215</v>
      </c>
      <c r="X249" s="195">
        <v>0</v>
      </c>
      <c r="Y249" s="195"/>
      <c r="Z249" s="231" t="s">
        <v>215</v>
      </c>
      <c r="AA249" s="202" t="s">
        <v>215</v>
      </c>
      <c r="AB249" s="107">
        <v>0</v>
      </c>
      <c r="AC249" s="103" t="s">
        <v>362</v>
      </c>
      <c r="AD249" s="198"/>
      <c r="AE249" s="231" t="s">
        <v>215</v>
      </c>
      <c r="AF249" s="198"/>
      <c r="AG249" s="231" t="s">
        <v>215</v>
      </c>
      <c r="AH249" s="207" t="s">
        <v>215</v>
      </c>
    </row>
    <row r="250" spans="2:34" ht="18" customHeight="1" x14ac:dyDescent="0.25">
      <c r="B250" s="74" t="s">
        <v>215</v>
      </c>
      <c r="C250" s="246"/>
      <c r="D250" s="240"/>
      <c r="E250" s="172"/>
      <c r="F250" s="172"/>
      <c r="G250" s="172"/>
      <c r="H250" s="172"/>
      <c r="I250" s="172">
        <v>0</v>
      </c>
      <c r="J250" s="172">
        <v>0</v>
      </c>
      <c r="K250" s="172"/>
      <c r="L250" s="172">
        <v>0</v>
      </c>
      <c r="M250" s="145"/>
      <c r="N250" s="218" t="s">
        <v>215</v>
      </c>
      <c r="O250" s="195"/>
      <c r="P250" s="195" t="s">
        <v>215</v>
      </c>
      <c r="Q250" s="196" t="s">
        <v>215</v>
      </c>
      <c r="R250" s="193"/>
      <c r="S250" s="231" t="s">
        <v>215</v>
      </c>
      <c r="T250" s="193"/>
      <c r="U250" s="231" t="s">
        <v>215</v>
      </c>
      <c r="V250" s="197"/>
      <c r="W250" s="231" t="s">
        <v>215</v>
      </c>
      <c r="X250" s="195">
        <v>0</v>
      </c>
      <c r="Y250" s="195"/>
      <c r="Z250" s="231" t="s">
        <v>215</v>
      </c>
      <c r="AA250" s="202" t="s">
        <v>215</v>
      </c>
      <c r="AB250" s="107">
        <v>0</v>
      </c>
      <c r="AC250" s="103" t="s">
        <v>362</v>
      </c>
      <c r="AD250" s="198"/>
      <c r="AE250" s="231" t="s">
        <v>215</v>
      </c>
      <c r="AF250" s="198"/>
      <c r="AG250" s="231" t="s">
        <v>215</v>
      </c>
      <c r="AH250" s="207" t="s">
        <v>215</v>
      </c>
    </row>
    <row r="251" spans="2:34" ht="18" customHeight="1" x14ac:dyDescent="0.25">
      <c r="B251" s="74" t="s">
        <v>215</v>
      </c>
      <c r="C251" s="246"/>
      <c r="D251" s="240"/>
      <c r="E251" s="172"/>
      <c r="F251" s="172"/>
      <c r="G251" s="172"/>
      <c r="H251" s="172"/>
      <c r="I251" s="172">
        <v>0</v>
      </c>
      <c r="J251" s="172">
        <v>0</v>
      </c>
      <c r="K251" s="172"/>
      <c r="L251" s="172">
        <v>0</v>
      </c>
      <c r="M251" s="145"/>
      <c r="N251" s="218" t="s">
        <v>215</v>
      </c>
      <c r="O251" s="195"/>
      <c r="P251" s="195" t="s">
        <v>215</v>
      </c>
      <c r="Q251" s="196" t="s">
        <v>215</v>
      </c>
      <c r="R251" s="193"/>
      <c r="S251" s="231" t="s">
        <v>215</v>
      </c>
      <c r="T251" s="193"/>
      <c r="U251" s="231" t="s">
        <v>215</v>
      </c>
      <c r="V251" s="197"/>
      <c r="W251" s="231" t="s">
        <v>215</v>
      </c>
      <c r="X251" s="195">
        <v>0</v>
      </c>
      <c r="Y251" s="195"/>
      <c r="Z251" s="231" t="s">
        <v>215</v>
      </c>
      <c r="AA251" s="203" t="s">
        <v>215</v>
      </c>
      <c r="AB251" s="107">
        <v>0</v>
      </c>
      <c r="AC251" s="103" t="s">
        <v>362</v>
      </c>
      <c r="AD251" s="198"/>
      <c r="AE251" s="231" t="s">
        <v>215</v>
      </c>
      <c r="AF251" s="198"/>
      <c r="AG251" s="231" t="s">
        <v>215</v>
      </c>
      <c r="AH251" s="208" t="s">
        <v>215</v>
      </c>
    </row>
    <row r="252" spans="2:34" ht="18" customHeight="1" x14ac:dyDescent="0.25">
      <c r="B252" s="74" t="s">
        <v>215</v>
      </c>
      <c r="C252" s="246"/>
      <c r="D252" s="240"/>
      <c r="E252" s="172"/>
      <c r="F252" s="172"/>
      <c r="G252" s="172"/>
      <c r="H252" s="172"/>
      <c r="I252" s="172">
        <v>0</v>
      </c>
      <c r="J252" s="172">
        <v>0</v>
      </c>
      <c r="K252" s="172"/>
      <c r="L252" s="172">
        <v>0</v>
      </c>
      <c r="M252" s="145"/>
      <c r="N252" s="218" t="s">
        <v>215</v>
      </c>
      <c r="O252" s="195"/>
      <c r="P252" s="195" t="s">
        <v>215</v>
      </c>
      <c r="Q252" s="196" t="s">
        <v>215</v>
      </c>
      <c r="R252" s="193"/>
      <c r="S252" s="231" t="s">
        <v>215</v>
      </c>
      <c r="T252" s="193"/>
      <c r="U252" s="231" t="s">
        <v>215</v>
      </c>
      <c r="V252" s="197"/>
      <c r="W252" s="231" t="s">
        <v>215</v>
      </c>
      <c r="X252" s="195">
        <v>0</v>
      </c>
      <c r="Y252" s="195"/>
      <c r="Z252" s="231" t="s">
        <v>215</v>
      </c>
      <c r="AA252" s="203" t="s">
        <v>215</v>
      </c>
      <c r="AB252" s="107">
        <v>0</v>
      </c>
      <c r="AC252" s="103" t="s">
        <v>362</v>
      </c>
      <c r="AD252" s="198"/>
      <c r="AE252" s="231" t="s">
        <v>215</v>
      </c>
      <c r="AF252" s="198"/>
      <c r="AG252" s="231" t="s">
        <v>215</v>
      </c>
      <c r="AH252" s="208" t="s">
        <v>215</v>
      </c>
    </row>
    <row r="253" spans="2:34" ht="18" customHeight="1" thickBot="1" x14ac:dyDescent="0.3">
      <c r="B253" s="83" t="s">
        <v>215</v>
      </c>
      <c r="C253" s="247"/>
      <c r="D253" s="24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46"/>
      <c r="N253" s="219" t="s">
        <v>215</v>
      </c>
      <c r="O253" s="81"/>
      <c r="P253" s="81" t="s">
        <v>215</v>
      </c>
      <c r="Q253" s="78" t="s">
        <v>215</v>
      </c>
      <c r="R253" s="82"/>
      <c r="S253" s="232" t="s">
        <v>215</v>
      </c>
      <c r="T253" s="82"/>
      <c r="U253" s="235" t="s">
        <v>215</v>
      </c>
      <c r="V253" s="106"/>
      <c r="W253" s="235" t="s">
        <v>215</v>
      </c>
      <c r="X253" s="81">
        <v>0</v>
      </c>
      <c r="Y253" s="81"/>
      <c r="Z253" s="235" t="s">
        <v>215</v>
      </c>
      <c r="AA253" s="204" t="s">
        <v>215</v>
      </c>
      <c r="AB253" s="109">
        <v>0</v>
      </c>
      <c r="AC253" s="104" t="s">
        <v>362</v>
      </c>
      <c r="AD253" s="113"/>
      <c r="AE253" s="235" t="s">
        <v>215</v>
      </c>
      <c r="AF253" s="113"/>
      <c r="AG253" s="235" t="s">
        <v>215</v>
      </c>
      <c r="AH253" s="209" t="s">
        <v>215</v>
      </c>
    </row>
    <row r="254" spans="2:34" ht="18" customHeight="1" x14ac:dyDescent="0.25">
      <c r="B254" s="79">
        <v>23</v>
      </c>
      <c r="C254" s="239" t="s">
        <v>277</v>
      </c>
      <c r="D254" s="253">
        <v>1</v>
      </c>
      <c r="E254" s="80">
        <v>7785638610</v>
      </c>
      <c r="F254" s="80">
        <v>13663596263</v>
      </c>
      <c r="G254" s="80">
        <v>1669692937</v>
      </c>
      <c r="H254" s="80">
        <v>3868750521</v>
      </c>
      <c r="I254" s="80">
        <v>6115945673</v>
      </c>
      <c r="J254" s="80">
        <v>9794845742</v>
      </c>
      <c r="K254" s="80">
        <v>612150213</v>
      </c>
      <c r="L254" s="80">
        <v>314641511</v>
      </c>
      <c r="M254" s="76">
        <v>1</v>
      </c>
      <c r="N254" s="173">
        <v>5</v>
      </c>
      <c r="O254" s="95"/>
      <c r="P254" s="76">
        <v>0</v>
      </c>
      <c r="Q254" s="77">
        <v>7354893858</v>
      </c>
      <c r="R254" s="80">
        <v>6115945673</v>
      </c>
      <c r="S254" s="230" t="s">
        <v>359</v>
      </c>
      <c r="T254" s="80">
        <v>4.6629164186253007</v>
      </c>
      <c r="U254" s="234" t="s">
        <v>359</v>
      </c>
      <c r="V254" s="178">
        <v>0.28314291834546429</v>
      </c>
      <c r="W254" s="234" t="s">
        <v>359</v>
      </c>
      <c r="X254" s="76">
        <v>0</v>
      </c>
      <c r="Y254" s="178">
        <v>1.9455481606811886</v>
      </c>
      <c r="Z254" s="234" t="s">
        <v>359</v>
      </c>
      <c r="AA254" s="200" t="s">
        <v>359</v>
      </c>
      <c r="AB254" s="108"/>
      <c r="AC254" s="102"/>
      <c r="AD254" s="178">
        <v>6.2497177507872183E-2</v>
      </c>
      <c r="AE254" s="234" t="s">
        <v>359</v>
      </c>
      <c r="AF254" s="178">
        <v>4.4801544279938738E-2</v>
      </c>
      <c r="AG254" s="234" t="s">
        <v>359</v>
      </c>
      <c r="AH254" s="205" t="s">
        <v>359</v>
      </c>
    </row>
    <row r="255" spans="2:34" ht="33" x14ac:dyDescent="0.25">
      <c r="B255" s="74">
        <v>23.1</v>
      </c>
      <c r="C255" s="251" t="s">
        <v>278</v>
      </c>
      <c r="D255" s="255">
        <v>0.5</v>
      </c>
      <c r="E255" s="172">
        <v>645643467</v>
      </c>
      <c r="F255" s="172">
        <v>795318467</v>
      </c>
      <c r="G255" s="172">
        <v>67163987</v>
      </c>
      <c r="H255" s="172">
        <v>165197094</v>
      </c>
      <c r="I255" s="172">
        <v>578479480</v>
      </c>
      <c r="J255" s="172">
        <v>630121373</v>
      </c>
      <c r="K255" s="172">
        <v>112156629</v>
      </c>
      <c r="L255" s="172">
        <v>1</v>
      </c>
      <c r="M255" s="147"/>
      <c r="N255" s="174" t="s">
        <v>215</v>
      </c>
      <c r="O255" s="195"/>
      <c r="P255" s="195" t="s">
        <v>215</v>
      </c>
      <c r="Q255" s="196" t="s">
        <v>215</v>
      </c>
      <c r="R255" s="193"/>
      <c r="S255" s="231" t="s">
        <v>215</v>
      </c>
      <c r="T255" s="193"/>
      <c r="U255" s="231" t="s">
        <v>215</v>
      </c>
      <c r="V255" s="197"/>
      <c r="W255" s="231" t="s">
        <v>215</v>
      </c>
      <c r="X255" s="195" t="s">
        <v>215</v>
      </c>
      <c r="Y255" s="195"/>
      <c r="Z255" s="231" t="s">
        <v>215</v>
      </c>
      <c r="AA255" s="201" t="s">
        <v>215</v>
      </c>
      <c r="AB255" s="107">
        <v>1403.4206229045351</v>
      </c>
      <c r="AC255" s="103" t="s">
        <v>362</v>
      </c>
      <c r="AD255" s="198"/>
      <c r="AE255" s="231" t="s">
        <v>215</v>
      </c>
      <c r="AF255" s="198"/>
      <c r="AG255" s="231" t="s">
        <v>215</v>
      </c>
      <c r="AH255" s="206" t="s">
        <v>215</v>
      </c>
    </row>
    <row r="256" spans="2:34" ht="18" customHeight="1" x14ac:dyDescent="0.25">
      <c r="B256" s="74">
        <v>23.200000000000003</v>
      </c>
      <c r="C256" s="251" t="s">
        <v>279</v>
      </c>
      <c r="D256" s="255">
        <v>0.5</v>
      </c>
      <c r="E256" s="172">
        <v>7139995143</v>
      </c>
      <c r="F256" s="172">
        <v>12868277796</v>
      </c>
      <c r="G256" s="172">
        <v>1602528950</v>
      </c>
      <c r="H256" s="172">
        <v>3703553427</v>
      </c>
      <c r="I256" s="172">
        <v>5537466193</v>
      </c>
      <c r="J256" s="172">
        <v>9164724369</v>
      </c>
      <c r="K256" s="172">
        <v>499993584</v>
      </c>
      <c r="L256" s="172">
        <v>314641510</v>
      </c>
      <c r="M256" s="145"/>
      <c r="N256" s="218" t="s">
        <v>215</v>
      </c>
      <c r="O256" s="195"/>
      <c r="P256" s="195" t="s">
        <v>215</v>
      </c>
      <c r="Q256" s="196" t="s">
        <v>215</v>
      </c>
      <c r="R256" s="193"/>
      <c r="S256" s="231" t="s">
        <v>215</v>
      </c>
      <c r="T256" s="193"/>
      <c r="U256" s="231" t="s">
        <v>215</v>
      </c>
      <c r="V256" s="197"/>
      <c r="W256" s="231" t="s">
        <v>215</v>
      </c>
      <c r="X256" s="195" t="s">
        <v>215</v>
      </c>
      <c r="Y256" s="195"/>
      <c r="Z256" s="231" t="s">
        <v>215</v>
      </c>
      <c r="AA256" s="201" t="s">
        <v>215</v>
      </c>
      <c r="AB256" s="107">
        <v>22707.389793541555</v>
      </c>
      <c r="AC256" s="103" t="s">
        <v>362</v>
      </c>
      <c r="AD256" s="198"/>
      <c r="AE256" s="231" t="s">
        <v>215</v>
      </c>
      <c r="AF256" s="198"/>
      <c r="AG256" s="231" t="s">
        <v>215</v>
      </c>
      <c r="AH256" s="207" t="s">
        <v>215</v>
      </c>
    </row>
    <row r="257" spans="2:34" ht="18" customHeight="1" x14ac:dyDescent="0.25">
      <c r="B257" s="74" t="s">
        <v>215</v>
      </c>
      <c r="C257" s="246"/>
      <c r="D257" s="240"/>
      <c r="E257" s="172"/>
      <c r="F257" s="172"/>
      <c r="G257" s="172"/>
      <c r="H257" s="172"/>
      <c r="I257" s="172">
        <v>0</v>
      </c>
      <c r="J257" s="172">
        <v>0</v>
      </c>
      <c r="K257" s="172"/>
      <c r="L257" s="172">
        <v>0</v>
      </c>
      <c r="M257" s="145"/>
      <c r="N257" s="218" t="s">
        <v>215</v>
      </c>
      <c r="O257" s="195"/>
      <c r="P257" s="195" t="s">
        <v>215</v>
      </c>
      <c r="Q257" s="196" t="s">
        <v>215</v>
      </c>
      <c r="R257" s="193"/>
      <c r="S257" s="231" t="s">
        <v>215</v>
      </c>
      <c r="T257" s="193"/>
      <c r="U257" s="231" t="s">
        <v>215</v>
      </c>
      <c r="V257" s="197"/>
      <c r="W257" s="231" t="s">
        <v>215</v>
      </c>
      <c r="X257" s="195">
        <v>0</v>
      </c>
      <c r="Y257" s="195"/>
      <c r="Z257" s="231" t="s">
        <v>215</v>
      </c>
      <c r="AA257" s="201" t="s">
        <v>215</v>
      </c>
      <c r="AB257" s="107">
        <v>0</v>
      </c>
      <c r="AC257" s="103" t="s">
        <v>362</v>
      </c>
      <c r="AD257" s="198"/>
      <c r="AE257" s="231" t="s">
        <v>215</v>
      </c>
      <c r="AF257" s="198"/>
      <c r="AG257" s="231" t="s">
        <v>215</v>
      </c>
      <c r="AH257" s="207" t="s">
        <v>215</v>
      </c>
    </row>
    <row r="258" spans="2:34" ht="18" customHeight="1" x14ac:dyDescent="0.25">
      <c r="B258" s="74" t="s">
        <v>215</v>
      </c>
      <c r="C258" s="246"/>
      <c r="D258" s="240"/>
      <c r="E258" s="172"/>
      <c r="F258" s="172"/>
      <c r="G258" s="172"/>
      <c r="H258" s="172"/>
      <c r="I258" s="172">
        <v>0</v>
      </c>
      <c r="J258" s="172">
        <v>0</v>
      </c>
      <c r="K258" s="172"/>
      <c r="L258" s="172">
        <v>0</v>
      </c>
      <c r="M258" s="145"/>
      <c r="N258" s="218" t="s">
        <v>215</v>
      </c>
      <c r="O258" s="195"/>
      <c r="P258" s="195" t="s">
        <v>215</v>
      </c>
      <c r="Q258" s="196" t="s">
        <v>215</v>
      </c>
      <c r="R258" s="193"/>
      <c r="S258" s="231" t="s">
        <v>215</v>
      </c>
      <c r="T258" s="193"/>
      <c r="U258" s="231" t="s">
        <v>215</v>
      </c>
      <c r="V258" s="197"/>
      <c r="W258" s="231" t="s">
        <v>215</v>
      </c>
      <c r="X258" s="195">
        <v>0</v>
      </c>
      <c r="Y258" s="195"/>
      <c r="Z258" s="231" t="s">
        <v>215</v>
      </c>
      <c r="AA258" s="202" t="s">
        <v>215</v>
      </c>
      <c r="AB258" s="107">
        <v>0</v>
      </c>
      <c r="AC258" s="103" t="s">
        <v>362</v>
      </c>
      <c r="AD258" s="198"/>
      <c r="AE258" s="231" t="s">
        <v>215</v>
      </c>
      <c r="AF258" s="198"/>
      <c r="AG258" s="231" t="s">
        <v>215</v>
      </c>
      <c r="AH258" s="207" t="s">
        <v>215</v>
      </c>
    </row>
    <row r="259" spans="2:34" ht="18" customHeight="1" x14ac:dyDescent="0.25">
      <c r="B259" s="74" t="s">
        <v>215</v>
      </c>
      <c r="C259" s="246"/>
      <c r="D259" s="240"/>
      <c r="E259" s="172"/>
      <c r="F259" s="172"/>
      <c r="G259" s="172"/>
      <c r="H259" s="172"/>
      <c r="I259" s="172">
        <v>0</v>
      </c>
      <c r="J259" s="172">
        <v>0</v>
      </c>
      <c r="K259" s="172"/>
      <c r="L259" s="172">
        <v>0</v>
      </c>
      <c r="M259" s="145"/>
      <c r="N259" s="218" t="s">
        <v>215</v>
      </c>
      <c r="O259" s="195"/>
      <c r="P259" s="195" t="s">
        <v>215</v>
      </c>
      <c r="Q259" s="196" t="s">
        <v>215</v>
      </c>
      <c r="R259" s="193"/>
      <c r="S259" s="231" t="s">
        <v>215</v>
      </c>
      <c r="T259" s="193"/>
      <c r="U259" s="231" t="s">
        <v>215</v>
      </c>
      <c r="V259" s="197"/>
      <c r="W259" s="231" t="s">
        <v>215</v>
      </c>
      <c r="X259" s="195">
        <v>0</v>
      </c>
      <c r="Y259" s="195"/>
      <c r="Z259" s="231" t="s">
        <v>215</v>
      </c>
      <c r="AA259" s="202" t="s">
        <v>215</v>
      </c>
      <c r="AB259" s="107">
        <v>0</v>
      </c>
      <c r="AC259" s="103" t="s">
        <v>362</v>
      </c>
      <c r="AD259" s="198"/>
      <c r="AE259" s="231" t="s">
        <v>215</v>
      </c>
      <c r="AF259" s="198"/>
      <c r="AG259" s="231" t="s">
        <v>215</v>
      </c>
      <c r="AH259" s="208" t="s">
        <v>215</v>
      </c>
    </row>
    <row r="260" spans="2:34" ht="18" customHeight="1" x14ac:dyDescent="0.25">
      <c r="B260" s="74" t="s">
        <v>215</v>
      </c>
      <c r="C260" s="246"/>
      <c r="D260" s="240"/>
      <c r="E260" s="172"/>
      <c r="F260" s="172"/>
      <c r="G260" s="172"/>
      <c r="H260" s="172"/>
      <c r="I260" s="172">
        <v>0</v>
      </c>
      <c r="J260" s="172">
        <v>0</v>
      </c>
      <c r="K260" s="172"/>
      <c r="L260" s="172">
        <v>0</v>
      </c>
      <c r="M260" s="145"/>
      <c r="N260" s="218" t="s">
        <v>215</v>
      </c>
      <c r="O260" s="195"/>
      <c r="P260" s="195" t="s">
        <v>215</v>
      </c>
      <c r="Q260" s="196" t="s">
        <v>215</v>
      </c>
      <c r="R260" s="193"/>
      <c r="S260" s="231" t="s">
        <v>215</v>
      </c>
      <c r="T260" s="193"/>
      <c r="U260" s="231" t="s">
        <v>215</v>
      </c>
      <c r="V260" s="197"/>
      <c r="W260" s="231" t="s">
        <v>215</v>
      </c>
      <c r="X260" s="195">
        <v>0</v>
      </c>
      <c r="Y260" s="195"/>
      <c r="Z260" s="231" t="s">
        <v>215</v>
      </c>
      <c r="AA260" s="202" t="s">
        <v>215</v>
      </c>
      <c r="AB260" s="107">
        <v>0</v>
      </c>
      <c r="AC260" s="103" t="s">
        <v>362</v>
      </c>
      <c r="AD260" s="198"/>
      <c r="AE260" s="231" t="s">
        <v>215</v>
      </c>
      <c r="AF260" s="198"/>
      <c r="AG260" s="231" t="s">
        <v>215</v>
      </c>
      <c r="AH260" s="207" t="s">
        <v>215</v>
      </c>
    </row>
    <row r="261" spans="2:34" ht="18" customHeight="1" x14ac:dyDescent="0.25">
      <c r="B261" s="74" t="s">
        <v>215</v>
      </c>
      <c r="C261" s="246"/>
      <c r="D261" s="240"/>
      <c r="E261" s="172"/>
      <c r="F261" s="172"/>
      <c r="G261" s="172"/>
      <c r="H261" s="172"/>
      <c r="I261" s="172">
        <v>0</v>
      </c>
      <c r="J261" s="172">
        <v>0</v>
      </c>
      <c r="K261" s="172"/>
      <c r="L261" s="172">
        <v>0</v>
      </c>
      <c r="M261" s="145"/>
      <c r="N261" s="218" t="s">
        <v>215</v>
      </c>
      <c r="O261" s="195"/>
      <c r="P261" s="195" t="s">
        <v>215</v>
      </c>
      <c r="Q261" s="196" t="s">
        <v>215</v>
      </c>
      <c r="R261" s="193"/>
      <c r="S261" s="231" t="s">
        <v>215</v>
      </c>
      <c r="T261" s="193"/>
      <c r="U261" s="231" t="s">
        <v>215</v>
      </c>
      <c r="V261" s="197"/>
      <c r="W261" s="231" t="s">
        <v>215</v>
      </c>
      <c r="X261" s="195">
        <v>0</v>
      </c>
      <c r="Y261" s="195"/>
      <c r="Z261" s="231" t="s">
        <v>215</v>
      </c>
      <c r="AA261" s="202" t="s">
        <v>215</v>
      </c>
      <c r="AB261" s="107">
        <v>0</v>
      </c>
      <c r="AC261" s="103" t="s">
        <v>362</v>
      </c>
      <c r="AD261" s="198"/>
      <c r="AE261" s="231" t="s">
        <v>215</v>
      </c>
      <c r="AF261" s="198"/>
      <c r="AG261" s="231" t="s">
        <v>215</v>
      </c>
      <c r="AH261" s="207" t="s">
        <v>215</v>
      </c>
    </row>
    <row r="262" spans="2:34" ht="18" customHeight="1" x14ac:dyDescent="0.25">
      <c r="B262" s="74" t="s">
        <v>215</v>
      </c>
      <c r="C262" s="246"/>
      <c r="D262" s="240"/>
      <c r="E262" s="172"/>
      <c r="F262" s="172"/>
      <c r="G262" s="172"/>
      <c r="H262" s="172"/>
      <c r="I262" s="172">
        <v>0</v>
      </c>
      <c r="J262" s="172">
        <v>0</v>
      </c>
      <c r="K262" s="172"/>
      <c r="L262" s="172">
        <v>0</v>
      </c>
      <c r="M262" s="145"/>
      <c r="N262" s="218" t="s">
        <v>215</v>
      </c>
      <c r="O262" s="195"/>
      <c r="P262" s="195" t="s">
        <v>215</v>
      </c>
      <c r="Q262" s="196" t="s">
        <v>215</v>
      </c>
      <c r="R262" s="193"/>
      <c r="S262" s="231" t="s">
        <v>215</v>
      </c>
      <c r="T262" s="193"/>
      <c r="U262" s="231" t="s">
        <v>215</v>
      </c>
      <c r="V262" s="197"/>
      <c r="W262" s="231" t="s">
        <v>215</v>
      </c>
      <c r="X262" s="195">
        <v>0</v>
      </c>
      <c r="Y262" s="195"/>
      <c r="Z262" s="231" t="s">
        <v>215</v>
      </c>
      <c r="AA262" s="203" t="s">
        <v>215</v>
      </c>
      <c r="AB262" s="107">
        <v>0</v>
      </c>
      <c r="AC262" s="103" t="s">
        <v>362</v>
      </c>
      <c r="AD262" s="198"/>
      <c r="AE262" s="231" t="s">
        <v>215</v>
      </c>
      <c r="AF262" s="198"/>
      <c r="AG262" s="231" t="s">
        <v>215</v>
      </c>
      <c r="AH262" s="208" t="s">
        <v>215</v>
      </c>
    </row>
    <row r="263" spans="2:34" ht="18" customHeight="1" x14ac:dyDescent="0.25">
      <c r="B263" s="74" t="s">
        <v>215</v>
      </c>
      <c r="C263" s="246"/>
      <c r="D263" s="240"/>
      <c r="E263" s="172"/>
      <c r="F263" s="172"/>
      <c r="G263" s="172"/>
      <c r="H263" s="172"/>
      <c r="I263" s="172">
        <v>0</v>
      </c>
      <c r="J263" s="172">
        <v>0</v>
      </c>
      <c r="K263" s="172"/>
      <c r="L263" s="172">
        <v>0</v>
      </c>
      <c r="M263" s="145"/>
      <c r="N263" s="218" t="s">
        <v>215</v>
      </c>
      <c r="O263" s="195"/>
      <c r="P263" s="195" t="s">
        <v>215</v>
      </c>
      <c r="Q263" s="196" t="s">
        <v>215</v>
      </c>
      <c r="R263" s="193"/>
      <c r="S263" s="231" t="s">
        <v>215</v>
      </c>
      <c r="T263" s="193"/>
      <c r="U263" s="231" t="s">
        <v>215</v>
      </c>
      <c r="V263" s="197"/>
      <c r="W263" s="231" t="s">
        <v>215</v>
      </c>
      <c r="X263" s="195">
        <v>0</v>
      </c>
      <c r="Y263" s="195"/>
      <c r="Z263" s="231" t="s">
        <v>215</v>
      </c>
      <c r="AA263" s="203" t="s">
        <v>215</v>
      </c>
      <c r="AB263" s="107">
        <v>0</v>
      </c>
      <c r="AC263" s="103" t="s">
        <v>362</v>
      </c>
      <c r="AD263" s="198"/>
      <c r="AE263" s="231" t="s">
        <v>215</v>
      </c>
      <c r="AF263" s="198"/>
      <c r="AG263" s="231" t="s">
        <v>215</v>
      </c>
      <c r="AH263" s="208" t="s">
        <v>215</v>
      </c>
    </row>
    <row r="264" spans="2:34" ht="18" customHeight="1" thickBot="1" x14ac:dyDescent="0.3">
      <c r="B264" s="83" t="s">
        <v>215</v>
      </c>
      <c r="C264" s="247"/>
      <c r="D264" s="241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46"/>
      <c r="N264" s="219" t="s">
        <v>215</v>
      </c>
      <c r="O264" s="81"/>
      <c r="P264" s="81" t="s">
        <v>215</v>
      </c>
      <c r="Q264" s="78" t="s">
        <v>215</v>
      </c>
      <c r="R264" s="82"/>
      <c r="S264" s="232" t="s">
        <v>215</v>
      </c>
      <c r="T264" s="82"/>
      <c r="U264" s="235" t="s">
        <v>215</v>
      </c>
      <c r="V264" s="106"/>
      <c r="W264" s="235" t="s">
        <v>215</v>
      </c>
      <c r="X264" s="81">
        <v>0</v>
      </c>
      <c r="Y264" s="81"/>
      <c r="Z264" s="235" t="s">
        <v>215</v>
      </c>
      <c r="AA264" s="204" t="s">
        <v>215</v>
      </c>
      <c r="AB264" s="109">
        <v>0</v>
      </c>
      <c r="AC264" s="104" t="s">
        <v>362</v>
      </c>
      <c r="AD264" s="113"/>
      <c r="AE264" s="235" t="s">
        <v>215</v>
      </c>
      <c r="AF264" s="113"/>
      <c r="AG264" s="235" t="s">
        <v>215</v>
      </c>
      <c r="AH264" s="209" t="s">
        <v>215</v>
      </c>
    </row>
    <row r="265" spans="2:34" ht="18" customHeight="1" x14ac:dyDescent="0.25">
      <c r="B265" s="79">
        <v>24</v>
      </c>
      <c r="C265" s="239" t="s">
        <v>280</v>
      </c>
      <c r="D265" s="253">
        <v>1</v>
      </c>
      <c r="E265" s="80">
        <v>6350464528</v>
      </c>
      <c r="F265" s="80">
        <v>6953203134</v>
      </c>
      <c r="G265" s="80">
        <v>37996495</v>
      </c>
      <c r="H265" s="80">
        <v>650105403</v>
      </c>
      <c r="I265" s="80">
        <v>6312468033</v>
      </c>
      <c r="J265" s="80">
        <v>6303097731</v>
      </c>
      <c r="K265" s="80">
        <v>1379894635</v>
      </c>
      <c r="L265" s="80">
        <v>14555422</v>
      </c>
      <c r="M265" s="76">
        <v>1</v>
      </c>
      <c r="N265" s="173">
        <v>5</v>
      </c>
      <c r="O265" s="95"/>
      <c r="P265" s="76">
        <v>0</v>
      </c>
      <c r="Q265" s="77">
        <v>7354893858</v>
      </c>
      <c r="R265" s="80">
        <v>6312468033</v>
      </c>
      <c r="S265" s="230" t="s">
        <v>359</v>
      </c>
      <c r="T265" s="80">
        <v>167.13290339016797</v>
      </c>
      <c r="U265" s="234" t="s">
        <v>359</v>
      </c>
      <c r="V265" s="178">
        <v>9.3497254498591212E-2</v>
      </c>
      <c r="W265" s="234" t="s">
        <v>359</v>
      </c>
      <c r="X265" s="76">
        <v>0</v>
      </c>
      <c r="Y265" s="178">
        <v>94.802791358436735</v>
      </c>
      <c r="Z265" s="234" t="s">
        <v>359</v>
      </c>
      <c r="AA265" s="200" t="s">
        <v>359</v>
      </c>
      <c r="AB265" s="108"/>
      <c r="AC265" s="102"/>
      <c r="AD265" s="178">
        <v>0.21892324915309169</v>
      </c>
      <c r="AE265" s="234" t="s">
        <v>359</v>
      </c>
      <c r="AF265" s="178">
        <v>0.1984545264113666</v>
      </c>
      <c r="AG265" s="234" t="s">
        <v>359</v>
      </c>
      <c r="AH265" s="205" t="s">
        <v>359</v>
      </c>
    </row>
    <row r="266" spans="2:34" ht="18" customHeight="1" x14ac:dyDescent="0.25">
      <c r="B266" s="74">
        <v>24.1</v>
      </c>
      <c r="C266" s="251" t="s">
        <v>281</v>
      </c>
      <c r="D266" s="255">
        <v>0.6</v>
      </c>
      <c r="E266" s="172">
        <v>1248718000</v>
      </c>
      <c r="F266" s="172">
        <v>1261594000</v>
      </c>
      <c r="G266" s="172">
        <v>9374000</v>
      </c>
      <c r="H266" s="172">
        <v>9374000</v>
      </c>
      <c r="I266" s="172">
        <v>1239344000</v>
      </c>
      <c r="J266" s="172">
        <v>1252220000</v>
      </c>
      <c r="K266" s="172">
        <v>159994000</v>
      </c>
      <c r="L266" s="172">
        <v>2045000</v>
      </c>
      <c r="M266" s="147"/>
      <c r="N266" s="174" t="s">
        <v>215</v>
      </c>
      <c r="O266" s="195"/>
      <c r="P266" s="195" t="s">
        <v>215</v>
      </c>
      <c r="Q266" s="196" t="s">
        <v>215</v>
      </c>
      <c r="R266" s="193"/>
      <c r="S266" s="231" t="s">
        <v>215</v>
      </c>
      <c r="T266" s="193"/>
      <c r="U266" s="231" t="s">
        <v>215</v>
      </c>
      <c r="V266" s="197"/>
      <c r="W266" s="231" t="s">
        <v>215</v>
      </c>
      <c r="X266" s="195" t="s">
        <v>215</v>
      </c>
      <c r="Y266" s="195"/>
      <c r="Z266" s="231" t="s">
        <v>215</v>
      </c>
      <c r="AA266" s="201" t="s">
        <v>215</v>
      </c>
      <c r="AB266" s="107">
        <v>2226.2113993294511</v>
      </c>
      <c r="AC266" s="103" t="s">
        <v>362</v>
      </c>
      <c r="AD266" s="198"/>
      <c r="AE266" s="231" t="s">
        <v>215</v>
      </c>
      <c r="AF266" s="198"/>
      <c r="AG266" s="231" t="s">
        <v>215</v>
      </c>
      <c r="AH266" s="206" t="s">
        <v>215</v>
      </c>
    </row>
    <row r="267" spans="2:34" ht="18" customHeight="1" x14ac:dyDescent="0.25">
      <c r="B267" s="74">
        <v>24.200000000000003</v>
      </c>
      <c r="C267" s="251" t="s">
        <v>282</v>
      </c>
      <c r="D267" s="255">
        <v>0.4</v>
      </c>
      <c r="E267" s="172">
        <v>5101746528</v>
      </c>
      <c r="F267" s="172">
        <v>5691609134</v>
      </c>
      <c r="G267" s="172">
        <v>28622495</v>
      </c>
      <c r="H267" s="172">
        <v>640731403</v>
      </c>
      <c r="I267" s="172">
        <v>5073124033</v>
      </c>
      <c r="J267" s="172">
        <v>5050877731</v>
      </c>
      <c r="K267" s="172">
        <v>1219900635</v>
      </c>
      <c r="L267" s="172">
        <v>12510422</v>
      </c>
      <c r="M267" s="145"/>
      <c r="N267" s="218" t="s">
        <v>215</v>
      </c>
      <c r="O267" s="195"/>
      <c r="P267" s="195" t="s">
        <v>215</v>
      </c>
      <c r="Q267" s="196" t="s">
        <v>215</v>
      </c>
      <c r="R267" s="193"/>
      <c r="S267" s="231" t="s">
        <v>215</v>
      </c>
      <c r="T267" s="193"/>
      <c r="U267" s="231" t="s">
        <v>215</v>
      </c>
      <c r="V267" s="197"/>
      <c r="W267" s="231" t="s">
        <v>215</v>
      </c>
      <c r="X267" s="195" t="s">
        <v>215</v>
      </c>
      <c r="Y267" s="195"/>
      <c r="Z267" s="231" t="s">
        <v>215</v>
      </c>
      <c r="AA267" s="201" t="s">
        <v>215</v>
      </c>
      <c r="AB267" s="107">
        <v>10043.425329098289</v>
      </c>
      <c r="AC267" s="103" t="s">
        <v>362</v>
      </c>
      <c r="AD267" s="198"/>
      <c r="AE267" s="231" t="s">
        <v>215</v>
      </c>
      <c r="AF267" s="198"/>
      <c r="AG267" s="231" t="s">
        <v>215</v>
      </c>
      <c r="AH267" s="207" t="s">
        <v>215</v>
      </c>
    </row>
    <row r="268" spans="2:34" ht="18" customHeight="1" x14ac:dyDescent="0.25">
      <c r="B268" s="74" t="s">
        <v>215</v>
      </c>
      <c r="C268" s="246"/>
      <c r="D268" s="240"/>
      <c r="E268" s="172"/>
      <c r="F268" s="172"/>
      <c r="G268" s="172"/>
      <c r="H268" s="172"/>
      <c r="I268" s="172">
        <v>0</v>
      </c>
      <c r="J268" s="172">
        <v>0</v>
      </c>
      <c r="K268" s="172"/>
      <c r="L268" s="172">
        <v>0</v>
      </c>
      <c r="M268" s="145"/>
      <c r="N268" s="218" t="s">
        <v>215</v>
      </c>
      <c r="O268" s="195"/>
      <c r="P268" s="195" t="s">
        <v>215</v>
      </c>
      <c r="Q268" s="196" t="s">
        <v>215</v>
      </c>
      <c r="R268" s="193"/>
      <c r="S268" s="231" t="s">
        <v>215</v>
      </c>
      <c r="T268" s="193"/>
      <c r="U268" s="231" t="s">
        <v>215</v>
      </c>
      <c r="V268" s="197"/>
      <c r="W268" s="231" t="s">
        <v>215</v>
      </c>
      <c r="X268" s="195">
        <v>0</v>
      </c>
      <c r="Y268" s="195"/>
      <c r="Z268" s="231" t="s">
        <v>215</v>
      </c>
      <c r="AA268" s="201" t="s">
        <v>215</v>
      </c>
      <c r="AB268" s="107">
        <v>0</v>
      </c>
      <c r="AC268" s="103" t="s">
        <v>362</v>
      </c>
      <c r="AD268" s="198"/>
      <c r="AE268" s="231" t="s">
        <v>215</v>
      </c>
      <c r="AF268" s="198"/>
      <c r="AG268" s="231" t="s">
        <v>215</v>
      </c>
      <c r="AH268" s="207" t="s">
        <v>215</v>
      </c>
    </row>
    <row r="269" spans="2:34" ht="18" customHeight="1" x14ac:dyDescent="0.25">
      <c r="B269" s="74" t="s">
        <v>215</v>
      </c>
      <c r="C269" s="246"/>
      <c r="D269" s="240"/>
      <c r="E269" s="172"/>
      <c r="F269" s="172"/>
      <c r="G269" s="172"/>
      <c r="H269" s="172"/>
      <c r="I269" s="172">
        <v>0</v>
      </c>
      <c r="J269" s="172">
        <v>0</v>
      </c>
      <c r="K269" s="172"/>
      <c r="L269" s="172">
        <v>0</v>
      </c>
      <c r="M269" s="145"/>
      <c r="N269" s="218" t="s">
        <v>215</v>
      </c>
      <c r="O269" s="195"/>
      <c r="P269" s="195" t="s">
        <v>215</v>
      </c>
      <c r="Q269" s="196" t="s">
        <v>215</v>
      </c>
      <c r="R269" s="193"/>
      <c r="S269" s="231" t="s">
        <v>215</v>
      </c>
      <c r="T269" s="193"/>
      <c r="U269" s="231" t="s">
        <v>215</v>
      </c>
      <c r="V269" s="197"/>
      <c r="W269" s="231" t="s">
        <v>215</v>
      </c>
      <c r="X269" s="195">
        <v>0</v>
      </c>
      <c r="Y269" s="195"/>
      <c r="Z269" s="231" t="s">
        <v>215</v>
      </c>
      <c r="AA269" s="202" t="s">
        <v>215</v>
      </c>
      <c r="AB269" s="107">
        <v>0</v>
      </c>
      <c r="AC269" s="103" t="s">
        <v>362</v>
      </c>
      <c r="AD269" s="198"/>
      <c r="AE269" s="231" t="s">
        <v>215</v>
      </c>
      <c r="AF269" s="198"/>
      <c r="AG269" s="231" t="s">
        <v>215</v>
      </c>
      <c r="AH269" s="207" t="s">
        <v>215</v>
      </c>
    </row>
    <row r="270" spans="2:34" ht="18" customHeight="1" x14ac:dyDescent="0.25">
      <c r="B270" s="74" t="s">
        <v>215</v>
      </c>
      <c r="C270" s="246"/>
      <c r="D270" s="240"/>
      <c r="E270" s="172"/>
      <c r="F270" s="172"/>
      <c r="G270" s="172"/>
      <c r="H270" s="172"/>
      <c r="I270" s="172">
        <v>0</v>
      </c>
      <c r="J270" s="172">
        <v>0</v>
      </c>
      <c r="K270" s="172"/>
      <c r="L270" s="172">
        <v>0</v>
      </c>
      <c r="M270" s="145"/>
      <c r="N270" s="218" t="s">
        <v>215</v>
      </c>
      <c r="O270" s="195"/>
      <c r="P270" s="195" t="s">
        <v>215</v>
      </c>
      <c r="Q270" s="196" t="s">
        <v>215</v>
      </c>
      <c r="R270" s="193"/>
      <c r="S270" s="231" t="s">
        <v>215</v>
      </c>
      <c r="T270" s="193"/>
      <c r="U270" s="231" t="s">
        <v>215</v>
      </c>
      <c r="V270" s="197"/>
      <c r="W270" s="231" t="s">
        <v>215</v>
      </c>
      <c r="X270" s="195">
        <v>0</v>
      </c>
      <c r="Y270" s="195"/>
      <c r="Z270" s="231" t="s">
        <v>215</v>
      </c>
      <c r="AA270" s="202" t="s">
        <v>215</v>
      </c>
      <c r="AB270" s="107">
        <v>0</v>
      </c>
      <c r="AC270" s="103" t="s">
        <v>362</v>
      </c>
      <c r="AD270" s="198"/>
      <c r="AE270" s="231" t="s">
        <v>215</v>
      </c>
      <c r="AF270" s="198"/>
      <c r="AG270" s="231" t="s">
        <v>215</v>
      </c>
      <c r="AH270" s="208" t="s">
        <v>215</v>
      </c>
    </row>
    <row r="271" spans="2:34" ht="18" customHeight="1" x14ac:dyDescent="0.25">
      <c r="B271" s="74" t="s">
        <v>215</v>
      </c>
      <c r="C271" s="246"/>
      <c r="D271" s="240"/>
      <c r="E271" s="172"/>
      <c r="F271" s="172"/>
      <c r="G271" s="172"/>
      <c r="H271" s="172"/>
      <c r="I271" s="172">
        <v>0</v>
      </c>
      <c r="J271" s="172">
        <v>0</v>
      </c>
      <c r="K271" s="172"/>
      <c r="L271" s="172">
        <v>0</v>
      </c>
      <c r="M271" s="145"/>
      <c r="N271" s="218" t="s">
        <v>215</v>
      </c>
      <c r="O271" s="195"/>
      <c r="P271" s="195" t="s">
        <v>215</v>
      </c>
      <c r="Q271" s="196" t="s">
        <v>215</v>
      </c>
      <c r="R271" s="193"/>
      <c r="S271" s="231" t="s">
        <v>215</v>
      </c>
      <c r="T271" s="193"/>
      <c r="U271" s="231" t="s">
        <v>215</v>
      </c>
      <c r="V271" s="197"/>
      <c r="W271" s="231" t="s">
        <v>215</v>
      </c>
      <c r="X271" s="195">
        <v>0</v>
      </c>
      <c r="Y271" s="195"/>
      <c r="Z271" s="231" t="s">
        <v>215</v>
      </c>
      <c r="AA271" s="202" t="s">
        <v>215</v>
      </c>
      <c r="AB271" s="107">
        <v>0</v>
      </c>
      <c r="AC271" s="103" t="s">
        <v>362</v>
      </c>
      <c r="AD271" s="198"/>
      <c r="AE271" s="231" t="s">
        <v>215</v>
      </c>
      <c r="AF271" s="198"/>
      <c r="AG271" s="231" t="s">
        <v>215</v>
      </c>
      <c r="AH271" s="207" t="s">
        <v>215</v>
      </c>
    </row>
    <row r="272" spans="2:34" ht="18" customHeight="1" x14ac:dyDescent="0.25">
      <c r="B272" s="74" t="s">
        <v>215</v>
      </c>
      <c r="C272" s="246"/>
      <c r="D272" s="240"/>
      <c r="E272" s="172"/>
      <c r="F272" s="172"/>
      <c r="G272" s="172"/>
      <c r="H272" s="172"/>
      <c r="I272" s="172">
        <v>0</v>
      </c>
      <c r="J272" s="172">
        <v>0</v>
      </c>
      <c r="K272" s="172"/>
      <c r="L272" s="172">
        <v>0</v>
      </c>
      <c r="M272" s="145"/>
      <c r="N272" s="218" t="s">
        <v>215</v>
      </c>
      <c r="O272" s="195"/>
      <c r="P272" s="195" t="s">
        <v>215</v>
      </c>
      <c r="Q272" s="196" t="s">
        <v>215</v>
      </c>
      <c r="R272" s="193"/>
      <c r="S272" s="231" t="s">
        <v>215</v>
      </c>
      <c r="T272" s="193"/>
      <c r="U272" s="231" t="s">
        <v>215</v>
      </c>
      <c r="V272" s="197"/>
      <c r="W272" s="231" t="s">
        <v>215</v>
      </c>
      <c r="X272" s="195">
        <v>0</v>
      </c>
      <c r="Y272" s="195"/>
      <c r="Z272" s="231" t="s">
        <v>215</v>
      </c>
      <c r="AA272" s="202" t="s">
        <v>215</v>
      </c>
      <c r="AB272" s="107">
        <v>0</v>
      </c>
      <c r="AC272" s="103" t="s">
        <v>362</v>
      </c>
      <c r="AD272" s="198"/>
      <c r="AE272" s="231" t="s">
        <v>215</v>
      </c>
      <c r="AF272" s="198"/>
      <c r="AG272" s="231" t="s">
        <v>215</v>
      </c>
      <c r="AH272" s="207" t="s">
        <v>215</v>
      </c>
    </row>
    <row r="273" spans="2:34" ht="18" customHeight="1" x14ac:dyDescent="0.25">
      <c r="B273" s="74" t="s">
        <v>215</v>
      </c>
      <c r="C273" s="246"/>
      <c r="D273" s="240"/>
      <c r="E273" s="172"/>
      <c r="F273" s="172"/>
      <c r="G273" s="172"/>
      <c r="H273" s="172"/>
      <c r="I273" s="172">
        <v>0</v>
      </c>
      <c r="J273" s="172">
        <v>0</v>
      </c>
      <c r="K273" s="172"/>
      <c r="L273" s="172">
        <v>0</v>
      </c>
      <c r="M273" s="145"/>
      <c r="N273" s="218" t="s">
        <v>215</v>
      </c>
      <c r="O273" s="195"/>
      <c r="P273" s="195" t="s">
        <v>215</v>
      </c>
      <c r="Q273" s="196" t="s">
        <v>215</v>
      </c>
      <c r="R273" s="193"/>
      <c r="S273" s="231" t="s">
        <v>215</v>
      </c>
      <c r="T273" s="193"/>
      <c r="U273" s="231" t="s">
        <v>215</v>
      </c>
      <c r="V273" s="197"/>
      <c r="W273" s="231" t="s">
        <v>215</v>
      </c>
      <c r="X273" s="195">
        <v>0</v>
      </c>
      <c r="Y273" s="195"/>
      <c r="Z273" s="231" t="s">
        <v>215</v>
      </c>
      <c r="AA273" s="203" t="s">
        <v>215</v>
      </c>
      <c r="AB273" s="107">
        <v>0</v>
      </c>
      <c r="AC273" s="103" t="s">
        <v>362</v>
      </c>
      <c r="AD273" s="198"/>
      <c r="AE273" s="231" t="s">
        <v>215</v>
      </c>
      <c r="AF273" s="198"/>
      <c r="AG273" s="231" t="s">
        <v>215</v>
      </c>
      <c r="AH273" s="208" t="s">
        <v>215</v>
      </c>
    </row>
    <row r="274" spans="2:34" ht="18" customHeight="1" x14ac:dyDescent="0.25">
      <c r="B274" s="74" t="s">
        <v>215</v>
      </c>
      <c r="C274" s="246"/>
      <c r="D274" s="240"/>
      <c r="E274" s="172"/>
      <c r="F274" s="172"/>
      <c r="G274" s="172"/>
      <c r="H274" s="172"/>
      <c r="I274" s="172">
        <v>0</v>
      </c>
      <c r="J274" s="172">
        <v>0</v>
      </c>
      <c r="K274" s="172"/>
      <c r="L274" s="172">
        <v>0</v>
      </c>
      <c r="M274" s="145"/>
      <c r="N274" s="218" t="s">
        <v>215</v>
      </c>
      <c r="O274" s="195"/>
      <c r="P274" s="195" t="s">
        <v>215</v>
      </c>
      <c r="Q274" s="196" t="s">
        <v>215</v>
      </c>
      <c r="R274" s="193"/>
      <c r="S274" s="231" t="s">
        <v>215</v>
      </c>
      <c r="T274" s="193"/>
      <c r="U274" s="231" t="s">
        <v>215</v>
      </c>
      <c r="V274" s="197"/>
      <c r="W274" s="231" t="s">
        <v>215</v>
      </c>
      <c r="X274" s="195">
        <v>0</v>
      </c>
      <c r="Y274" s="195"/>
      <c r="Z274" s="231" t="s">
        <v>215</v>
      </c>
      <c r="AA274" s="203" t="s">
        <v>215</v>
      </c>
      <c r="AB274" s="107">
        <v>0</v>
      </c>
      <c r="AC274" s="103" t="s">
        <v>362</v>
      </c>
      <c r="AD274" s="198"/>
      <c r="AE274" s="231" t="s">
        <v>215</v>
      </c>
      <c r="AF274" s="198"/>
      <c r="AG274" s="231" t="s">
        <v>215</v>
      </c>
      <c r="AH274" s="208" t="s">
        <v>215</v>
      </c>
    </row>
    <row r="275" spans="2:34" ht="18" customHeight="1" thickBot="1" x14ac:dyDescent="0.3">
      <c r="B275" s="83" t="s">
        <v>215</v>
      </c>
      <c r="C275" s="247"/>
      <c r="D275" s="241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46"/>
      <c r="N275" s="219" t="s">
        <v>215</v>
      </c>
      <c r="O275" s="81"/>
      <c r="P275" s="81" t="s">
        <v>215</v>
      </c>
      <c r="Q275" s="78" t="s">
        <v>215</v>
      </c>
      <c r="R275" s="82"/>
      <c r="S275" s="232" t="s">
        <v>215</v>
      </c>
      <c r="T275" s="82"/>
      <c r="U275" s="235" t="s">
        <v>215</v>
      </c>
      <c r="V275" s="106"/>
      <c r="W275" s="235" t="s">
        <v>215</v>
      </c>
      <c r="X275" s="81">
        <v>0</v>
      </c>
      <c r="Y275" s="81"/>
      <c r="Z275" s="235" t="s">
        <v>215</v>
      </c>
      <c r="AA275" s="204" t="s">
        <v>215</v>
      </c>
      <c r="AB275" s="109">
        <v>0</v>
      </c>
      <c r="AC275" s="104" t="s">
        <v>362</v>
      </c>
      <c r="AD275" s="113"/>
      <c r="AE275" s="235" t="s">
        <v>215</v>
      </c>
      <c r="AF275" s="113"/>
      <c r="AG275" s="235" t="s">
        <v>215</v>
      </c>
      <c r="AH275" s="209" t="s">
        <v>215</v>
      </c>
    </row>
    <row r="276" spans="2:34" ht="18" customHeight="1" x14ac:dyDescent="0.25">
      <c r="B276" s="79">
        <v>25</v>
      </c>
      <c r="C276" s="239" t="s">
        <v>283</v>
      </c>
      <c r="D276" s="253">
        <v>1</v>
      </c>
      <c r="E276" s="80">
        <v>4099564397</v>
      </c>
      <c r="F276" s="80">
        <v>4267609791</v>
      </c>
      <c r="G276" s="80">
        <v>84521065</v>
      </c>
      <c r="H276" s="80">
        <v>1687989115</v>
      </c>
      <c r="I276" s="80">
        <v>4015043332</v>
      </c>
      <c r="J276" s="80">
        <v>2579620676</v>
      </c>
      <c r="K276" s="80">
        <v>555258988.83999991</v>
      </c>
      <c r="L276" s="80">
        <v>10353317</v>
      </c>
      <c r="M276" s="76">
        <v>1</v>
      </c>
      <c r="N276" s="173">
        <v>5</v>
      </c>
      <c r="O276" s="95"/>
      <c r="P276" s="76">
        <v>0</v>
      </c>
      <c r="Q276" s="77">
        <v>7354893858</v>
      </c>
      <c r="R276" s="80">
        <v>4015043332</v>
      </c>
      <c r="S276" s="230" t="s">
        <v>359</v>
      </c>
      <c r="T276" s="80">
        <v>48.503463568519869</v>
      </c>
      <c r="U276" s="234" t="s">
        <v>359</v>
      </c>
      <c r="V276" s="178">
        <v>0.3955350178828006</v>
      </c>
      <c r="W276" s="234" t="s">
        <v>359</v>
      </c>
      <c r="X276" s="76">
        <v>0</v>
      </c>
      <c r="Y276" s="178">
        <v>53.631023645851847</v>
      </c>
      <c r="Z276" s="234" t="s">
        <v>359</v>
      </c>
      <c r="AA276" s="200" t="s">
        <v>359</v>
      </c>
      <c r="AB276" s="108"/>
      <c r="AC276" s="102"/>
      <c r="AD276" s="178">
        <v>0.21524830918202795</v>
      </c>
      <c r="AE276" s="234" t="s">
        <v>359</v>
      </c>
      <c r="AF276" s="178">
        <v>0.13011006536047193</v>
      </c>
      <c r="AG276" s="234" t="s">
        <v>359</v>
      </c>
      <c r="AH276" s="205" t="s">
        <v>359</v>
      </c>
    </row>
    <row r="277" spans="2:34" ht="18" customHeight="1" x14ac:dyDescent="0.25">
      <c r="B277" s="74">
        <v>25.1</v>
      </c>
      <c r="C277" s="251" t="s">
        <v>284</v>
      </c>
      <c r="D277" s="255">
        <v>0.9</v>
      </c>
      <c r="E277" s="172">
        <v>2966457520</v>
      </c>
      <c r="F277" s="172">
        <v>3134502914</v>
      </c>
      <c r="G277" s="172">
        <v>25237261</v>
      </c>
      <c r="H277" s="172">
        <v>1628705311</v>
      </c>
      <c r="I277" s="172">
        <v>2941220259</v>
      </c>
      <c r="J277" s="172">
        <v>1505797603</v>
      </c>
      <c r="K277" s="172">
        <v>317178108.83999997</v>
      </c>
      <c r="L277" s="172">
        <v>9876415</v>
      </c>
      <c r="M277" s="147"/>
      <c r="N277" s="174" t="s">
        <v>215</v>
      </c>
      <c r="O277" s="195"/>
      <c r="P277" s="195" t="s">
        <v>215</v>
      </c>
      <c r="Q277" s="196" t="s">
        <v>215</v>
      </c>
      <c r="R277" s="193"/>
      <c r="S277" s="231" t="s">
        <v>215</v>
      </c>
      <c r="T277" s="193"/>
      <c r="U277" s="231" t="s">
        <v>215</v>
      </c>
      <c r="V277" s="197"/>
      <c r="W277" s="231" t="s">
        <v>215</v>
      </c>
      <c r="X277" s="195" t="s">
        <v>215</v>
      </c>
      <c r="Y277" s="195"/>
      <c r="Z277" s="231" t="s">
        <v>215</v>
      </c>
      <c r="AA277" s="201" t="s">
        <v>215</v>
      </c>
      <c r="AB277" s="107">
        <v>5531.1503688018356</v>
      </c>
      <c r="AC277" s="103" t="s">
        <v>362</v>
      </c>
      <c r="AD277" s="198"/>
      <c r="AE277" s="231" t="s">
        <v>215</v>
      </c>
      <c r="AF277" s="198"/>
      <c r="AG277" s="231" t="s">
        <v>215</v>
      </c>
      <c r="AH277" s="206" t="s">
        <v>215</v>
      </c>
    </row>
    <row r="278" spans="2:34" ht="18" customHeight="1" x14ac:dyDescent="0.25">
      <c r="B278" s="74">
        <v>25.200000000000003</v>
      </c>
      <c r="C278" s="251" t="s">
        <v>285</v>
      </c>
      <c r="D278" s="255">
        <v>0.1</v>
      </c>
      <c r="E278" s="172">
        <v>1133106877</v>
      </c>
      <c r="F278" s="172">
        <v>1133106877</v>
      </c>
      <c r="G278" s="172">
        <v>59283804</v>
      </c>
      <c r="H278" s="172">
        <v>59283804</v>
      </c>
      <c r="I278" s="172">
        <v>1073823073</v>
      </c>
      <c r="J278" s="172">
        <v>1073823073</v>
      </c>
      <c r="K278" s="172">
        <v>238080880</v>
      </c>
      <c r="L278" s="172">
        <v>476902</v>
      </c>
      <c r="M278" s="145"/>
      <c r="N278" s="218" t="s">
        <v>215</v>
      </c>
      <c r="O278" s="195"/>
      <c r="P278" s="195" t="s">
        <v>215</v>
      </c>
      <c r="Q278" s="196" t="s">
        <v>215</v>
      </c>
      <c r="R278" s="193"/>
      <c r="S278" s="231" t="s">
        <v>215</v>
      </c>
      <c r="T278" s="193"/>
      <c r="U278" s="231" t="s">
        <v>215</v>
      </c>
      <c r="V278" s="197"/>
      <c r="W278" s="231" t="s">
        <v>215</v>
      </c>
      <c r="X278" s="195" t="s">
        <v>215</v>
      </c>
      <c r="Y278" s="195"/>
      <c r="Z278" s="231" t="s">
        <v>215</v>
      </c>
      <c r="AA278" s="201" t="s">
        <v>215</v>
      </c>
      <c r="AB278" s="107">
        <v>1999.4827545438504</v>
      </c>
      <c r="AC278" s="103" t="s">
        <v>362</v>
      </c>
      <c r="AD278" s="198"/>
      <c r="AE278" s="231" t="s">
        <v>215</v>
      </c>
      <c r="AF278" s="198"/>
      <c r="AG278" s="231" t="s">
        <v>215</v>
      </c>
      <c r="AH278" s="207" t="s">
        <v>215</v>
      </c>
    </row>
    <row r="279" spans="2:34" ht="18" customHeight="1" x14ac:dyDescent="0.25">
      <c r="B279" s="74" t="s">
        <v>215</v>
      </c>
      <c r="C279" s="246"/>
      <c r="D279" s="240"/>
      <c r="E279" s="172"/>
      <c r="F279" s="172"/>
      <c r="G279" s="172"/>
      <c r="H279" s="172"/>
      <c r="I279" s="172">
        <v>0</v>
      </c>
      <c r="J279" s="172">
        <v>0</v>
      </c>
      <c r="K279" s="172"/>
      <c r="L279" s="172">
        <v>0</v>
      </c>
      <c r="M279" s="145"/>
      <c r="N279" s="218" t="s">
        <v>215</v>
      </c>
      <c r="O279" s="195"/>
      <c r="P279" s="195" t="s">
        <v>215</v>
      </c>
      <c r="Q279" s="196" t="s">
        <v>215</v>
      </c>
      <c r="R279" s="193"/>
      <c r="S279" s="231" t="s">
        <v>215</v>
      </c>
      <c r="T279" s="193"/>
      <c r="U279" s="231" t="s">
        <v>215</v>
      </c>
      <c r="V279" s="197"/>
      <c r="W279" s="231" t="s">
        <v>215</v>
      </c>
      <c r="X279" s="195">
        <v>0</v>
      </c>
      <c r="Y279" s="195"/>
      <c r="Z279" s="231" t="s">
        <v>215</v>
      </c>
      <c r="AA279" s="201" t="s">
        <v>215</v>
      </c>
      <c r="AB279" s="107">
        <v>0</v>
      </c>
      <c r="AC279" s="103" t="s">
        <v>362</v>
      </c>
      <c r="AD279" s="198"/>
      <c r="AE279" s="231" t="s">
        <v>215</v>
      </c>
      <c r="AF279" s="198"/>
      <c r="AG279" s="231" t="s">
        <v>215</v>
      </c>
      <c r="AH279" s="207" t="s">
        <v>215</v>
      </c>
    </row>
    <row r="280" spans="2:34" ht="18" customHeight="1" x14ac:dyDescent="0.25">
      <c r="B280" s="74" t="s">
        <v>215</v>
      </c>
      <c r="C280" s="246"/>
      <c r="D280" s="240"/>
      <c r="E280" s="172"/>
      <c r="F280" s="172"/>
      <c r="G280" s="172"/>
      <c r="H280" s="172"/>
      <c r="I280" s="172">
        <v>0</v>
      </c>
      <c r="J280" s="172">
        <v>0</v>
      </c>
      <c r="K280" s="172"/>
      <c r="L280" s="172">
        <v>0</v>
      </c>
      <c r="M280" s="145"/>
      <c r="N280" s="218" t="s">
        <v>215</v>
      </c>
      <c r="O280" s="195"/>
      <c r="P280" s="195" t="s">
        <v>215</v>
      </c>
      <c r="Q280" s="196" t="s">
        <v>215</v>
      </c>
      <c r="R280" s="193"/>
      <c r="S280" s="231" t="s">
        <v>215</v>
      </c>
      <c r="T280" s="193"/>
      <c r="U280" s="231" t="s">
        <v>215</v>
      </c>
      <c r="V280" s="197"/>
      <c r="W280" s="231" t="s">
        <v>215</v>
      </c>
      <c r="X280" s="195">
        <v>0</v>
      </c>
      <c r="Y280" s="195"/>
      <c r="Z280" s="231" t="s">
        <v>215</v>
      </c>
      <c r="AA280" s="202" t="s">
        <v>215</v>
      </c>
      <c r="AB280" s="107">
        <v>0</v>
      </c>
      <c r="AC280" s="103" t="s">
        <v>362</v>
      </c>
      <c r="AD280" s="198"/>
      <c r="AE280" s="231" t="s">
        <v>215</v>
      </c>
      <c r="AF280" s="198"/>
      <c r="AG280" s="231" t="s">
        <v>215</v>
      </c>
      <c r="AH280" s="207" t="s">
        <v>215</v>
      </c>
    </row>
    <row r="281" spans="2:34" ht="18" customHeight="1" x14ac:dyDescent="0.25">
      <c r="B281" s="74" t="s">
        <v>215</v>
      </c>
      <c r="C281" s="246"/>
      <c r="D281" s="240"/>
      <c r="E281" s="172"/>
      <c r="F281" s="172"/>
      <c r="G281" s="172"/>
      <c r="H281" s="172"/>
      <c r="I281" s="172">
        <v>0</v>
      </c>
      <c r="J281" s="172">
        <v>0</v>
      </c>
      <c r="K281" s="172"/>
      <c r="L281" s="172">
        <v>0</v>
      </c>
      <c r="M281" s="145"/>
      <c r="N281" s="218" t="s">
        <v>215</v>
      </c>
      <c r="O281" s="195"/>
      <c r="P281" s="195" t="s">
        <v>215</v>
      </c>
      <c r="Q281" s="196" t="s">
        <v>215</v>
      </c>
      <c r="R281" s="193"/>
      <c r="S281" s="231" t="s">
        <v>215</v>
      </c>
      <c r="T281" s="193"/>
      <c r="U281" s="231" t="s">
        <v>215</v>
      </c>
      <c r="V281" s="197"/>
      <c r="W281" s="231" t="s">
        <v>215</v>
      </c>
      <c r="X281" s="195">
        <v>0</v>
      </c>
      <c r="Y281" s="195"/>
      <c r="Z281" s="231" t="s">
        <v>215</v>
      </c>
      <c r="AA281" s="202" t="s">
        <v>215</v>
      </c>
      <c r="AB281" s="107">
        <v>0</v>
      </c>
      <c r="AC281" s="103" t="s">
        <v>362</v>
      </c>
      <c r="AD281" s="198"/>
      <c r="AE281" s="231" t="s">
        <v>215</v>
      </c>
      <c r="AF281" s="198"/>
      <c r="AG281" s="231" t="s">
        <v>215</v>
      </c>
      <c r="AH281" s="208" t="s">
        <v>215</v>
      </c>
    </row>
    <row r="282" spans="2:34" ht="18" customHeight="1" x14ac:dyDescent="0.25">
      <c r="B282" s="74" t="s">
        <v>215</v>
      </c>
      <c r="C282" s="246"/>
      <c r="D282" s="240"/>
      <c r="E282" s="172"/>
      <c r="F282" s="172"/>
      <c r="G282" s="172"/>
      <c r="H282" s="172"/>
      <c r="I282" s="172">
        <v>0</v>
      </c>
      <c r="J282" s="172">
        <v>0</v>
      </c>
      <c r="K282" s="172"/>
      <c r="L282" s="172">
        <v>0</v>
      </c>
      <c r="M282" s="145"/>
      <c r="N282" s="218" t="s">
        <v>215</v>
      </c>
      <c r="O282" s="195"/>
      <c r="P282" s="195" t="s">
        <v>215</v>
      </c>
      <c r="Q282" s="196" t="s">
        <v>215</v>
      </c>
      <c r="R282" s="193"/>
      <c r="S282" s="231" t="s">
        <v>215</v>
      </c>
      <c r="T282" s="193"/>
      <c r="U282" s="231" t="s">
        <v>215</v>
      </c>
      <c r="V282" s="197"/>
      <c r="W282" s="231" t="s">
        <v>215</v>
      </c>
      <c r="X282" s="195">
        <v>0</v>
      </c>
      <c r="Y282" s="195"/>
      <c r="Z282" s="231" t="s">
        <v>215</v>
      </c>
      <c r="AA282" s="202" t="s">
        <v>215</v>
      </c>
      <c r="AB282" s="107">
        <v>0</v>
      </c>
      <c r="AC282" s="103" t="s">
        <v>362</v>
      </c>
      <c r="AD282" s="198"/>
      <c r="AE282" s="231" t="s">
        <v>215</v>
      </c>
      <c r="AF282" s="198"/>
      <c r="AG282" s="231" t="s">
        <v>215</v>
      </c>
      <c r="AH282" s="207" t="s">
        <v>215</v>
      </c>
    </row>
    <row r="283" spans="2:34" ht="18" customHeight="1" x14ac:dyDescent="0.25">
      <c r="B283" s="74" t="s">
        <v>215</v>
      </c>
      <c r="C283" s="246"/>
      <c r="D283" s="240"/>
      <c r="E283" s="172"/>
      <c r="F283" s="172"/>
      <c r="G283" s="172"/>
      <c r="H283" s="172"/>
      <c r="I283" s="172">
        <v>0</v>
      </c>
      <c r="J283" s="172">
        <v>0</v>
      </c>
      <c r="K283" s="172"/>
      <c r="L283" s="172">
        <v>0</v>
      </c>
      <c r="M283" s="145"/>
      <c r="N283" s="218" t="s">
        <v>215</v>
      </c>
      <c r="O283" s="195"/>
      <c r="P283" s="195" t="s">
        <v>215</v>
      </c>
      <c r="Q283" s="196" t="s">
        <v>215</v>
      </c>
      <c r="R283" s="193"/>
      <c r="S283" s="231" t="s">
        <v>215</v>
      </c>
      <c r="T283" s="193"/>
      <c r="U283" s="231" t="s">
        <v>215</v>
      </c>
      <c r="V283" s="197"/>
      <c r="W283" s="231" t="s">
        <v>215</v>
      </c>
      <c r="X283" s="195">
        <v>0</v>
      </c>
      <c r="Y283" s="195"/>
      <c r="Z283" s="231" t="s">
        <v>215</v>
      </c>
      <c r="AA283" s="202" t="s">
        <v>215</v>
      </c>
      <c r="AB283" s="107">
        <v>0</v>
      </c>
      <c r="AC283" s="103" t="s">
        <v>362</v>
      </c>
      <c r="AD283" s="198"/>
      <c r="AE283" s="231" t="s">
        <v>215</v>
      </c>
      <c r="AF283" s="198"/>
      <c r="AG283" s="231" t="s">
        <v>215</v>
      </c>
      <c r="AH283" s="207" t="s">
        <v>215</v>
      </c>
    </row>
    <row r="284" spans="2:34" ht="18" customHeight="1" x14ac:dyDescent="0.25">
      <c r="B284" s="74" t="s">
        <v>215</v>
      </c>
      <c r="C284" s="246"/>
      <c r="D284" s="240"/>
      <c r="E284" s="172"/>
      <c r="F284" s="172"/>
      <c r="G284" s="172"/>
      <c r="H284" s="172"/>
      <c r="I284" s="172">
        <v>0</v>
      </c>
      <c r="J284" s="172">
        <v>0</v>
      </c>
      <c r="K284" s="172"/>
      <c r="L284" s="172">
        <v>0</v>
      </c>
      <c r="M284" s="145"/>
      <c r="N284" s="218" t="s">
        <v>215</v>
      </c>
      <c r="O284" s="195"/>
      <c r="P284" s="195" t="s">
        <v>215</v>
      </c>
      <c r="Q284" s="196" t="s">
        <v>215</v>
      </c>
      <c r="R284" s="193"/>
      <c r="S284" s="231" t="s">
        <v>215</v>
      </c>
      <c r="T284" s="193"/>
      <c r="U284" s="231" t="s">
        <v>215</v>
      </c>
      <c r="V284" s="197"/>
      <c r="W284" s="231" t="s">
        <v>215</v>
      </c>
      <c r="X284" s="195">
        <v>0</v>
      </c>
      <c r="Y284" s="195"/>
      <c r="Z284" s="231" t="s">
        <v>215</v>
      </c>
      <c r="AA284" s="203" t="s">
        <v>215</v>
      </c>
      <c r="AB284" s="107">
        <v>0</v>
      </c>
      <c r="AC284" s="103" t="s">
        <v>362</v>
      </c>
      <c r="AD284" s="198"/>
      <c r="AE284" s="231" t="s">
        <v>215</v>
      </c>
      <c r="AF284" s="198"/>
      <c r="AG284" s="231" t="s">
        <v>215</v>
      </c>
      <c r="AH284" s="208" t="s">
        <v>215</v>
      </c>
    </row>
    <row r="285" spans="2:34" ht="18" customHeight="1" x14ac:dyDescent="0.25">
      <c r="B285" s="74" t="s">
        <v>215</v>
      </c>
      <c r="C285" s="246"/>
      <c r="D285" s="240"/>
      <c r="E285" s="172"/>
      <c r="F285" s="172"/>
      <c r="G285" s="172"/>
      <c r="H285" s="172"/>
      <c r="I285" s="172">
        <v>0</v>
      </c>
      <c r="J285" s="172">
        <v>0</v>
      </c>
      <c r="K285" s="172"/>
      <c r="L285" s="172">
        <v>0</v>
      </c>
      <c r="M285" s="145"/>
      <c r="N285" s="218" t="s">
        <v>215</v>
      </c>
      <c r="O285" s="195"/>
      <c r="P285" s="195" t="s">
        <v>215</v>
      </c>
      <c r="Q285" s="196" t="s">
        <v>215</v>
      </c>
      <c r="R285" s="193"/>
      <c r="S285" s="231" t="s">
        <v>215</v>
      </c>
      <c r="T285" s="193"/>
      <c r="U285" s="231" t="s">
        <v>215</v>
      </c>
      <c r="V285" s="197"/>
      <c r="W285" s="231" t="s">
        <v>215</v>
      </c>
      <c r="X285" s="195">
        <v>0</v>
      </c>
      <c r="Y285" s="195"/>
      <c r="Z285" s="231" t="s">
        <v>215</v>
      </c>
      <c r="AA285" s="203" t="s">
        <v>215</v>
      </c>
      <c r="AB285" s="107">
        <v>0</v>
      </c>
      <c r="AC285" s="103" t="s">
        <v>362</v>
      </c>
      <c r="AD285" s="198"/>
      <c r="AE285" s="231" t="s">
        <v>215</v>
      </c>
      <c r="AF285" s="198"/>
      <c r="AG285" s="231" t="s">
        <v>215</v>
      </c>
      <c r="AH285" s="208" t="s">
        <v>215</v>
      </c>
    </row>
    <row r="286" spans="2:34" ht="18" customHeight="1" thickBot="1" x14ac:dyDescent="0.3">
      <c r="B286" s="83" t="s">
        <v>215</v>
      </c>
      <c r="C286" s="247"/>
      <c r="D286" s="24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46"/>
      <c r="N286" s="219" t="s">
        <v>215</v>
      </c>
      <c r="O286" s="81"/>
      <c r="P286" s="81" t="s">
        <v>215</v>
      </c>
      <c r="Q286" s="78" t="s">
        <v>215</v>
      </c>
      <c r="R286" s="82"/>
      <c r="S286" s="232" t="s">
        <v>215</v>
      </c>
      <c r="T286" s="82"/>
      <c r="U286" s="235" t="s">
        <v>215</v>
      </c>
      <c r="V286" s="106"/>
      <c r="W286" s="235" t="s">
        <v>215</v>
      </c>
      <c r="X286" s="81">
        <v>0</v>
      </c>
      <c r="Y286" s="81"/>
      <c r="Z286" s="235" t="s">
        <v>215</v>
      </c>
      <c r="AA286" s="204" t="s">
        <v>215</v>
      </c>
      <c r="AB286" s="109">
        <v>0</v>
      </c>
      <c r="AC286" s="104" t="s">
        <v>362</v>
      </c>
      <c r="AD286" s="113"/>
      <c r="AE286" s="235" t="s">
        <v>215</v>
      </c>
      <c r="AF286" s="113"/>
      <c r="AG286" s="235" t="s">
        <v>215</v>
      </c>
      <c r="AH286" s="209" t="s">
        <v>215</v>
      </c>
    </row>
    <row r="287" spans="2:34" ht="18" customHeight="1" x14ac:dyDescent="0.25">
      <c r="B287" s="79">
        <v>26</v>
      </c>
      <c r="C287" s="239" t="s">
        <v>286</v>
      </c>
      <c r="D287" s="253">
        <v>1</v>
      </c>
      <c r="E287" s="80">
        <v>63531661281</v>
      </c>
      <c r="F287" s="80">
        <v>73226663111</v>
      </c>
      <c r="G287" s="80">
        <v>4085885244</v>
      </c>
      <c r="H287" s="80">
        <v>13208947995</v>
      </c>
      <c r="I287" s="80">
        <v>59445776037</v>
      </c>
      <c r="J287" s="80">
        <v>60017715116</v>
      </c>
      <c r="K287" s="80">
        <v>12021021183</v>
      </c>
      <c r="L287" s="80">
        <v>72037</v>
      </c>
      <c r="M287" s="76">
        <v>1</v>
      </c>
      <c r="N287" s="173">
        <v>5</v>
      </c>
      <c r="O287" s="95"/>
      <c r="P287" s="76">
        <v>0</v>
      </c>
      <c r="Q287" s="77">
        <v>7354893858</v>
      </c>
      <c r="R287" s="80">
        <v>59445776037</v>
      </c>
      <c r="S287" s="230" t="s">
        <v>359</v>
      </c>
      <c r="T287" s="80">
        <v>15.549056688338064</v>
      </c>
      <c r="U287" s="234" t="s">
        <v>359</v>
      </c>
      <c r="V287" s="178">
        <v>0.1803844041749838</v>
      </c>
      <c r="W287" s="234" t="s">
        <v>359</v>
      </c>
      <c r="X287" s="76">
        <v>0</v>
      </c>
      <c r="Y287" s="178">
        <v>166872.873426156</v>
      </c>
      <c r="Z287" s="234" t="s">
        <v>359</v>
      </c>
      <c r="AA287" s="200" t="s">
        <v>359</v>
      </c>
      <c r="AB287" s="108"/>
      <c r="AC287" s="102"/>
      <c r="AD287" s="178">
        <v>0.20029121668104524</v>
      </c>
      <c r="AE287" s="234" t="s">
        <v>359</v>
      </c>
      <c r="AF287" s="178">
        <v>0.16416180489855231</v>
      </c>
      <c r="AG287" s="234" t="s">
        <v>359</v>
      </c>
      <c r="AH287" s="205" t="s">
        <v>359</v>
      </c>
    </row>
    <row r="288" spans="2:34" ht="18" customHeight="1" x14ac:dyDescent="0.25">
      <c r="B288" s="74">
        <v>26.1</v>
      </c>
      <c r="C288" s="245" t="s">
        <v>286</v>
      </c>
      <c r="D288" s="240">
        <v>1</v>
      </c>
      <c r="E288" s="172">
        <v>63531661281</v>
      </c>
      <c r="F288" s="172">
        <v>73226663111</v>
      </c>
      <c r="G288" s="172">
        <v>4085885244</v>
      </c>
      <c r="H288" s="172">
        <v>13208947995</v>
      </c>
      <c r="I288" s="172">
        <v>59445776037</v>
      </c>
      <c r="J288" s="172">
        <v>60017715116</v>
      </c>
      <c r="K288" s="172">
        <v>12021021183</v>
      </c>
      <c r="L288" s="172">
        <v>72037</v>
      </c>
      <c r="M288" s="147"/>
      <c r="N288" s="174" t="s">
        <v>215</v>
      </c>
      <c r="O288" s="195"/>
      <c r="P288" s="195" t="s">
        <v>215</v>
      </c>
      <c r="Q288" s="196" t="s">
        <v>215</v>
      </c>
      <c r="R288" s="193"/>
      <c r="S288" s="231" t="s">
        <v>215</v>
      </c>
      <c r="T288" s="193"/>
      <c r="U288" s="231" t="s">
        <v>215</v>
      </c>
      <c r="V288" s="197"/>
      <c r="W288" s="231" t="s">
        <v>215</v>
      </c>
      <c r="X288" s="195" t="s">
        <v>215</v>
      </c>
      <c r="Y288" s="195"/>
      <c r="Z288" s="231" t="s">
        <v>215</v>
      </c>
      <c r="AA288" s="201" t="s">
        <v>215</v>
      </c>
      <c r="AB288" s="107">
        <v>129215.92220045879</v>
      </c>
      <c r="AC288" s="103" t="s">
        <v>361</v>
      </c>
      <c r="AD288" s="198"/>
      <c r="AE288" s="231" t="s">
        <v>215</v>
      </c>
      <c r="AF288" s="198"/>
      <c r="AG288" s="231" t="s">
        <v>215</v>
      </c>
      <c r="AH288" s="206" t="s">
        <v>215</v>
      </c>
    </row>
    <row r="289" spans="2:34" ht="18" customHeight="1" x14ac:dyDescent="0.25">
      <c r="B289" s="74" t="s">
        <v>215</v>
      </c>
      <c r="C289" s="246"/>
      <c r="D289" s="240"/>
      <c r="E289" s="172"/>
      <c r="F289" s="172"/>
      <c r="G289" s="172"/>
      <c r="H289" s="172"/>
      <c r="I289" s="172">
        <v>0</v>
      </c>
      <c r="J289" s="172">
        <v>0</v>
      </c>
      <c r="K289" s="172"/>
      <c r="L289" s="172"/>
      <c r="M289" s="145"/>
      <c r="N289" s="218" t="s">
        <v>215</v>
      </c>
      <c r="O289" s="195"/>
      <c r="P289" s="195" t="s">
        <v>215</v>
      </c>
      <c r="Q289" s="196" t="s">
        <v>215</v>
      </c>
      <c r="R289" s="193"/>
      <c r="S289" s="231" t="s">
        <v>215</v>
      </c>
      <c r="T289" s="193"/>
      <c r="U289" s="231" t="s">
        <v>215</v>
      </c>
      <c r="V289" s="197"/>
      <c r="W289" s="231" t="s">
        <v>215</v>
      </c>
      <c r="X289" s="195" t="s">
        <v>215</v>
      </c>
      <c r="Y289" s="195"/>
      <c r="Z289" s="231" t="s">
        <v>215</v>
      </c>
      <c r="AA289" s="201" t="s">
        <v>215</v>
      </c>
      <c r="AB289" s="107">
        <v>0</v>
      </c>
      <c r="AC289" s="103" t="s">
        <v>362</v>
      </c>
      <c r="AD289" s="198"/>
      <c r="AE289" s="231" t="s">
        <v>215</v>
      </c>
      <c r="AF289" s="198"/>
      <c r="AG289" s="231" t="s">
        <v>215</v>
      </c>
      <c r="AH289" s="207" t="s">
        <v>215</v>
      </c>
    </row>
    <row r="290" spans="2:34" ht="18" customHeight="1" x14ac:dyDescent="0.25">
      <c r="B290" s="74" t="s">
        <v>215</v>
      </c>
      <c r="C290" s="246"/>
      <c r="D290" s="240"/>
      <c r="E290" s="172"/>
      <c r="F290" s="172"/>
      <c r="G290" s="172"/>
      <c r="H290" s="172"/>
      <c r="I290" s="172">
        <v>0</v>
      </c>
      <c r="J290" s="172">
        <v>0</v>
      </c>
      <c r="K290" s="172"/>
      <c r="L290" s="172">
        <v>0</v>
      </c>
      <c r="M290" s="145"/>
      <c r="N290" s="218" t="s">
        <v>215</v>
      </c>
      <c r="O290" s="195"/>
      <c r="P290" s="195" t="s">
        <v>215</v>
      </c>
      <c r="Q290" s="196" t="s">
        <v>215</v>
      </c>
      <c r="R290" s="193"/>
      <c r="S290" s="231" t="s">
        <v>215</v>
      </c>
      <c r="T290" s="193"/>
      <c r="U290" s="231" t="s">
        <v>215</v>
      </c>
      <c r="V290" s="197"/>
      <c r="W290" s="231" t="s">
        <v>215</v>
      </c>
      <c r="X290" s="195">
        <v>0</v>
      </c>
      <c r="Y290" s="195"/>
      <c r="Z290" s="231" t="s">
        <v>215</v>
      </c>
      <c r="AA290" s="201" t="s">
        <v>215</v>
      </c>
      <c r="AB290" s="107">
        <v>0</v>
      </c>
      <c r="AC290" s="103" t="s">
        <v>362</v>
      </c>
      <c r="AD290" s="198"/>
      <c r="AE290" s="231" t="s">
        <v>215</v>
      </c>
      <c r="AF290" s="198"/>
      <c r="AG290" s="231" t="s">
        <v>215</v>
      </c>
      <c r="AH290" s="207" t="s">
        <v>215</v>
      </c>
    </row>
    <row r="291" spans="2:34" ht="18" customHeight="1" x14ac:dyDescent="0.25">
      <c r="B291" s="74" t="s">
        <v>215</v>
      </c>
      <c r="C291" s="246"/>
      <c r="D291" s="240"/>
      <c r="E291" s="172"/>
      <c r="F291" s="172"/>
      <c r="G291" s="172"/>
      <c r="H291" s="172"/>
      <c r="I291" s="172">
        <v>0</v>
      </c>
      <c r="J291" s="172">
        <v>0</v>
      </c>
      <c r="K291" s="172"/>
      <c r="L291" s="172">
        <v>0</v>
      </c>
      <c r="M291" s="145"/>
      <c r="N291" s="218" t="s">
        <v>215</v>
      </c>
      <c r="O291" s="195"/>
      <c r="P291" s="195" t="s">
        <v>215</v>
      </c>
      <c r="Q291" s="196" t="s">
        <v>215</v>
      </c>
      <c r="R291" s="193"/>
      <c r="S291" s="231" t="s">
        <v>215</v>
      </c>
      <c r="T291" s="193"/>
      <c r="U291" s="231" t="s">
        <v>215</v>
      </c>
      <c r="V291" s="197"/>
      <c r="W291" s="231" t="s">
        <v>215</v>
      </c>
      <c r="X291" s="195">
        <v>0</v>
      </c>
      <c r="Y291" s="195"/>
      <c r="Z291" s="231" t="s">
        <v>215</v>
      </c>
      <c r="AA291" s="202" t="s">
        <v>215</v>
      </c>
      <c r="AB291" s="107">
        <v>0</v>
      </c>
      <c r="AC291" s="103" t="s">
        <v>362</v>
      </c>
      <c r="AD291" s="198"/>
      <c r="AE291" s="231" t="s">
        <v>215</v>
      </c>
      <c r="AF291" s="198"/>
      <c r="AG291" s="231" t="s">
        <v>215</v>
      </c>
      <c r="AH291" s="207" t="s">
        <v>215</v>
      </c>
    </row>
    <row r="292" spans="2:34" ht="18" customHeight="1" x14ac:dyDescent="0.25">
      <c r="B292" s="74" t="s">
        <v>215</v>
      </c>
      <c r="C292" s="246"/>
      <c r="D292" s="240"/>
      <c r="E292" s="172"/>
      <c r="F292" s="172"/>
      <c r="G292" s="172"/>
      <c r="H292" s="172"/>
      <c r="I292" s="172">
        <v>0</v>
      </c>
      <c r="J292" s="172">
        <v>0</v>
      </c>
      <c r="K292" s="172"/>
      <c r="L292" s="172">
        <v>0</v>
      </c>
      <c r="M292" s="145"/>
      <c r="N292" s="218" t="s">
        <v>215</v>
      </c>
      <c r="O292" s="195"/>
      <c r="P292" s="195" t="s">
        <v>215</v>
      </c>
      <c r="Q292" s="196" t="s">
        <v>215</v>
      </c>
      <c r="R292" s="193"/>
      <c r="S292" s="231" t="s">
        <v>215</v>
      </c>
      <c r="T292" s="193"/>
      <c r="U292" s="231" t="s">
        <v>215</v>
      </c>
      <c r="V292" s="197"/>
      <c r="W292" s="231" t="s">
        <v>215</v>
      </c>
      <c r="X292" s="195">
        <v>0</v>
      </c>
      <c r="Y292" s="195"/>
      <c r="Z292" s="231" t="s">
        <v>215</v>
      </c>
      <c r="AA292" s="202" t="s">
        <v>215</v>
      </c>
      <c r="AB292" s="107">
        <v>0</v>
      </c>
      <c r="AC292" s="103" t="s">
        <v>362</v>
      </c>
      <c r="AD292" s="198"/>
      <c r="AE292" s="231" t="s">
        <v>215</v>
      </c>
      <c r="AF292" s="198"/>
      <c r="AG292" s="231" t="s">
        <v>215</v>
      </c>
      <c r="AH292" s="208" t="s">
        <v>215</v>
      </c>
    </row>
    <row r="293" spans="2:34" ht="18" customHeight="1" x14ac:dyDescent="0.25">
      <c r="B293" s="74" t="s">
        <v>215</v>
      </c>
      <c r="C293" s="246"/>
      <c r="D293" s="240"/>
      <c r="E293" s="172"/>
      <c r="F293" s="172"/>
      <c r="G293" s="172"/>
      <c r="H293" s="172"/>
      <c r="I293" s="172">
        <v>0</v>
      </c>
      <c r="J293" s="172">
        <v>0</v>
      </c>
      <c r="K293" s="172"/>
      <c r="L293" s="172">
        <v>0</v>
      </c>
      <c r="M293" s="145"/>
      <c r="N293" s="218" t="s">
        <v>215</v>
      </c>
      <c r="O293" s="195"/>
      <c r="P293" s="195" t="s">
        <v>215</v>
      </c>
      <c r="Q293" s="196" t="s">
        <v>215</v>
      </c>
      <c r="R293" s="193"/>
      <c r="S293" s="231" t="s">
        <v>215</v>
      </c>
      <c r="T293" s="193"/>
      <c r="U293" s="231" t="s">
        <v>215</v>
      </c>
      <c r="V293" s="197"/>
      <c r="W293" s="231" t="s">
        <v>215</v>
      </c>
      <c r="X293" s="195">
        <v>0</v>
      </c>
      <c r="Y293" s="195"/>
      <c r="Z293" s="231" t="s">
        <v>215</v>
      </c>
      <c r="AA293" s="202" t="s">
        <v>215</v>
      </c>
      <c r="AB293" s="107">
        <v>0</v>
      </c>
      <c r="AC293" s="103" t="s">
        <v>362</v>
      </c>
      <c r="AD293" s="198"/>
      <c r="AE293" s="231" t="s">
        <v>215</v>
      </c>
      <c r="AF293" s="198"/>
      <c r="AG293" s="231" t="s">
        <v>215</v>
      </c>
      <c r="AH293" s="207" t="s">
        <v>215</v>
      </c>
    </row>
    <row r="294" spans="2:34" ht="18" customHeight="1" x14ac:dyDescent="0.25">
      <c r="B294" s="74" t="s">
        <v>215</v>
      </c>
      <c r="C294" s="246"/>
      <c r="D294" s="240"/>
      <c r="E294" s="172"/>
      <c r="F294" s="172"/>
      <c r="G294" s="172"/>
      <c r="H294" s="172"/>
      <c r="I294" s="172">
        <v>0</v>
      </c>
      <c r="J294" s="172">
        <v>0</v>
      </c>
      <c r="K294" s="172"/>
      <c r="L294" s="172">
        <v>0</v>
      </c>
      <c r="M294" s="145"/>
      <c r="N294" s="218" t="s">
        <v>215</v>
      </c>
      <c r="O294" s="195"/>
      <c r="P294" s="195" t="s">
        <v>215</v>
      </c>
      <c r="Q294" s="196" t="s">
        <v>215</v>
      </c>
      <c r="R294" s="193"/>
      <c r="S294" s="231" t="s">
        <v>215</v>
      </c>
      <c r="T294" s="193"/>
      <c r="U294" s="231" t="s">
        <v>215</v>
      </c>
      <c r="V294" s="197"/>
      <c r="W294" s="231" t="s">
        <v>215</v>
      </c>
      <c r="X294" s="195">
        <v>0</v>
      </c>
      <c r="Y294" s="195"/>
      <c r="Z294" s="231" t="s">
        <v>215</v>
      </c>
      <c r="AA294" s="202" t="s">
        <v>215</v>
      </c>
      <c r="AB294" s="107">
        <v>0</v>
      </c>
      <c r="AC294" s="103" t="s">
        <v>362</v>
      </c>
      <c r="AD294" s="198"/>
      <c r="AE294" s="231" t="s">
        <v>215</v>
      </c>
      <c r="AF294" s="198"/>
      <c r="AG294" s="231" t="s">
        <v>215</v>
      </c>
      <c r="AH294" s="207" t="s">
        <v>215</v>
      </c>
    </row>
    <row r="295" spans="2:34" ht="18" customHeight="1" x14ac:dyDescent="0.25">
      <c r="B295" s="74" t="s">
        <v>215</v>
      </c>
      <c r="C295" s="246"/>
      <c r="D295" s="240"/>
      <c r="E295" s="172"/>
      <c r="F295" s="172"/>
      <c r="G295" s="172"/>
      <c r="H295" s="172"/>
      <c r="I295" s="172">
        <v>0</v>
      </c>
      <c r="J295" s="172">
        <v>0</v>
      </c>
      <c r="K295" s="172"/>
      <c r="L295" s="172">
        <v>0</v>
      </c>
      <c r="M295" s="145"/>
      <c r="N295" s="218" t="s">
        <v>215</v>
      </c>
      <c r="O295" s="195"/>
      <c r="P295" s="195" t="s">
        <v>215</v>
      </c>
      <c r="Q295" s="196" t="s">
        <v>215</v>
      </c>
      <c r="R295" s="193"/>
      <c r="S295" s="231" t="s">
        <v>215</v>
      </c>
      <c r="T295" s="193"/>
      <c r="U295" s="231" t="s">
        <v>215</v>
      </c>
      <c r="V295" s="197"/>
      <c r="W295" s="231" t="s">
        <v>215</v>
      </c>
      <c r="X295" s="195">
        <v>0</v>
      </c>
      <c r="Y295" s="195"/>
      <c r="Z295" s="231" t="s">
        <v>215</v>
      </c>
      <c r="AA295" s="203" t="s">
        <v>215</v>
      </c>
      <c r="AB295" s="107">
        <v>0</v>
      </c>
      <c r="AC295" s="103" t="s">
        <v>362</v>
      </c>
      <c r="AD295" s="198"/>
      <c r="AE295" s="231" t="s">
        <v>215</v>
      </c>
      <c r="AF295" s="198"/>
      <c r="AG295" s="231" t="s">
        <v>215</v>
      </c>
      <c r="AH295" s="208" t="s">
        <v>215</v>
      </c>
    </row>
    <row r="296" spans="2:34" ht="18" customHeight="1" x14ac:dyDescent="0.25">
      <c r="B296" s="74" t="s">
        <v>215</v>
      </c>
      <c r="C296" s="246"/>
      <c r="D296" s="240"/>
      <c r="E296" s="172"/>
      <c r="F296" s="172"/>
      <c r="G296" s="172"/>
      <c r="H296" s="172"/>
      <c r="I296" s="172">
        <v>0</v>
      </c>
      <c r="J296" s="172">
        <v>0</v>
      </c>
      <c r="K296" s="172"/>
      <c r="L296" s="172">
        <v>0</v>
      </c>
      <c r="M296" s="145"/>
      <c r="N296" s="218" t="s">
        <v>215</v>
      </c>
      <c r="O296" s="195"/>
      <c r="P296" s="195" t="s">
        <v>215</v>
      </c>
      <c r="Q296" s="196" t="s">
        <v>215</v>
      </c>
      <c r="R296" s="193"/>
      <c r="S296" s="231" t="s">
        <v>215</v>
      </c>
      <c r="T296" s="193"/>
      <c r="U296" s="231" t="s">
        <v>215</v>
      </c>
      <c r="V296" s="197"/>
      <c r="W296" s="231" t="s">
        <v>215</v>
      </c>
      <c r="X296" s="195">
        <v>0</v>
      </c>
      <c r="Y296" s="195"/>
      <c r="Z296" s="231" t="s">
        <v>215</v>
      </c>
      <c r="AA296" s="203" t="s">
        <v>215</v>
      </c>
      <c r="AB296" s="107">
        <v>0</v>
      </c>
      <c r="AC296" s="103" t="s">
        <v>362</v>
      </c>
      <c r="AD296" s="198"/>
      <c r="AE296" s="231" t="s">
        <v>215</v>
      </c>
      <c r="AF296" s="198"/>
      <c r="AG296" s="231" t="s">
        <v>215</v>
      </c>
      <c r="AH296" s="208" t="s">
        <v>215</v>
      </c>
    </row>
    <row r="297" spans="2:34" ht="18" customHeight="1" thickBot="1" x14ac:dyDescent="0.3">
      <c r="B297" s="83" t="s">
        <v>215</v>
      </c>
      <c r="C297" s="247"/>
      <c r="D297" s="24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46"/>
      <c r="N297" s="219" t="s">
        <v>215</v>
      </c>
      <c r="O297" s="81"/>
      <c r="P297" s="81" t="s">
        <v>215</v>
      </c>
      <c r="Q297" s="78" t="s">
        <v>215</v>
      </c>
      <c r="R297" s="82"/>
      <c r="S297" s="232" t="s">
        <v>215</v>
      </c>
      <c r="T297" s="82"/>
      <c r="U297" s="235" t="s">
        <v>215</v>
      </c>
      <c r="V297" s="106"/>
      <c r="W297" s="235" t="s">
        <v>215</v>
      </c>
      <c r="X297" s="81">
        <v>0</v>
      </c>
      <c r="Y297" s="81"/>
      <c r="Z297" s="235" t="s">
        <v>215</v>
      </c>
      <c r="AA297" s="204" t="s">
        <v>215</v>
      </c>
      <c r="AB297" s="109">
        <v>0</v>
      </c>
      <c r="AC297" s="104" t="s">
        <v>362</v>
      </c>
      <c r="AD297" s="113"/>
      <c r="AE297" s="235" t="s">
        <v>215</v>
      </c>
      <c r="AF297" s="113"/>
      <c r="AG297" s="235" t="s">
        <v>215</v>
      </c>
      <c r="AH297" s="209" t="s">
        <v>215</v>
      </c>
    </row>
    <row r="298" spans="2:34" ht="18" customHeight="1" x14ac:dyDescent="0.25">
      <c r="B298" s="79">
        <v>27</v>
      </c>
      <c r="C298" s="239" t="s">
        <v>287</v>
      </c>
      <c r="D298" s="253">
        <v>1</v>
      </c>
      <c r="E298" s="80">
        <v>62045376293</v>
      </c>
      <c r="F298" s="80">
        <v>62853107388</v>
      </c>
      <c r="G298" s="80">
        <v>3794320649</v>
      </c>
      <c r="H298" s="80">
        <v>4672766741</v>
      </c>
      <c r="I298" s="80">
        <v>58251055644</v>
      </c>
      <c r="J298" s="80">
        <v>58180340647</v>
      </c>
      <c r="K298" s="80">
        <v>34746448912</v>
      </c>
      <c r="L298" s="80">
        <v>23514037</v>
      </c>
      <c r="M298" s="76">
        <v>1</v>
      </c>
      <c r="N298" s="173">
        <v>5</v>
      </c>
      <c r="O298" s="95"/>
      <c r="P298" s="76">
        <v>0</v>
      </c>
      <c r="Q298" s="77">
        <v>7354893858</v>
      </c>
      <c r="R298" s="80">
        <v>58251055644</v>
      </c>
      <c r="S298" s="230" t="s">
        <v>359</v>
      </c>
      <c r="T298" s="80">
        <v>16.352170001592292</v>
      </c>
      <c r="U298" s="234" t="s">
        <v>359</v>
      </c>
      <c r="V298" s="178">
        <v>7.4344243827985046E-2</v>
      </c>
      <c r="W298" s="234" t="s">
        <v>359</v>
      </c>
      <c r="X298" s="76">
        <v>0</v>
      </c>
      <c r="Y298" s="178">
        <v>1477.6896418084227</v>
      </c>
      <c r="Z298" s="234" t="s">
        <v>359</v>
      </c>
      <c r="AA298" s="200" t="s">
        <v>359</v>
      </c>
      <c r="AB298" s="108"/>
      <c r="AC298" s="102"/>
      <c r="AD298" s="178">
        <v>0.59721975714818476</v>
      </c>
      <c r="AE298" s="234" t="s">
        <v>359</v>
      </c>
      <c r="AF298" s="178">
        <v>0.55281990590387009</v>
      </c>
      <c r="AG298" s="234" t="s">
        <v>359</v>
      </c>
      <c r="AH298" s="205" t="s">
        <v>359</v>
      </c>
    </row>
    <row r="299" spans="2:34" ht="18" customHeight="1" x14ac:dyDescent="0.25">
      <c r="B299" s="74">
        <v>27.1</v>
      </c>
      <c r="C299" s="251" t="s">
        <v>288</v>
      </c>
      <c r="D299" s="255">
        <v>0.5</v>
      </c>
      <c r="E299" s="172">
        <v>823720000</v>
      </c>
      <c r="F299" s="172">
        <v>824920000</v>
      </c>
      <c r="G299" s="172">
        <v>154224000</v>
      </c>
      <c r="H299" s="172">
        <v>154224000</v>
      </c>
      <c r="I299" s="172">
        <v>669496000</v>
      </c>
      <c r="J299" s="172">
        <v>670696000</v>
      </c>
      <c r="K299" s="172">
        <v>61000000</v>
      </c>
      <c r="L299" s="172">
        <v>1534857</v>
      </c>
      <c r="M299" s="147"/>
      <c r="N299" s="174" t="s">
        <v>215</v>
      </c>
      <c r="O299" s="195"/>
      <c r="P299" s="195" t="s">
        <v>215</v>
      </c>
      <c r="Q299" s="196" t="s">
        <v>215</v>
      </c>
      <c r="R299" s="193"/>
      <c r="S299" s="231" t="s">
        <v>215</v>
      </c>
      <c r="T299" s="193"/>
      <c r="U299" s="231" t="s">
        <v>215</v>
      </c>
      <c r="V299" s="197"/>
      <c r="W299" s="231" t="s">
        <v>215</v>
      </c>
      <c r="X299" s="195" t="s">
        <v>215</v>
      </c>
      <c r="Y299" s="195"/>
      <c r="Z299" s="231" t="s">
        <v>215</v>
      </c>
      <c r="AA299" s="201" t="s">
        <v>215</v>
      </c>
      <c r="AB299" s="107">
        <v>1455.6555496735486</v>
      </c>
      <c r="AC299" s="103" t="s">
        <v>362</v>
      </c>
      <c r="AD299" s="198"/>
      <c r="AE299" s="231" t="s">
        <v>215</v>
      </c>
      <c r="AF299" s="198"/>
      <c r="AG299" s="231" t="s">
        <v>215</v>
      </c>
      <c r="AH299" s="206" t="s">
        <v>215</v>
      </c>
    </row>
    <row r="300" spans="2:34" ht="18" customHeight="1" x14ac:dyDescent="0.25">
      <c r="B300" s="74">
        <v>27.200000000000003</v>
      </c>
      <c r="C300" s="251" t="s">
        <v>289</v>
      </c>
      <c r="D300" s="255">
        <v>0.45</v>
      </c>
      <c r="E300" s="172">
        <v>10211600526</v>
      </c>
      <c r="F300" s="172">
        <v>10565925646</v>
      </c>
      <c r="G300" s="172">
        <v>148880929</v>
      </c>
      <c r="H300" s="172">
        <v>1027327021</v>
      </c>
      <c r="I300" s="172">
        <v>10062719597</v>
      </c>
      <c r="J300" s="172">
        <v>9538598625</v>
      </c>
      <c r="K300" s="172">
        <v>10075999912</v>
      </c>
      <c r="L300" s="172">
        <v>5450220</v>
      </c>
      <c r="M300" s="145"/>
      <c r="N300" s="218" t="s">
        <v>215</v>
      </c>
      <c r="O300" s="195"/>
      <c r="P300" s="195" t="s">
        <v>215</v>
      </c>
      <c r="Q300" s="196" t="s">
        <v>215</v>
      </c>
      <c r="R300" s="193"/>
      <c r="S300" s="231" t="s">
        <v>215</v>
      </c>
      <c r="T300" s="193"/>
      <c r="U300" s="231" t="s">
        <v>215</v>
      </c>
      <c r="V300" s="197"/>
      <c r="W300" s="231" t="s">
        <v>215</v>
      </c>
      <c r="X300" s="195" t="s">
        <v>215</v>
      </c>
      <c r="Y300" s="195"/>
      <c r="Z300" s="231" t="s">
        <v>215</v>
      </c>
      <c r="AA300" s="201" t="s">
        <v>215</v>
      </c>
      <c r="AB300" s="107">
        <v>18644.654395623787</v>
      </c>
      <c r="AC300" s="103" t="s">
        <v>362</v>
      </c>
      <c r="AD300" s="198"/>
      <c r="AE300" s="231" t="s">
        <v>215</v>
      </c>
      <c r="AF300" s="198"/>
      <c r="AG300" s="231" t="s">
        <v>215</v>
      </c>
      <c r="AH300" s="207" t="s">
        <v>215</v>
      </c>
    </row>
    <row r="301" spans="2:34" ht="18" customHeight="1" x14ac:dyDescent="0.25">
      <c r="B301" s="74">
        <v>27.300000000000004</v>
      </c>
      <c r="C301" s="251" t="s">
        <v>290</v>
      </c>
      <c r="D301" s="255">
        <v>0.05</v>
      </c>
      <c r="E301" s="172">
        <v>51010055767</v>
      </c>
      <c r="F301" s="172">
        <v>51462261742</v>
      </c>
      <c r="G301" s="172">
        <v>3491215720</v>
      </c>
      <c r="H301" s="172">
        <v>3491215720</v>
      </c>
      <c r="I301" s="172">
        <v>47518840047</v>
      </c>
      <c r="J301" s="172">
        <v>47971046022</v>
      </c>
      <c r="K301" s="172">
        <v>24609449000</v>
      </c>
      <c r="L301" s="172">
        <v>16528960</v>
      </c>
      <c r="M301" s="145"/>
      <c r="N301" s="218" t="s">
        <v>215</v>
      </c>
      <c r="O301" s="195"/>
      <c r="P301" s="195" t="s">
        <v>215</v>
      </c>
      <c r="Q301" s="196" t="s">
        <v>215</v>
      </c>
      <c r="R301" s="193"/>
      <c r="S301" s="231" t="s">
        <v>215</v>
      </c>
      <c r="T301" s="193"/>
      <c r="U301" s="231" t="s">
        <v>215</v>
      </c>
      <c r="V301" s="197"/>
      <c r="W301" s="231" t="s">
        <v>215</v>
      </c>
      <c r="X301" s="195">
        <v>0</v>
      </c>
      <c r="Y301" s="195"/>
      <c r="Z301" s="231" t="s">
        <v>215</v>
      </c>
      <c r="AA301" s="201" t="s">
        <v>215</v>
      </c>
      <c r="AB301" s="107">
        <v>90810.414226221983</v>
      </c>
      <c r="AC301" s="103" t="s">
        <v>361</v>
      </c>
      <c r="AD301" s="198"/>
      <c r="AE301" s="231" t="s">
        <v>215</v>
      </c>
      <c r="AF301" s="198"/>
      <c r="AG301" s="231" t="s">
        <v>215</v>
      </c>
      <c r="AH301" s="207" t="s">
        <v>215</v>
      </c>
    </row>
    <row r="302" spans="2:34" ht="18" customHeight="1" x14ac:dyDescent="0.25">
      <c r="B302" s="74" t="s">
        <v>215</v>
      </c>
      <c r="C302" s="246"/>
      <c r="D302" s="240"/>
      <c r="E302" s="172"/>
      <c r="F302" s="172"/>
      <c r="G302" s="172"/>
      <c r="H302" s="172"/>
      <c r="I302" s="172">
        <v>0</v>
      </c>
      <c r="J302" s="172">
        <v>0</v>
      </c>
      <c r="K302" s="172"/>
      <c r="L302" s="172">
        <v>0</v>
      </c>
      <c r="M302" s="145"/>
      <c r="N302" s="218" t="s">
        <v>215</v>
      </c>
      <c r="O302" s="195"/>
      <c r="P302" s="195" t="s">
        <v>215</v>
      </c>
      <c r="Q302" s="196" t="s">
        <v>215</v>
      </c>
      <c r="R302" s="193"/>
      <c r="S302" s="231" t="s">
        <v>215</v>
      </c>
      <c r="T302" s="193"/>
      <c r="U302" s="231" t="s">
        <v>215</v>
      </c>
      <c r="V302" s="197"/>
      <c r="W302" s="231" t="s">
        <v>215</v>
      </c>
      <c r="X302" s="195">
        <v>0</v>
      </c>
      <c r="Y302" s="195"/>
      <c r="Z302" s="231" t="s">
        <v>215</v>
      </c>
      <c r="AA302" s="202" t="s">
        <v>215</v>
      </c>
      <c r="AB302" s="107">
        <v>0</v>
      </c>
      <c r="AC302" s="103" t="s">
        <v>362</v>
      </c>
      <c r="AD302" s="198"/>
      <c r="AE302" s="231" t="s">
        <v>215</v>
      </c>
      <c r="AF302" s="198"/>
      <c r="AG302" s="231" t="s">
        <v>215</v>
      </c>
      <c r="AH302" s="207" t="s">
        <v>215</v>
      </c>
    </row>
    <row r="303" spans="2:34" ht="18" customHeight="1" x14ac:dyDescent="0.25">
      <c r="B303" s="74" t="s">
        <v>215</v>
      </c>
      <c r="C303" s="246"/>
      <c r="D303" s="240"/>
      <c r="E303" s="172"/>
      <c r="F303" s="172"/>
      <c r="G303" s="172"/>
      <c r="H303" s="172"/>
      <c r="I303" s="172">
        <v>0</v>
      </c>
      <c r="J303" s="172">
        <v>0</v>
      </c>
      <c r="K303" s="172"/>
      <c r="L303" s="172">
        <v>0</v>
      </c>
      <c r="M303" s="145"/>
      <c r="N303" s="218" t="s">
        <v>215</v>
      </c>
      <c r="O303" s="195"/>
      <c r="P303" s="195" t="s">
        <v>215</v>
      </c>
      <c r="Q303" s="196" t="s">
        <v>215</v>
      </c>
      <c r="R303" s="193"/>
      <c r="S303" s="231" t="s">
        <v>215</v>
      </c>
      <c r="T303" s="193"/>
      <c r="U303" s="231" t="s">
        <v>215</v>
      </c>
      <c r="V303" s="197"/>
      <c r="W303" s="231" t="s">
        <v>215</v>
      </c>
      <c r="X303" s="195">
        <v>0</v>
      </c>
      <c r="Y303" s="195"/>
      <c r="Z303" s="231" t="s">
        <v>215</v>
      </c>
      <c r="AA303" s="202" t="s">
        <v>215</v>
      </c>
      <c r="AB303" s="107">
        <v>0</v>
      </c>
      <c r="AC303" s="103" t="s">
        <v>362</v>
      </c>
      <c r="AD303" s="198"/>
      <c r="AE303" s="231" t="s">
        <v>215</v>
      </c>
      <c r="AF303" s="198"/>
      <c r="AG303" s="231" t="s">
        <v>215</v>
      </c>
      <c r="AH303" s="208" t="s">
        <v>215</v>
      </c>
    </row>
    <row r="304" spans="2:34" ht="18" customHeight="1" x14ac:dyDescent="0.25">
      <c r="B304" s="74" t="s">
        <v>215</v>
      </c>
      <c r="C304" s="246"/>
      <c r="D304" s="240"/>
      <c r="E304" s="172"/>
      <c r="F304" s="172"/>
      <c r="G304" s="172"/>
      <c r="H304" s="172"/>
      <c r="I304" s="172">
        <v>0</v>
      </c>
      <c r="J304" s="172">
        <v>0</v>
      </c>
      <c r="K304" s="172"/>
      <c r="L304" s="172">
        <v>0</v>
      </c>
      <c r="M304" s="145"/>
      <c r="N304" s="218" t="s">
        <v>215</v>
      </c>
      <c r="O304" s="195"/>
      <c r="P304" s="195" t="s">
        <v>215</v>
      </c>
      <c r="Q304" s="196" t="s">
        <v>215</v>
      </c>
      <c r="R304" s="193"/>
      <c r="S304" s="231" t="s">
        <v>215</v>
      </c>
      <c r="T304" s="193"/>
      <c r="U304" s="231" t="s">
        <v>215</v>
      </c>
      <c r="V304" s="197"/>
      <c r="W304" s="231" t="s">
        <v>215</v>
      </c>
      <c r="X304" s="195">
        <v>0</v>
      </c>
      <c r="Y304" s="195"/>
      <c r="Z304" s="231" t="s">
        <v>215</v>
      </c>
      <c r="AA304" s="202" t="s">
        <v>215</v>
      </c>
      <c r="AB304" s="107">
        <v>0</v>
      </c>
      <c r="AC304" s="103" t="s">
        <v>362</v>
      </c>
      <c r="AD304" s="198"/>
      <c r="AE304" s="231" t="s">
        <v>215</v>
      </c>
      <c r="AF304" s="198"/>
      <c r="AG304" s="231" t="s">
        <v>215</v>
      </c>
      <c r="AH304" s="207" t="s">
        <v>215</v>
      </c>
    </row>
    <row r="305" spans="2:34" ht="18" customHeight="1" x14ac:dyDescent="0.25">
      <c r="B305" s="74" t="s">
        <v>215</v>
      </c>
      <c r="C305" s="246"/>
      <c r="D305" s="240"/>
      <c r="E305" s="172"/>
      <c r="F305" s="172"/>
      <c r="G305" s="172"/>
      <c r="H305" s="172"/>
      <c r="I305" s="172">
        <v>0</v>
      </c>
      <c r="J305" s="172">
        <v>0</v>
      </c>
      <c r="K305" s="172"/>
      <c r="L305" s="172">
        <v>0</v>
      </c>
      <c r="M305" s="145"/>
      <c r="N305" s="218" t="s">
        <v>215</v>
      </c>
      <c r="O305" s="195"/>
      <c r="P305" s="195" t="s">
        <v>215</v>
      </c>
      <c r="Q305" s="196" t="s">
        <v>215</v>
      </c>
      <c r="R305" s="193"/>
      <c r="S305" s="231" t="s">
        <v>215</v>
      </c>
      <c r="T305" s="193"/>
      <c r="U305" s="231" t="s">
        <v>215</v>
      </c>
      <c r="V305" s="197"/>
      <c r="W305" s="231" t="s">
        <v>215</v>
      </c>
      <c r="X305" s="195">
        <v>0</v>
      </c>
      <c r="Y305" s="195"/>
      <c r="Z305" s="231" t="s">
        <v>215</v>
      </c>
      <c r="AA305" s="202" t="s">
        <v>215</v>
      </c>
      <c r="AB305" s="107">
        <v>0</v>
      </c>
      <c r="AC305" s="103" t="s">
        <v>362</v>
      </c>
      <c r="AD305" s="198"/>
      <c r="AE305" s="231" t="s">
        <v>215</v>
      </c>
      <c r="AF305" s="198"/>
      <c r="AG305" s="231" t="s">
        <v>215</v>
      </c>
      <c r="AH305" s="207" t="s">
        <v>215</v>
      </c>
    </row>
    <row r="306" spans="2:34" ht="18" customHeight="1" x14ac:dyDescent="0.25">
      <c r="B306" s="74" t="s">
        <v>215</v>
      </c>
      <c r="C306" s="246"/>
      <c r="D306" s="240"/>
      <c r="E306" s="172"/>
      <c r="F306" s="172"/>
      <c r="G306" s="172"/>
      <c r="H306" s="172"/>
      <c r="I306" s="172">
        <v>0</v>
      </c>
      <c r="J306" s="172">
        <v>0</v>
      </c>
      <c r="K306" s="172"/>
      <c r="L306" s="172">
        <v>0</v>
      </c>
      <c r="M306" s="145"/>
      <c r="N306" s="218" t="s">
        <v>215</v>
      </c>
      <c r="O306" s="195"/>
      <c r="P306" s="195" t="s">
        <v>215</v>
      </c>
      <c r="Q306" s="196" t="s">
        <v>215</v>
      </c>
      <c r="R306" s="193"/>
      <c r="S306" s="231" t="s">
        <v>215</v>
      </c>
      <c r="T306" s="193"/>
      <c r="U306" s="231" t="s">
        <v>215</v>
      </c>
      <c r="V306" s="197"/>
      <c r="W306" s="231" t="s">
        <v>215</v>
      </c>
      <c r="X306" s="195">
        <v>0</v>
      </c>
      <c r="Y306" s="195"/>
      <c r="Z306" s="231" t="s">
        <v>215</v>
      </c>
      <c r="AA306" s="203" t="s">
        <v>215</v>
      </c>
      <c r="AB306" s="107">
        <v>0</v>
      </c>
      <c r="AC306" s="103" t="s">
        <v>362</v>
      </c>
      <c r="AD306" s="198"/>
      <c r="AE306" s="231" t="s">
        <v>215</v>
      </c>
      <c r="AF306" s="198"/>
      <c r="AG306" s="231" t="s">
        <v>215</v>
      </c>
      <c r="AH306" s="208" t="s">
        <v>215</v>
      </c>
    </row>
    <row r="307" spans="2:34" ht="18" customHeight="1" x14ac:dyDescent="0.25">
      <c r="B307" s="74" t="s">
        <v>215</v>
      </c>
      <c r="C307" s="246"/>
      <c r="D307" s="240"/>
      <c r="E307" s="172"/>
      <c r="F307" s="172"/>
      <c r="G307" s="172"/>
      <c r="H307" s="172"/>
      <c r="I307" s="172">
        <v>0</v>
      </c>
      <c r="J307" s="172">
        <v>0</v>
      </c>
      <c r="K307" s="172"/>
      <c r="L307" s="172">
        <v>0</v>
      </c>
      <c r="M307" s="145"/>
      <c r="N307" s="218" t="s">
        <v>215</v>
      </c>
      <c r="O307" s="195"/>
      <c r="P307" s="195" t="s">
        <v>215</v>
      </c>
      <c r="Q307" s="196" t="s">
        <v>215</v>
      </c>
      <c r="R307" s="193"/>
      <c r="S307" s="231" t="s">
        <v>215</v>
      </c>
      <c r="T307" s="193"/>
      <c r="U307" s="231" t="s">
        <v>215</v>
      </c>
      <c r="V307" s="197"/>
      <c r="W307" s="231" t="s">
        <v>215</v>
      </c>
      <c r="X307" s="195">
        <v>0</v>
      </c>
      <c r="Y307" s="195"/>
      <c r="Z307" s="231" t="s">
        <v>215</v>
      </c>
      <c r="AA307" s="203" t="s">
        <v>215</v>
      </c>
      <c r="AB307" s="107">
        <v>0</v>
      </c>
      <c r="AC307" s="103" t="s">
        <v>362</v>
      </c>
      <c r="AD307" s="198"/>
      <c r="AE307" s="231" t="s">
        <v>215</v>
      </c>
      <c r="AF307" s="198"/>
      <c r="AG307" s="231" t="s">
        <v>215</v>
      </c>
      <c r="AH307" s="208" t="s">
        <v>215</v>
      </c>
    </row>
    <row r="308" spans="2:34" ht="18" customHeight="1" thickBot="1" x14ac:dyDescent="0.3">
      <c r="B308" s="83" t="s">
        <v>215</v>
      </c>
      <c r="C308" s="247"/>
      <c r="D308" s="241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46"/>
      <c r="N308" s="219" t="s">
        <v>215</v>
      </c>
      <c r="O308" s="81"/>
      <c r="P308" s="81" t="s">
        <v>215</v>
      </c>
      <c r="Q308" s="78" t="s">
        <v>215</v>
      </c>
      <c r="R308" s="82"/>
      <c r="S308" s="232" t="s">
        <v>215</v>
      </c>
      <c r="T308" s="82"/>
      <c r="U308" s="235" t="s">
        <v>215</v>
      </c>
      <c r="V308" s="106"/>
      <c r="W308" s="235" t="s">
        <v>215</v>
      </c>
      <c r="X308" s="81">
        <v>0</v>
      </c>
      <c r="Y308" s="81"/>
      <c r="Z308" s="235" t="s">
        <v>215</v>
      </c>
      <c r="AA308" s="204" t="s">
        <v>215</v>
      </c>
      <c r="AB308" s="109">
        <v>0</v>
      </c>
      <c r="AC308" s="104" t="s">
        <v>362</v>
      </c>
      <c r="AD308" s="113"/>
      <c r="AE308" s="235" t="s">
        <v>215</v>
      </c>
      <c r="AF308" s="113"/>
      <c r="AG308" s="235" t="s">
        <v>215</v>
      </c>
      <c r="AH308" s="209" t="s">
        <v>215</v>
      </c>
    </row>
    <row r="309" spans="2:34" ht="18" customHeight="1" x14ac:dyDescent="0.25">
      <c r="B309" s="79">
        <v>28</v>
      </c>
      <c r="C309" s="239" t="s">
        <v>291</v>
      </c>
      <c r="D309" s="253">
        <v>1</v>
      </c>
      <c r="E309" s="80">
        <v>5764058030</v>
      </c>
      <c r="F309" s="80">
        <v>6557670594</v>
      </c>
      <c r="G309" s="80">
        <v>364759564</v>
      </c>
      <c r="H309" s="80">
        <v>1304578503</v>
      </c>
      <c r="I309" s="80">
        <v>5399298466</v>
      </c>
      <c r="J309" s="80">
        <v>5253092091</v>
      </c>
      <c r="K309" s="80">
        <v>882989062</v>
      </c>
      <c r="L309" s="80">
        <v>111521092</v>
      </c>
      <c r="M309" s="76">
        <v>1</v>
      </c>
      <c r="N309" s="173">
        <v>5</v>
      </c>
      <c r="O309" s="95"/>
      <c r="P309" s="76">
        <v>0</v>
      </c>
      <c r="Q309" s="77">
        <v>7354893858</v>
      </c>
      <c r="R309" s="80">
        <v>5399298466</v>
      </c>
      <c r="S309" s="230" t="s">
        <v>359</v>
      </c>
      <c r="T309" s="80">
        <v>15.802349270271636</v>
      </c>
      <c r="U309" s="234" t="s">
        <v>359</v>
      </c>
      <c r="V309" s="178">
        <v>0.19893931607263651</v>
      </c>
      <c r="W309" s="234" t="s">
        <v>359</v>
      </c>
      <c r="X309" s="76">
        <v>0</v>
      </c>
      <c r="Y309" s="178">
        <v>7.9176866560811652</v>
      </c>
      <c r="Z309" s="234" t="s">
        <v>359</v>
      </c>
      <c r="AA309" s="200" t="s">
        <v>359</v>
      </c>
      <c r="AB309" s="108"/>
      <c r="AC309" s="102"/>
      <c r="AD309" s="178">
        <v>0.16808939320001728</v>
      </c>
      <c r="AE309" s="234" t="s">
        <v>359</v>
      </c>
      <c r="AF309" s="178">
        <v>0.13464980427774137</v>
      </c>
      <c r="AG309" s="234" t="s">
        <v>359</v>
      </c>
      <c r="AH309" s="205" t="s">
        <v>359</v>
      </c>
    </row>
    <row r="310" spans="2:34" ht="18" customHeight="1" x14ac:dyDescent="0.25">
      <c r="B310" s="74">
        <v>28.1</v>
      </c>
      <c r="C310" s="257" t="s">
        <v>292</v>
      </c>
      <c r="D310" s="258">
        <v>0.5</v>
      </c>
      <c r="E310" s="172">
        <v>1482691179</v>
      </c>
      <c r="F310" s="172">
        <v>1873787079</v>
      </c>
      <c r="G310" s="172">
        <v>18273438</v>
      </c>
      <c r="H310" s="172">
        <v>384438751</v>
      </c>
      <c r="I310" s="172">
        <v>1464417741</v>
      </c>
      <c r="J310" s="172">
        <v>1489348328</v>
      </c>
      <c r="K310" s="172">
        <v>275123572</v>
      </c>
      <c r="L310" s="172">
        <v>13547831</v>
      </c>
      <c r="M310" s="147"/>
      <c r="N310" s="174" t="s">
        <v>215</v>
      </c>
      <c r="O310" s="195"/>
      <c r="P310" s="195" t="s">
        <v>215</v>
      </c>
      <c r="Q310" s="196" t="s">
        <v>215</v>
      </c>
      <c r="R310" s="193"/>
      <c r="S310" s="231" t="s">
        <v>215</v>
      </c>
      <c r="T310" s="193"/>
      <c r="U310" s="231" t="s">
        <v>215</v>
      </c>
      <c r="V310" s="197"/>
      <c r="W310" s="231" t="s">
        <v>215</v>
      </c>
      <c r="X310" s="195" t="s">
        <v>215</v>
      </c>
      <c r="Y310" s="195"/>
      <c r="Z310" s="231" t="s">
        <v>215</v>
      </c>
      <c r="AA310" s="201" t="s">
        <v>215</v>
      </c>
      <c r="AB310" s="107">
        <v>3306.4885812599259</v>
      </c>
      <c r="AC310" s="103" t="s">
        <v>362</v>
      </c>
      <c r="AD310" s="198"/>
      <c r="AE310" s="231" t="s">
        <v>215</v>
      </c>
      <c r="AF310" s="198"/>
      <c r="AG310" s="231" t="s">
        <v>215</v>
      </c>
      <c r="AH310" s="206" t="s">
        <v>215</v>
      </c>
    </row>
    <row r="311" spans="2:34" ht="18" customHeight="1" x14ac:dyDescent="0.25">
      <c r="B311" s="74">
        <v>28.200000000000003</v>
      </c>
      <c r="C311" s="257" t="s">
        <v>293</v>
      </c>
      <c r="D311" s="258">
        <v>0.5</v>
      </c>
      <c r="E311" s="172">
        <v>4281366851</v>
      </c>
      <c r="F311" s="172">
        <v>4683883515</v>
      </c>
      <c r="G311" s="172">
        <v>346486126</v>
      </c>
      <c r="H311" s="172">
        <v>920139752</v>
      </c>
      <c r="I311" s="172">
        <v>3934880725</v>
      </c>
      <c r="J311" s="172">
        <v>3763743763</v>
      </c>
      <c r="K311" s="172">
        <v>607865490</v>
      </c>
      <c r="L311" s="172">
        <v>97973261</v>
      </c>
      <c r="M311" s="145"/>
      <c r="N311" s="218" t="s">
        <v>215</v>
      </c>
      <c r="O311" s="195"/>
      <c r="P311" s="195" t="s">
        <v>215</v>
      </c>
      <c r="Q311" s="196" t="s">
        <v>215</v>
      </c>
      <c r="R311" s="193"/>
      <c r="S311" s="231" t="s">
        <v>215</v>
      </c>
      <c r="T311" s="193"/>
      <c r="U311" s="231" t="s">
        <v>215</v>
      </c>
      <c r="V311" s="197"/>
      <c r="W311" s="231" t="s">
        <v>215</v>
      </c>
      <c r="X311" s="195" t="s">
        <v>215</v>
      </c>
      <c r="Y311" s="195"/>
      <c r="Z311" s="231" t="s">
        <v>215</v>
      </c>
      <c r="AA311" s="201" t="s">
        <v>215</v>
      </c>
      <c r="AB311" s="107">
        <v>8265.1906034939129</v>
      </c>
      <c r="AC311" s="103" t="s">
        <v>362</v>
      </c>
      <c r="AD311" s="198"/>
      <c r="AE311" s="231" t="s">
        <v>215</v>
      </c>
      <c r="AF311" s="198"/>
      <c r="AG311" s="231" t="s">
        <v>215</v>
      </c>
      <c r="AH311" s="207" t="s">
        <v>215</v>
      </c>
    </row>
    <row r="312" spans="2:34" ht="18" customHeight="1" x14ac:dyDescent="0.25">
      <c r="B312" s="74" t="s">
        <v>215</v>
      </c>
      <c r="C312" s="246"/>
      <c r="D312" s="240"/>
      <c r="E312" s="172"/>
      <c r="F312" s="172"/>
      <c r="G312" s="172"/>
      <c r="H312" s="172"/>
      <c r="I312" s="172">
        <v>0</v>
      </c>
      <c r="J312" s="172">
        <v>0</v>
      </c>
      <c r="K312" s="172"/>
      <c r="L312" s="172">
        <v>0</v>
      </c>
      <c r="M312" s="145"/>
      <c r="N312" s="218" t="s">
        <v>215</v>
      </c>
      <c r="O312" s="195"/>
      <c r="P312" s="195" t="s">
        <v>215</v>
      </c>
      <c r="Q312" s="196" t="s">
        <v>215</v>
      </c>
      <c r="R312" s="193"/>
      <c r="S312" s="231" t="s">
        <v>215</v>
      </c>
      <c r="T312" s="193"/>
      <c r="U312" s="231" t="s">
        <v>215</v>
      </c>
      <c r="V312" s="197"/>
      <c r="W312" s="231" t="s">
        <v>215</v>
      </c>
      <c r="X312" s="195">
        <v>0</v>
      </c>
      <c r="Y312" s="195"/>
      <c r="Z312" s="231" t="s">
        <v>215</v>
      </c>
      <c r="AA312" s="201" t="s">
        <v>215</v>
      </c>
      <c r="AB312" s="107">
        <v>0</v>
      </c>
      <c r="AC312" s="103" t="s">
        <v>362</v>
      </c>
      <c r="AD312" s="198"/>
      <c r="AE312" s="231" t="s">
        <v>215</v>
      </c>
      <c r="AF312" s="198"/>
      <c r="AG312" s="231" t="s">
        <v>215</v>
      </c>
      <c r="AH312" s="207" t="s">
        <v>215</v>
      </c>
    </row>
    <row r="313" spans="2:34" ht="18" customHeight="1" x14ac:dyDescent="0.25">
      <c r="B313" s="74" t="s">
        <v>215</v>
      </c>
      <c r="C313" s="246"/>
      <c r="D313" s="240"/>
      <c r="E313" s="172"/>
      <c r="F313" s="172"/>
      <c r="G313" s="172"/>
      <c r="H313" s="172"/>
      <c r="I313" s="172">
        <v>0</v>
      </c>
      <c r="J313" s="172">
        <v>0</v>
      </c>
      <c r="K313" s="172"/>
      <c r="L313" s="172">
        <v>0</v>
      </c>
      <c r="M313" s="145"/>
      <c r="N313" s="218" t="s">
        <v>215</v>
      </c>
      <c r="O313" s="195"/>
      <c r="P313" s="195" t="s">
        <v>215</v>
      </c>
      <c r="Q313" s="196" t="s">
        <v>215</v>
      </c>
      <c r="R313" s="193"/>
      <c r="S313" s="231" t="s">
        <v>215</v>
      </c>
      <c r="T313" s="193"/>
      <c r="U313" s="231" t="s">
        <v>215</v>
      </c>
      <c r="V313" s="197"/>
      <c r="W313" s="231" t="s">
        <v>215</v>
      </c>
      <c r="X313" s="195">
        <v>0</v>
      </c>
      <c r="Y313" s="195"/>
      <c r="Z313" s="231" t="s">
        <v>215</v>
      </c>
      <c r="AA313" s="202" t="s">
        <v>215</v>
      </c>
      <c r="AB313" s="107">
        <v>0</v>
      </c>
      <c r="AC313" s="103" t="s">
        <v>362</v>
      </c>
      <c r="AD313" s="198"/>
      <c r="AE313" s="231" t="s">
        <v>215</v>
      </c>
      <c r="AF313" s="198"/>
      <c r="AG313" s="231" t="s">
        <v>215</v>
      </c>
      <c r="AH313" s="207" t="s">
        <v>215</v>
      </c>
    </row>
    <row r="314" spans="2:34" ht="18" customHeight="1" x14ac:dyDescent="0.25">
      <c r="B314" s="74" t="s">
        <v>215</v>
      </c>
      <c r="C314" s="246"/>
      <c r="D314" s="240"/>
      <c r="E314" s="172"/>
      <c r="F314" s="172"/>
      <c r="G314" s="172"/>
      <c r="H314" s="172"/>
      <c r="I314" s="172">
        <v>0</v>
      </c>
      <c r="J314" s="172">
        <v>0</v>
      </c>
      <c r="K314" s="172"/>
      <c r="L314" s="172">
        <v>0</v>
      </c>
      <c r="M314" s="145"/>
      <c r="N314" s="218" t="s">
        <v>215</v>
      </c>
      <c r="O314" s="195"/>
      <c r="P314" s="195" t="s">
        <v>215</v>
      </c>
      <c r="Q314" s="196" t="s">
        <v>215</v>
      </c>
      <c r="R314" s="193"/>
      <c r="S314" s="231" t="s">
        <v>215</v>
      </c>
      <c r="T314" s="193"/>
      <c r="U314" s="231" t="s">
        <v>215</v>
      </c>
      <c r="V314" s="197"/>
      <c r="W314" s="231" t="s">
        <v>215</v>
      </c>
      <c r="X314" s="195">
        <v>0</v>
      </c>
      <c r="Y314" s="195"/>
      <c r="Z314" s="231" t="s">
        <v>215</v>
      </c>
      <c r="AA314" s="202" t="s">
        <v>215</v>
      </c>
      <c r="AB314" s="107">
        <v>0</v>
      </c>
      <c r="AC314" s="103" t="s">
        <v>362</v>
      </c>
      <c r="AD314" s="198"/>
      <c r="AE314" s="231" t="s">
        <v>215</v>
      </c>
      <c r="AF314" s="198"/>
      <c r="AG314" s="231" t="s">
        <v>215</v>
      </c>
      <c r="AH314" s="208" t="s">
        <v>215</v>
      </c>
    </row>
    <row r="315" spans="2:34" ht="18" customHeight="1" x14ac:dyDescent="0.25">
      <c r="B315" s="74" t="s">
        <v>215</v>
      </c>
      <c r="C315" s="246"/>
      <c r="D315" s="240"/>
      <c r="E315" s="172"/>
      <c r="F315" s="172"/>
      <c r="G315" s="172"/>
      <c r="H315" s="172"/>
      <c r="I315" s="172">
        <v>0</v>
      </c>
      <c r="J315" s="172">
        <v>0</v>
      </c>
      <c r="K315" s="172"/>
      <c r="L315" s="172">
        <v>0</v>
      </c>
      <c r="M315" s="145"/>
      <c r="N315" s="218" t="s">
        <v>215</v>
      </c>
      <c r="O315" s="195"/>
      <c r="P315" s="195" t="s">
        <v>215</v>
      </c>
      <c r="Q315" s="196" t="s">
        <v>215</v>
      </c>
      <c r="R315" s="193"/>
      <c r="S315" s="231" t="s">
        <v>215</v>
      </c>
      <c r="T315" s="193"/>
      <c r="U315" s="231" t="s">
        <v>215</v>
      </c>
      <c r="V315" s="197"/>
      <c r="W315" s="231" t="s">
        <v>215</v>
      </c>
      <c r="X315" s="195">
        <v>0</v>
      </c>
      <c r="Y315" s="195"/>
      <c r="Z315" s="231" t="s">
        <v>215</v>
      </c>
      <c r="AA315" s="202" t="s">
        <v>215</v>
      </c>
      <c r="AB315" s="107">
        <v>0</v>
      </c>
      <c r="AC315" s="103" t="s">
        <v>362</v>
      </c>
      <c r="AD315" s="198"/>
      <c r="AE315" s="231" t="s">
        <v>215</v>
      </c>
      <c r="AF315" s="198"/>
      <c r="AG315" s="231" t="s">
        <v>215</v>
      </c>
      <c r="AH315" s="207" t="s">
        <v>215</v>
      </c>
    </row>
    <row r="316" spans="2:34" ht="18" customHeight="1" x14ac:dyDescent="0.25">
      <c r="B316" s="74" t="s">
        <v>215</v>
      </c>
      <c r="C316" s="246"/>
      <c r="D316" s="240"/>
      <c r="E316" s="172"/>
      <c r="F316" s="172"/>
      <c r="G316" s="172"/>
      <c r="H316" s="172"/>
      <c r="I316" s="172">
        <v>0</v>
      </c>
      <c r="J316" s="172">
        <v>0</v>
      </c>
      <c r="K316" s="172"/>
      <c r="L316" s="172">
        <v>0</v>
      </c>
      <c r="M316" s="145"/>
      <c r="N316" s="218" t="s">
        <v>215</v>
      </c>
      <c r="O316" s="195"/>
      <c r="P316" s="195" t="s">
        <v>215</v>
      </c>
      <c r="Q316" s="196" t="s">
        <v>215</v>
      </c>
      <c r="R316" s="193"/>
      <c r="S316" s="231" t="s">
        <v>215</v>
      </c>
      <c r="T316" s="193"/>
      <c r="U316" s="231" t="s">
        <v>215</v>
      </c>
      <c r="V316" s="197"/>
      <c r="W316" s="231" t="s">
        <v>215</v>
      </c>
      <c r="X316" s="195">
        <v>0</v>
      </c>
      <c r="Y316" s="195"/>
      <c r="Z316" s="231" t="s">
        <v>215</v>
      </c>
      <c r="AA316" s="202" t="s">
        <v>215</v>
      </c>
      <c r="AB316" s="107">
        <v>0</v>
      </c>
      <c r="AC316" s="103" t="s">
        <v>362</v>
      </c>
      <c r="AD316" s="198"/>
      <c r="AE316" s="231" t="s">
        <v>215</v>
      </c>
      <c r="AF316" s="198"/>
      <c r="AG316" s="231" t="s">
        <v>215</v>
      </c>
      <c r="AH316" s="207" t="s">
        <v>215</v>
      </c>
    </row>
    <row r="317" spans="2:34" ht="18" customHeight="1" x14ac:dyDescent="0.25">
      <c r="B317" s="74" t="s">
        <v>215</v>
      </c>
      <c r="C317" s="246"/>
      <c r="D317" s="240"/>
      <c r="E317" s="172"/>
      <c r="F317" s="172"/>
      <c r="G317" s="172"/>
      <c r="H317" s="172"/>
      <c r="I317" s="172">
        <v>0</v>
      </c>
      <c r="J317" s="172">
        <v>0</v>
      </c>
      <c r="K317" s="172"/>
      <c r="L317" s="172">
        <v>0</v>
      </c>
      <c r="M317" s="145"/>
      <c r="N317" s="218" t="s">
        <v>215</v>
      </c>
      <c r="O317" s="195"/>
      <c r="P317" s="195" t="s">
        <v>215</v>
      </c>
      <c r="Q317" s="196" t="s">
        <v>215</v>
      </c>
      <c r="R317" s="193"/>
      <c r="S317" s="231" t="s">
        <v>215</v>
      </c>
      <c r="T317" s="193"/>
      <c r="U317" s="231" t="s">
        <v>215</v>
      </c>
      <c r="V317" s="197"/>
      <c r="W317" s="231" t="s">
        <v>215</v>
      </c>
      <c r="X317" s="195">
        <v>0</v>
      </c>
      <c r="Y317" s="195"/>
      <c r="Z317" s="231" t="s">
        <v>215</v>
      </c>
      <c r="AA317" s="203" t="s">
        <v>215</v>
      </c>
      <c r="AB317" s="107">
        <v>0</v>
      </c>
      <c r="AC317" s="103" t="s">
        <v>362</v>
      </c>
      <c r="AD317" s="198"/>
      <c r="AE317" s="231" t="s">
        <v>215</v>
      </c>
      <c r="AF317" s="198"/>
      <c r="AG317" s="231" t="s">
        <v>215</v>
      </c>
      <c r="AH317" s="208" t="s">
        <v>215</v>
      </c>
    </row>
    <row r="318" spans="2:34" ht="18" customHeight="1" x14ac:dyDescent="0.25">
      <c r="B318" s="74" t="s">
        <v>215</v>
      </c>
      <c r="C318" s="246"/>
      <c r="D318" s="240"/>
      <c r="E318" s="172"/>
      <c r="F318" s="172"/>
      <c r="G318" s="172"/>
      <c r="H318" s="172"/>
      <c r="I318" s="172">
        <v>0</v>
      </c>
      <c r="J318" s="172">
        <v>0</v>
      </c>
      <c r="K318" s="172"/>
      <c r="L318" s="172">
        <v>0</v>
      </c>
      <c r="M318" s="145"/>
      <c r="N318" s="218" t="s">
        <v>215</v>
      </c>
      <c r="O318" s="195"/>
      <c r="P318" s="195" t="s">
        <v>215</v>
      </c>
      <c r="Q318" s="196" t="s">
        <v>215</v>
      </c>
      <c r="R318" s="193"/>
      <c r="S318" s="231" t="s">
        <v>215</v>
      </c>
      <c r="T318" s="193"/>
      <c r="U318" s="231" t="s">
        <v>215</v>
      </c>
      <c r="V318" s="197"/>
      <c r="W318" s="231" t="s">
        <v>215</v>
      </c>
      <c r="X318" s="195">
        <v>0</v>
      </c>
      <c r="Y318" s="195"/>
      <c r="Z318" s="231" t="s">
        <v>215</v>
      </c>
      <c r="AA318" s="203" t="s">
        <v>215</v>
      </c>
      <c r="AB318" s="107">
        <v>0</v>
      </c>
      <c r="AC318" s="103" t="s">
        <v>362</v>
      </c>
      <c r="AD318" s="198"/>
      <c r="AE318" s="231" t="s">
        <v>215</v>
      </c>
      <c r="AF318" s="198"/>
      <c r="AG318" s="231" t="s">
        <v>215</v>
      </c>
      <c r="AH318" s="208" t="s">
        <v>215</v>
      </c>
    </row>
    <row r="319" spans="2:34" ht="18" customHeight="1" thickBot="1" x14ac:dyDescent="0.3">
      <c r="B319" s="83" t="s">
        <v>215</v>
      </c>
      <c r="C319" s="247"/>
      <c r="D319" s="24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46"/>
      <c r="N319" s="219" t="s">
        <v>215</v>
      </c>
      <c r="O319" s="81"/>
      <c r="P319" s="81" t="s">
        <v>215</v>
      </c>
      <c r="Q319" s="78" t="s">
        <v>215</v>
      </c>
      <c r="R319" s="82"/>
      <c r="S319" s="232" t="s">
        <v>215</v>
      </c>
      <c r="T319" s="82"/>
      <c r="U319" s="235" t="s">
        <v>215</v>
      </c>
      <c r="V319" s="106"/>
      <c r="W319" s="235" t="s">
        <v>215</v>
      </c>
      <c r="X319" s="81">
        <v>0</v>
      </c>
      <c r="Y319" s="81"/>
      <c r="Z319" s="235" t="s">
        <v>215</v>
      </c>
      <c r="AA319" s="204" t="s">
        <v>215</v>
      </c>
      <c r="AB319" s="109">
        <v>0</v>
      </c>
      <c r="AC319" s="104" t="s">
        <v>362</v>
      </c>
      <c r="AD319" s="113"/>
      <c r="AE319" s="235" t="s">
        <v>215</v>
      </c>
      <c r="AF319" s="113"/>
      <c r="AG319" s="235" t="s">
        <v>215</v>
      </c>
      <c r="AH319" s="209" t="s">
        <v>215</v>
      </c>
    </row>
    <row r="320" spans="2:34" ht="18" customHeight="1" x14ac:dyDescent="0.25">
      <c r="B320" s="79">
        <v>29</v>
      </c>
      <c r="C320" s="239" t="s">
        <v>294</v>
      </c>
      <c r="D320" s="253">
        <v>1</v>
      </c>
      <c r="E320" s="80">
        <v>2373987926</v>
      </c>
      <c r="F320" s="80">
        <v>3289388426</v>
      </c>
      <c r="G320" s="80">
        <v>2535600</v>
      </c>
      <c r="H320" s="80">
        <v>171687900</v>
      </c>
      <c r="I320" s="80">
        <v>2371452326</v>
      </c>
      <c r="J320" s="80">
        <v>3117700526</v>
      </c>
      <c r="K320" s="80">
        <v>391291803</v>
      </c>
      <c r="L320" s="80">
        <v>2008400</v>
      </c>
      <c r="M320" s="76">
        <v>1</v>
      </c>
      <c r="N320" s="173">
        <v>5</v>
      </c>
      <c r="O320" s="95"/>
      <c r="P320" s="76">
        <v>0</v>
      </c>
      <c r="Q320" s="77">
        <v>7354893858</v>
      </c>
      <c r="R320" s="80">
        <v>2371452326</v>
      </c>
      <c r="S320" s="230" t="s">
        <v>359</v>
      </c>
      <c r="T320" s="80">
        <v>936.26278829468367</v>
      </c>
      <c r="U320" s="234" t="s">
        <v>359</v>
      </c>
      <c r="V320" s="178">
        <v>5.2194474402276016E-2</v>
      </c>
      <c r="W320" s="234" t="s">
        <v>359</v>
      </c>
      <c r="X320" s="76">
        <v>0</v>
      </c>
      <c r="Y320" s="178">
        <v>194.82762547301334</v>
      </c>
      <c r="Z320" s="234" t="s">
        <v>359</v>
      </c>
      <c r="AA320" s="200" t="s">
        <v>359</v>
      </c>
      <c r="AB320" s="108"/>
      <c r="AC320" s="102"/>
      <c r="AD320" s="178">
        <v>0.12550653911010054</v>
      </c>
      <c r="AE320" s="234" t="s">
        <v>359</v>
      </c>
      <c r="AF320" s="178">
        <v>0.11895579126720014</v>
      </c>
      <c r="AG320" s="234" t="s">
        <v>359</v>
      </c>
      <c r="AH320" s="205" t="s">
        <v>359</v>
      </c>
    </row>
    <row r="321" spans="2:34" ht="18" customHeight="1" x14ac:dyDescent="0.25">
      <c r="B321" s="74">
        <v>29.1</v>
      </c>
      <c r="C321" s="257" t="s">
        <v>295</v>
      </c>
      <c r="D321" s="258">
        <v>0.01</v>
      </c>
      <c r="E321" s="172">
        <v>2194664356</v>
      </c>
      <c r="F321" s="172">
        <v>3047664356</v>
      </c>
      <c r="G321" s="172">
        <v>1435600</v>
      </c>
      <c r="H321" s="172">
        <v>170587900</v>
      </c>
      <c r="I321" s="172">
        <v>2193228756</v>
      </c>
      <c r="J321" s="172">
        <v>2877076456</v>
      </c>
      <c r="K321" s="172">
        <v>295282133</v>
      </c>
      <c r="L321" s="172">
        <v>1882800</v>
      </c>
      <c r="M321" s="147"/>
      <c r="N321" s="174" t="s">
        <v>215</v>
      </c>
      <c r="O321" s="195"/>
      <c r="P321" s="195" t="s">
        <v>215</v>
      </c>
      <c r="Q321" s="196" t="s">
        <v>215</v>
      </c>
      <c r="R321" s="193"/>
      <c r="S321" s="231" t="s">
        <v>215</v>
      </c>
      <c r="T321" s="193"/>
      <c r="U321" s="231" t="s">
        <v>215</v>
      </c>
      <c r="V321" s="197"/>
      <c r="W321" s="231" t="s">
        <v>215</v>
      </c>
      <c r="X321" s="195" t="s">
        <v>215</v>
      </c>
      <c r="Y321" s="195"/>
      <c r="Z321" s="231" t="s">
        <v>215</v>
      </c>
      <c r="AA321" s="201" t="s">
        <v>215</v>
      </c>
      <c r="AB321" s="107">
        <v>5377.9148685371447</v>
      </c>
      <c r="AC321" s="103" t="s">
        <v>362</v>
      </c>
      <c r="AD321" s="198"/>
      <c r="AE321" s="231" t="s">
        <v>215</v>
      </c>
      <c r="AF321" s="198"/>
      <c r="AG321" s="231" t="s">
        <v>215</v>
      </c>
      <c r="AH321" s="206" t="s">
        <v>215</v>
      </c>
    </row>
    <row r="322" spans="2:34" ht="18" customHeight="1" x14ac:dyDescent="0.25">
      <c r="B322" s="74">
        <v>29.200000000000003</v>
      </c>
      <c r="C322" s="257" t="s">
        <v>296</v>
      </c>
      <c r="D322" s="258">
        <v>0.99</v>
      </c>
      <c r="E322" s="172">
        <v>179323570</v>
      </c>
      <c r="F322" s="172">
        <v>241724070</v>
      </c>
      <c r="G322" s="172">
        <v>1100000</v>
      </c>
      <c r="H322" s="172">
        <v>1100000</v>
      </c>
      <c r="I322" s="172">
        <v>178223570</v>
      </c>
      <c r="J322" s="172">
        <v>240624070</v>
      </c>
      <c r="K322" s="172">
        <v>96009670</v>
      </c>
      <c r="L322" s="172">
        <v>125600</v>
      </c>
      <c r="M322" s="145"/>
      <c r="N322" s="218" t="s">
        <v>215</v>
      </c>
      <c r="O322" s="195"/>
      <c r="P322" s="195" t="s">
        <v>215</v>
      </c>
      <c r="Q322" s="196" t="s">
        <v>215</v>
      </c>
      <c r="R322" s="193"/>
      <c r="S322" s="231" t="s">
        <v>215</v>
      </c>
      <c r="T322" s="193"/>
      <c r="U322" s="231" t="s">
        <v>215</v>
      </c>
      <c r="V322" s="197"/>
      <c r="W322" s="231" t="s">
        <v>215</v>
      </c>
      <c r="X322" s="195" t="s">
        <v>215</v>
      </c>
      <c r="Y322" s="195"/>
      <c r="Z322" s="231" t="s">
        <v>215</v>
      </c>
      <c r="AA322" s="201" t="s">
        <v>215</v>
      </c>
      <c r="AB322" s="107">
        <v>426.54679724722075</v>
      </c>
      <c r="AC322" s="103" t="s">
        <v>362</v>
      </c>
      <c r="AD322" s="198"/>
      <c r="AE322" s="231" t="s">
        <v>215</v>
      </c>
      <c r="AF322" s="198"/>
      <c r="AG322" s="231" t="s">
        <v>215</v>
      </c>
      <c r="AH322" s="207" t="s">
        <v>215</v>
      </c>
    </row>
    <row r="323" spans="2:34" ht="18" customHeight="1" x14ac:dyDescent="0.25">
      <c r="B323" s="74" t="s">
        <v>215</v>
      </c>
      <c r="C323" s="246"/>
      <c r="D323" s="240"/>
      <c r="E323" s="172"/>
      <c r="F323" s="172"/>
      <c r="G323" s="172"/>
      <c r="H323" s="172"/>
      <c r="I323" s="172">
        <v>0</v>
      </c>
      <c r="J323" s="172">
        <v>0</v>
      </c>
      <c r="K323" s="172"/>
      <c r="L323" s="172">
        <v>0</v>
      </c>
      <c r="M323" s="145"/>
      <c r="N323" s="218" t="s">
        <v>215</v>
      </c>
      <c r="O323" s="195"/>
      <c r="P323" s="195" t="s">
        <v>215</v>
      </c>
      <c r="Q323" s="196" t="s">
        <v>215</v>
      </c>
      <c r="R323" s="193"/>
      <c r="S323" s="231" t="s">
        <v>215</v>
      </c>
      <c r="T323" s="193"/>
      <c r="U323" s="231" t="s">
        <v>215</v>
      </c>
      <c r="V323" s="197"/>
      <c r="W323" s="231" t="s">
        <v>215</v>
      </c>
      <c r="X323" s="195">
        <v>0</v>
      </c>
      <c r="Y323" s="195"/>
      <c r="Z323" s="231" t="s">
        <v>215</v>
      </c>
      <c r="AA323" s="201" t="s">
        <v>215</v>
      </c>
      <c r="AB323" s="107">
        <v>0</v>
      </c>
      <c r="AC323" s="103" t="s">
        <v>362</v>
      </c>
      <c r="AD323" s="198"/>
      <c r="AE323" s="231" t="s">
        <v>215</v>
      </c>
      <c r="AF323" s="198"/>
      <c r="AG323" s="231" t="s">
        <v>215</v>
      </c>
      <c r="AH323" s="207" t="s">
        <v>215</v>
      </c>
    </row>
    <row r="324" spans="2:34" ht="18" customHeight="1" x14ac:dyDescent="0.25">
      <c r="B324" s="74" t="s">
        <v>215</v>
      </c>
      <c r="C324" s="246"/>
      <c r="D324" s="240"/>
      <c r="E324" s="172"/>
      <c r="F324" s="172"/>
      <c r="G324" s="172"/>
      <c r="H324" s="172"/>
      <c r="I324" s="172">
        <v>0</v>
      </c>
      <c r="J324" s="172">
        <v>0</v>
      </c>
      <c r="K324" s="172"/>
      <c r="L324" s="172">
        <v>0</v>
      </c>
      <c r="M324" s="145"/>
      <c r="N324" s="218" t="s">
        <v>215</v>
      </c>
      <c r="O324" s="195"/>
      <c r="P324" s="195" t="s">
        <v>215</v>
      </c>
      <c r="Q324" s="196" t="s">
        <v>215</v>
      </c>
      <c r="R324" s="193"/>
      <c r="S324" s="231" t="s">
        <v>215</v>
      </c>
      <c r="T324" s="193"/>
      <c r="U324" s="231" t="s">
        <v>215</v>
      </c>
      <c r="V324" s="197"/>
      <c r="W324" s="231" t="s">
        <v>215</v>
      </c>
      <c r="X324" s="195">
        <v>0</v>
      </c>
      <c r="Y324" s="195"/>
      <c r="Z324" s="231" t="s">
        <v>215</v>
      </c>
      <c r="AA324" s="202" t="s">
        <v>215</v>
      </c>
      <c r="AB324" s="107">
        <v>0</v>
      </c>
      <c r="AC324" s="103" t="s">
        <v>362</v>
      </c>
      <c r="AD324" s="198"/>
      <c r="AE324" s="231" t="s">
        <v>215</v>
      </c>
      <c r="AF324" s="198"/>
      <c r="AG324" s="231" t="s">
        <v>215</v>
      </c>
      <c r="AH324" s="207" t="s">
        <v>215</v>
      </c>
    </row>
    <row r="325" spans="2:34" ht="18" customHeight="1" x14ac:dyDescent="0.25">
      <c r="B325" s="74" t="s">
        <v>215</v>
      </c>
      <c r="C325" s="246"/>
      <c r="D325" s="240"/>
      <c r="E325" s="172"/>
      <c r="F325" s="172"/>
      <c r="G325" s="172"/>
      <c r="H325" s="172"/>
      <c r="I325" s="172">
        <v>0</v>
      </c>
      <c r="J325" s="172">
        <v>0</v>
      </c>
      <c r="K325" s="172"/>
      <c r="L325" s="172">
        <v>0</v>
      </c>
      <c r="M325" s="145"/>
      <c r="N325" s="218" t="s">
        <v>215</v>
      </c>
      <c r="O325" s="195"/>
      <c r="P325" s="195" t="s">
        <v>215</v>
      </c>
      <c r="Q325" s="196" t="s">
        <v>215</v>
      </c>
      <c r="R325" s="193"/>
      <c r="S325" s="231" t="s">
        <v>215</v>
      </c>
      <c r="T325" s="193"/>
      <c r="U325" s="231" t="s">
        <v>215</v>
      </c>
      <c r="V325" s="197"/>
      <c r="W325" s="231" t="s">
        <v>215</v>
      </c>
      <c r="X325" s="195">
        <v>0</v>
      </c>
      <c r="Y325" s="195"/>
      <c r="Z325" s="231" t="s">
        <v>215</v>
      </c>
      <c r="AA325" s="202" t="s">
        <v>215</v>
      </c>
      <c r="AB325" s="107">
        <v>0</v>
      </c>
      <c r="AC325" s="103" t="s">
        <v>362</v>
      </c>
      <c r="AD325" s="198"/>
      <c r="AE325" s="231" t="s">
        <v>215</v>
      </c>
      <c r="AF325" s="198"/>
      <c r="AG325" s="231" t="s">
        <v>215</v>
      </c>
      <c r="AH325" s="208" t="s">
        <v>215</v>
      </c>
    </row>
    <row r="326" spans="2:34" ht="18" customHeight="1" x14ac:dyDescent="0.25">
      <c r="B326" s="74" t="s">
        <v>215</v>
      </c>
      <c r="C326" s="246"/>
      <c r="D326" s="240"/>
      <c r="E326" s="172"/>
      <c r="F326" s="172"/>
      <c r="G326" s="172"/>
      <c r="H326" s="172"/>
      <c r="I326" s="172">
        <v>0</v>
      </c>
      <c r="J326" s="172">
        <v>0</v>
      </c>
      <c r="K326" s="172"/>
      <c r="L326" s="172">
        <v>0</v>
      </c>
      <c r="M326" s="145"/>
      <c r="N326" s="218" t="s">
        <v>215</v>
      </c>
      <c r="O326" s="195"/>
      <c r="P326" s="195" t="s">
        <v>215</v>
      </c>
      <c r="Q326" s="196" t="s">
        <v>215</v>
      </c>
      <c r="R326" s="193"/>
      <c r="S326" s="231" t="s">
        <v>215</v>
      </c>
      <c r="T326" s="193"/>
      <c r="U326" s="231" t="s">
        <v>215</v>
      </c>
      <c r="V326" s="197"/>
      <c r="W326" s="231" t="s">
        <v>215</v>
      </c>
      <c r="X326" s="195">
        <v>0</v>
      </c>
      <c r="Y326" s="195"/>
      <c r="Z326" s="231" t="s">
        <v>215</v>
      </c>
      <c r="AA326" s="202" t="s">
        <v>215</v>
      </c>
      <c r="AB326" s="107">
        <v>0</v>
      </c>
      <c r="AC326" s="103" t="s">
        <v>362</v>
      </c>
      <c r="AD326" s="198"/>
      <c r="AE326" s="231" t="s">
        <v>215</v>
      </c>
      <c r="AF326" s="198"/>
      <c r="AG326" s="231" t="s">
        <v>215</v>
      </c>
      <c r="AH326" s="207" t="s">
        <v>215</v>
      </c>
    </row>
    <row r="327" spans="2:34" ht="18" customHeight="1" x14ac:dyDescent="0.25">
      <c r="B327" s="74" t="s">
        <v>215</v>
      </c>
      <c r="C327" s="246"/>
      <c r="D327" s="240"/>
      <c r="E327" s="172"/>
      <c r="F327" s="172"/>
      <c r="G327" s="172"/>
      <c r="H327" s="172"/>
      <c r="I327" s="172">
        <v>0</v>
      </c>
      <c r="J327" s="172">
        <v>0</v>
      </c>
      <c r="K327" s="172"/>
      <c r="L327" s="172">
        <v>0</v>
      </c>
      <c r="M327" s="145"/>
      <c r="N327" s="218" t="s">
        <v>215</v>
      </c>
      <c r="O327" s="195"/>
      <c r="P327" s="195" t="s">
        <v>215</v>
      </c>
      <c r="Q327" s="196" t="s">
        <v>215</v>
      </c>
      <c r="R327" s="193"/>
      <c r="S327" s="231" t="s">
        <v>215</v>
      </c>
      <c r="T327" s="193"/>
      <c r="U327" s="231" t="s">
        <v>215</v>
      </c>
      <c r="V327" s="197"/>
      <c r="W327" s="231" t="s">
        <v>215</v>
      </c>
      <c r="X327" s="195">
        <v>0</v>
      </c>
      <c r="Y327" s="195"/>
      <c r="Z327" s="231" t="s">
        <v>215</v>
      </c>
      <c r="AA327" s="202" t="s">
        <v>215</v>
      </c>
      <c r="AB327" s="107">
        <v>0</v>
      </c>
      <c r="AC327" s="103" t="s">
        <v>362</v>
      </c>
      <c r="AD327" s="198"/>
      <c r="AE327" s="231" t="s">
        <v>215</v>
      </c>
      <c r="AF327" s="198"/>
      <c r="AG327" s="231" t="s">
        <v>215</v>
      </c>
      <c r="AH327" s="207" t="s">
        <v>215</v>
      </c>
    </row>
    <row r="328" spans="2:34" ht="18" customHeight="1" x14ac:dyDescent="0.25">
      <c r="B328" s="74" t="s">
        <v>215</v>
      </c>
      <c r="C328" s="246"/>
      <c r="D328" s="240"/>
      <c r="E328" s="172"/>
      <c r="F328" s="172"/>
      <c r="G328" s="172"/>
      <c r="H328" s="172"/>
      <c r="I328" s="172">
        <v>0</v>
      </c>
      <c r="J328" s="172">
        <v>0</v>
      </c>
      <c r="K328" s="172"/>
      <c r="L328" s="172">
        <v>0</v>
      </c>
      <c r="M328" s="145"/>
      <c r="N328" s="218" t="s">
        <v>215</v>
      </c>
      <c r="O328" s="195"/>
      <c r="P328" s="195" t="s">
        <v>215</v>
      </c>
      <c r="Q328" s="196" t="s">
        <v>215</v>
      </c>
      <c r="R328" s="193"/>
      <c r="S328" s="231" t="s">
        <v>215</v>
      </c>
      <c r="T328" s="193"/>
      <c r="U328" s="231" t="s">
        <v>215</v>
      </c>
      <c r="V328" s="197"/>
      <c r="W328" s="231" t="s">
        <v>215</v>
      </c>
      <c r="X328" s="195">
        <v>0</v>
      </c>
      <c r="Y328" s="195"/>
      <c r="Z328" s="231" t="s">
        <v>215</v>
      </c>
      <c r="AA328" s="203" t="s">
        <v>215</v>
      </c>
      <c r="AB328" s="107">
        <v>0</v>
      </c>
      <c r="AC328" s="103" t="s">
        <v>362</v>
      </c>
      <c r="AD328" s="198"/>
      <c r="AE328" s="231" t="s">
        <v>215</v>
      </c>
      <c r="AF328" s="198"/>
      <c r="AG328" s="231" t="s">
        <v>215</v>
      </c>
      <c r="AH328" s="208" t="s">
        <v>215</v>
      </c>
    </row>
    <row r="329" spans="2:34" ht="18" customHeight="1" x14ac:dyDescent="0.25">
      <c r="B329" s="74" t="s">
        <v>215</v>
      </c>
      <c r="C329" s="246"/>
      <c r="D329" s="240"/>
      <c r="E329" s="172"/>
      <c r="F329" s="172"/>
      <c r="G329" s="172"/>
      <c r="H329" s="172"/>
      <c r="I329" s="172">
        <v>0</v>
      </c>
      <c r="J329" s="172">
        <v>0</v>
      </c>
      <c r="K329" s="172"/>
      <c r="L329" s="172">
        <v>0</v>
      </c>
      <c r="M329" s="145"/>
      <c r="N329" s="218" t="s">
        <v>215</v>
      </c>
      <c r="O329" s="195"/>
      <c r="P329" s="195" t="s">
        <v>215</v>
      </c>
      <c r="Q329" s="196" t="s">
        <v>215</v>
      </c>
      <c r="R329" s="193"/>
      <c r="S329" s="231" t="s">
        <v>215</v>
      </c>
      <c r="T329" s="193"/>
      <c r="U329" s="231" t="s">
        <v>215</v>
      </c>
      <c r="V329" s="197"/>
      <c r="W329" s="231" t="s">
        <v>215</v>
      </c>
      <c r="X329" s="195">
        <v>0</v>
      </c>
      <c r="Y329" s="195"/>
      <c r="Z329" s="231" t="s">
        <v>215</v>
      </c>
      <c r="AA329" s="203" t="s">
        <v>215</v>
      </c>
      <c r="AB329" s="107">
        <v>0</v>
      </c>
      <c r="AC329" s="103" t="s">
        <v>362</v>
      </c>
      <c r="AD329" s="198"/>
      <c r="AE329" s="231" t="s">
        <v>215</v>
      </c>
      <c r="AF329" s="198"/>
      <c r="AG329" s="231" t="s">
        <v>215</v>
      </c>
      <c r="AH329" s="208" t="s">
        <v>215</v>
      </c>
    </row>
    <row r="330" spans="2:34" ht="18" customHeight="1" thickBot="1" x14ac:dyDescent="0.3">
      <c r="B330" s="83" t="s">
        <v>215</v>
      </c>
      <c r="C330" s="247"/>
      <c r="D330" s="24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46"/>
      <c r="N330" s="219" t="s">
        <v>215</v>
      </c>
      <c r="O330" s="81"/>
      <c r="P330" s="81" t="s">
        <v>215</v>
      </c>
      <c r="Q330" s="78" t="s">
        <v>215</v>
      </c>
      <c r="R330" s="82"/>
      <c r="S330" s="232" t="s">
        <v>215</v>
      </c>
      <c r="T330" s="82"/>
      <c r="U330" s="235" t="s">
        <v>215</v>
      </c>
      <c r="V330" s="106"/>
      <c r="W330" s="235" t="s">
        <v>215</v>
      </c>
      <c r="X330" s="81">
        <v>0</v>
      </c>
      <c r="Y330" s="81"/>
      <c r="Z330" s="235" t="s">
        <v>215</v>
      </c>
      <c r="AA330" s="204" t="s">
        <v>215</v>
      </c>
      <c r="AB330" s="109">
        <v>0</v>
      </c>
      <c r="AC330" s="104" t="s">
        <v>362</v>
      </c>
      <c r="AD330" s="113"/>
      <c r="AE330" s="235" t="s">
        <v>215</v>
      </c>
      <c r="AF330" s="113"/>
      <c r="AG330" s="235" t="s">
        <v>215</v>
      </c>
      <c r="AH330" s="209" t="s">
        <v>215</v>
      </c>
    </row>
    <row r="331" spans="2:34" ht="18" customHeight="1" x14ac:dyDescent="0.25">
      <c r="B331" s="79">
        <v>30</v>
      </c>
      <c r="C331" s="239" t="s">
        <v>297</v>
      </c>
      <c r="D331" s="253">
        <v>1</v>
      </c>
      <c r="E331" s="80">
        <v>31688204185</v>
      </c>
      <c r="F331" s="80">
        <v>66475453098</v>
      </c>
      <c r="G331" s="80">
        <v>8124820665</v>
      </c>
      <c r="H331" s="80">
        <v>39633270701</v>
      </c>
      <c r="I331" s="80">
        <v>23563383520</v>
      </c>
      <c r="J331" s="80">
        <v>26842182397</v>
      </c>
      <c r="K331" s="80">
        <v>843363714</v>
      </c>
      <c r="L331" s="80">
        <v>557405785</v>
      </c>
      <c r="M331" s="76">
        <v>1</v>
      </c>
      <c r="N331" s="173">
        <v>5</v>
      </c>
      <c r="O331" s="95"/>
      <c r="P331" s="76">
        <v>0</v>
      </c>
      <c r="Q331" s="77">
        <v>7354893858</v>
      </c>
      <c r="R331" s="80">
        <v>23563383520</v>
      </c>
      <c r="S331" s="230" t="s">
        <v>359</v>
      </c>
      <c r="T331" s="80">
        <v>3.9001727535360931</v>
      </c>
      <c r="U331" s="234" t="s">
        <v>359</v>
      </c>
      <c r="V331" s="178">
        <v>0.59620910958773765</v>
      </c>
      <c r="W331" s="234" t="s">
        <v>359</v>
      </c>
      <c r="X331" s="76">
        <v>0</v>
      </c>
      <c r="Y331" s="178">
        <v>1.513015717983623</v>
      </c>
      <c r="Z331" s="234" t="s">
        <v>359</v>
      </c>
      <c r="AA331" s="200" t="s">
        <v>359</v>
      </c>
      <c r="AB331" s="108"/>
      <c r="AC331" s="102"/>
      <c r="AD331" s="178">
        <v>3.141934219529996E-2</v>
      </c>
      <c r="AE331" s="234" t="s">
        <v>359</v>
      </c>
      <c r="AF331" s="178">
        <v>1.2686844161207736E-2</v>
      </c>
      <c r="AG331" s="234" t="s">
        <v>359</v>
      </c>
      <c r="AH331" s="205" t="s">
        <v>359</v>
      </c>
    </row>
    <row r="332" spans="2:34" ht="18" customHeight="1" x14ac:dyDescent="0.25">
      <c r="B332" s="74">
        <v>30.1</v>
      </c>
      <c r="C332" s="245" t="s">
        <v>297</v>
      </c>
      <c r="D332" s="240">
        <v>1</v>
      </c>
      <c r="E332" s="172">
        <v>31688204185</v>
      </c>
      <c r="F332" s="172">
        <v>66475453098</v>
      </c>
      <c r="G332" s="172">
        <v>8124820665</v>
      </c>
      <c r="H332" s="172">
        <v>39633270701</v>
      </c>
      <c r="I332" s="172">
        <v>23563383520</v>
      </c>
      <c r="J332" s="172">
        <v>26842182397</v>
      </c>
      <c r="K332" s="172">
        <v>843363714</v>
      </c>
      <c r="L332" s="172">
        <v>557405785</v>
      </c>
      <c r="M332" s="147"/>
      <c r="N332" s="174" t="s">
        <v>215</v>
      </c>
      <c r="O332" s="195"/>
      <c r="P332" s="195" t="s">
        <v>215</v>
      </c>
      <c r="Q332" s="196" t="s">
        <v>215</v>
      </c>
      <c r="R332" s="193"/>
      <c r="S332" s="231" t="s">
        <v>215</v>
      </c>
      <c r="T332" s="193"/>
      <c r="U332" s="231" t="s">
        <v>215</v>
      </c>
      <c r="V332" s="197"/>
      <c r="W332" s="231" t="s">
        <v>215</v>
      </c>
      <c r="X332" s="195" t="s">
        <v>215</v>
      </c>
      <c r="Y332" s="195"/>
      <c r="Z332" s="231" t="s">
        <v>215</v>
      </c>
      <c r="AA332" s="201" t="s">
        <v>215</v>
      </c>
      <c r="AB332" s="107">
        <v>117302.72295394388</v>
      </c>
      <c r="AC332" s="103" t="s">
        <v>361</v>
      </c>
      <c r="AD332" s="198"/>
      <c r="AE332" s="231" t="s">
        <v>215</v>
      </c>
      <c r="AF332" s="198"/>
      <c r="AG332" s="231" t="s">
        <v>215</v>
      </c>
      <c r="AH332" s="206" t="s">
        <v>215</v>
      </c>
    </row>
    <row r="333" spans="2:34" ht="18" customHeight="1" x14ac:dyDescent="0.25">
      <c r="B333" s="74" t="s">
        <v>215</v>
      </c>
      <c r="C333" s="246"/>
      <c r="D333" s="240"/>
      <c r="E333" s="172"/>
      <c r="F333" s="172"/>
      <c r="G333" s="172"/>
      <c r="H333" s="172"/>
      <c r="I333" s="172">
        <v>0</v>
      </c>
      <c r="J333" s="172">
        <v>0</v>
      </c>
      <c r="K333" s="172"/>
      <c r="L333" s="172"/>
      <c r="M333" s="145"/>
      <c r="N333" s="218" t="s">
        <v>215</v>
      </c>
      <c r="O333" s="195"/>
      <c r="P333" s="195" t="s">
        <v>215</v>
      </c>
      <c r="Q333" s="196" t="s">
        <v>215</v>
      </c>
      <c r="R333" s="193"/>
      <c r="S333" s="231" t="s">
        <v>215</v>
      </c>
      <c r="T333" s="193"/>
      <c r="U333" s="231" t="s">
        <v>215</v>
      </c>
      <c r="V333" s="197"/>
      <c r="W333" s="231" t="s">
        <v>215</v>
      </c>
      <c r="X333" s="195" t="s">
        <v>215</v>
      </c>
      <c r="Y333" s="195"/>
      <c r="Z333" s="231" t="s">
        <v>215</v>
      </c>
      <c r="AA333" s="201" t="s">
        <v>215</v>
      </c>
      <c r="AB333" s="107">
        <v>0</v>
      </c>
      <c r="AC333" s="103" t="s">
        <v>362</v>
      </c>
      <c r="AD333" s="198"/>
      <c r="AE333" s="231" t="s">
        <v>215</v>
      </c>
      <c r="AF333" s="198"/>
      <c r="AG333" s="231" t="s">
        <v>215</v>
      </c>
      <c r="AH333" s="207" t="s">
        <v>215</v>
      </c>
    </row>
    <row r="334" spans="2:34" ht="18" customHeight="1" x14ac:dyDescent="0.25">
      <c r="B334" s="74" t="s">
        <v>215</v>
      </c>
      <c r="C334" s="246"/>
      <c r="D334" s="240"/>
      <c r="E334" s="172"/>
      <c r="F334" s="172"/>
      <c r="G334" s="172"/>
      <c r="H334" s="172"/>
      <c r="I334" s="172">
        <v>0</v>
      </c>
      <c r="J334" s="172">
        <v>0</v>
      </c>
      <c r="K334" s="172"/>
      <c r="L334" s="172">
        <v>0</v>
      </c>
      <c r="M334" s="145"/>
      <c r="N334" s="218" t="s">
        <v>215</v>
      </c>
      <c r="O334" s="195"/>
      <c r="P334" s="195" t="s">
        <v>215</v>
      </c>
      <c r="Q334" s="196" t="s">
        <v>215</v>
      </c>
      <c r="R334" s="193"/>
      <c r="S334" s="231" t="s">
        <v>215</v>
      </c>
      <c r="T334" s="193"/>
      <c r="U334" s="231" t="s">
        <v>215</v>
      </c>
      <c r="V334" s="197"/>
      <c r="W334" s="231" t="s">
        <v>215</v>
      </c>
      <c r="X334" s="195">
        <v>0</v>
      </c>
      <c r="Y334" s="195"/>
      <c r="Z334" s="231" t="s">
        <v>215</v>
      </c>
      <c r="AA334" s="201" t="s">
        <v>215</v>
      </c>
      <c r="AB334" s="107">
        <v>0</v>
      </c>
      <c r="AC334" s="103" t="s">
        <v>362</v>
      </c>
      <c r="AD334" s="198"/>
      <c r="AE334" s="231" t="s">
        <v>215</v>
      </c>
      <c r="AF334" s="198"/>
      <c r="AG334" s="231" t="s">
        <v>215</v>
      </c>
      <c r="AH334" s="207" t="s">
        <v>215</v>
      </c>
    </row>
    <row r="335" spans="2:34" ht="18" customHeight="1" x14ac:dyDescent="0.25">
      <c r="B335" s="74" t="s">
        <v>215</v>
      </c>
      <c r="C335" s="246"/>
      <c r="D335" s="240"/>
      <c r="E335" s="172"/>
      <c r="F335" s="172"/>
      <c r="G335" s="172"/>
      <c r="H335" s="172"/>
      <c r="I335" s="172">
        <v>0</v>
      </c>
      <c r="J335" s="172">
        <v>0</v>
      </c>
      <c r="K335" s="172"/>
      <c r="L335" s="172">
        <v>0</v>
      </c>
      <c r="M335" s="145"/>
      <c r="N335" s="218" t="s">
        <v>215</v>
      </c>
      <c r="O335" s="195"/>
      <c r="P335" s="195" t="s">
        <v>215</v>
      </c>
      <c r="Q335" s="196" t="s">
        <v>215</v>
      </c>
      <c r="R335" s="193"/>
      <c r="S335" s="231" t="s">
        <v>215</v>
      </c>
      <c r="T335" s="193"/>
      <c r="U335" s="231" t="s">
        <v>215</v>
      </c>
      <c r="V335" s="197"/>
      <c r="W335" s="231" t="s">
        <v>215</v>
      </c>
      <c r="X335" s="195">
        <v>0</v>
      </c>
      <c r="Y335" s="195"/>
      <c r="Z335" s="231" t="s">
        <v>215</v>
      </c>
      <c r="AA335" s="202" t="s">
        <v>215</v>
      </c>
      <c r="AB335" s="107">
        <v>0</v>
      </c>
      <c r="AC335" s="103" t="s">
        <v>362</v>
      </c>
      <c r="AD335" s="198"/>
      <c r="AE335" s="231" t="s">
        <v>215</v>
      </c>
      <c r="AF335" s="198"/>
      <c r="AG335" s="231" t="s">
        <v>215</v>
      </c>
      <c r="AH335" s="207" t="s">
        <v>215</v>
      </c>
    </row>
    <row r="336" spans="2:34" ht="18" customHeight="1" x14ac:dyDescent="0.25">
      <c r="B336" s="74" t="s">
        <v>215</v>
      </c>
      <c r="C336" s="246"/>
      <c r="D336" s="240"/>
      <c r="E336" s="172"/>
      <c r="F336" s="172"/>
      <c r="G336" s="172"/>
      <c r="H336" s="172"/>
      <c r="I336" s="172">
        <v>0</v>
      </c>
      <c r="J336" s="172">
        <v>0</v>
      </c>
      <c r="K336" s="172"/>
      <c r="L336" s="172">
        <v>0</v>
      </c>
      <c r="M336" s="145"/>
      <c r="N336" s="218" t="s">
        <v>215</v>
      </c>
      <c r="O336" s="195"/>
      <c r="P336" s="195" t="s">
        <v>215</v>
      </c>
      <c r="Q336" s="196" t="s">
        <v>215</v>
      </c>
      <c r="R336" s="193"/>
      <c r="S336" s="231" t="s">
        <v>215</v>
      </c>
      <c r="T336" s="193"/>
      <c r="U336" s="231" t="s">
        <v>215</v>
      </c>
      <c r="V336" s="197"/>
      <c r="W336" s="231" t="s">
        <v>215</v>
      </c>
      <c r="X336" s="195">
        <v>0</v>
      </c>
      <c r="Y336" s="195"/>
      <c r="Z336" s="231" t="s">
        <v>215</v>
      </c>
      <c r="AA336" s="202" t="s">
        <v>215</v>
      </c>
      <c r="AB336" s="107">
        <v>0</v>
      </c>
      <c r="AC336" s="103" t="s">
        <v>362</v>
      </c>
      <c r="AD336" s="198"/>
      <c r="AE336" s="231" t="s">
        <v>215</v>
      </c>
      <c r="AF336" s="198"/>
      <c r="AG336" s="231" t="s">
        <v>215</v>
      </c>
      <c r="AH336" s="208" t="s">
        <v>215</v>
      </c>
    </row>
    <row r="337" spans="2:34" ht="18" customHeight="1" x14ac:dyDescent="0.25">
      <c r="B337" s="74" t="s">
        <v>215</v>
      </c>
      <c r="C337" s="246"/>
      <c r="D337" s="240"/>
      <c r="E337" s="172"/>
      <c r="F337" s="172"/>
      <c r="G337" s="172"/>
      <c r="H337" s="172"/>
      <c r="I337" s="172">
        <v>0</v>
      </c>
      <c r="J337" s="172">
        <v>0</v>
      </c>
      <c r="K337" s="172"/>
      <c r="L337" s="172">
        <v>0</v>
      </c>
      <c r="M337" s="145"/>
      <c r="N337" s="218" t="s">
        <v>215</v>
      </c>
      <c r="O337" s="195"/>
      <c r="P337" s="195" t="s">
        <v>215</v>
      </c>
      <c r="Q337" s="196" t="s">
        <v>215</v>
      </c>
      <c r="R337" s="193"/>
      <c r="S337" s="231" t="s">
        <v>215</v>
      </c>
      <c r="T337" s="193"/>
      <c r="U337" s="231" t="s">
        <v>215</v>
      </c>
      <c r="V337" s="197"/>
      <c r="W337" s="231" t="s">
        <v>215</v>
      </c>
      <c r="X337" s="195">
        <v>0</v>
      </c>
      <c r="Y337" s="195"/>
      <c r="Z337" s="231" t="s">
        <v>215</v>
      </c>
      <c r="AA337" s="202" t="s">
        <v>215</v>
      </c>
      <c r="AB337" s="107">
        <v>0</v>
      </c>
      <c r="AC337" s="103" t="s">
        <v>362</v>
      </c>
      <c r="AD337" s="198"/>
      <c r="AE337" s="231" t="s">
        <v>215</v>
      </c>
      <c r="AF337" s="198"/>
      <c r="AG337" s="231" t="s">
        <v>215</v>
      </c>
      <c r="AH337" s="207" t="s">
        <v>215</v>
      </c>
    </row>
    <row r="338" spans="2:34" ht="18" customHeight="1" x14ac:dyDescent="0.25">
      <c r="B338" s="74" t="s">
        <v>215</v>
      </c>
      <c r="C338" s="246"/>
      <c r="D338" s="240"/>
      <c r="E338" s="172"/>
      <c r="F338" s="172"/>
      <c r="G338" s="172"/>
      <c r="H338" s="172"/>
      <c r="I338" s="172">
        <v>0</v>
      </c>
      <c r="J338" s="172">
        <v>0</v>
      </c>
      <c r="K338" s="172"/>
      <c r="L338" s="172">
        <v>0</v>
      </c>
      <c r="M338" s="145"/>
      <c r="N338" s="218" t="s">
        <v>215</v>
      </c>
      <c r="O338" s="195"/>
      <c r="P338" s="195" t="s">
        <v>215</v>
      </c>
      <c r="Q338" s="196" t="s">
        <v>215</v>
      </c>
      <c r="R338" s="193"/>
      <c r="S338" s="231" t="s">
        <v>215</v>
      </c>
      <c r="T338" s="193"/>
      <c r="U338" s="231" t="s">
        <v>215</v>
      </c>
      <c r="V338" s="197"/>
      <c r="W338" s="231" t="s">
        <v>215</v>
      </c>
      <c r="X338" s="195">
        <v>0</v>
      </c>
      <c r="Y338" s="195"/>
      <c r="Z338" s="231" t="s">
        <v>215</v>
      </c>
      <c r="AA338" s="202" t="s">
        <v>215</v>
      </c>
      <c r="AB338" s="107">
        <v>0</v>
      </c>
      <c r="AC338" s="103" t="s">
        <v>362</v>
      </c>
      <c r="AD338" s="198"/>
      <c r="AE338" s="231" t="s">
        <v>215</v>
      </c>
      <c r="AF338" s="198"/>
      <c r="AG338" s="231" t="s">
        <v>215</v>
      </c>
      <c r="AH338" s="207" t="s">
        <v>215</v>
      </c>
    </row>
    <row r="339" spans="2:34" ht="18" customHeight="1" x14ac:dyDescent="0.25">
      <c r="B339" s="74" t="s">
        <v>215</v>
      </c>
      <c r="C339" s="246"/>
      <c r="D339" s="240"/>
      <c r="E339" s="172"/>
      <c r="F339" s="172"/>
      <c r="G339" s="172"/>
      <c r="H339" s="172"/>
      <c r="I339" s="172">
        <v>0</v>
      </c>
      <c r="J339" s="172">
        <v>0</v>
      </c>
      <c r="K339" s="172"/>
      <c r="L339" s="172">
        <v>0</v>
      </c>
      <c r="M339" s="145"/>
      <c r="N339" s="218" t="s">
        <v>215</v>
      </c>
      <c r="O339" s="195"/>
      <c r="P339" s="195" t="s">
        <v>215</v>
      </c>
      <c r="Q339" s="196" t="s">
        <v>215</v>
      </c>
      <c r="R339" s="193"/>
      <c r="S339" s="231" t="s">
        <v>215</v>
      </c>
      <c r="T339" s="193"/>
      <c r="U339" s="231" t="s">
        <v>215</v>
      </c>
      <c r="V339" s="197"/>
      <c r="W339" s="231" t="s">
        <v>215</v>
      </c>
      <c r="X339" s="195">
        <v>0</v>
      </c>
      <c r="Y339" s="195"/>
      <c r="Z339" s="231" t="s">
        <v>215</v>
      </c>
      <c r="AA339" s="203" t="s">
        <v>215</v>
      </c>
      <c r="AB339" s="107">
        <v>0</v>
      </c>
      <c r="AC339" s="103" t="s">
        <v>362</v>
      </c>
      <c r="AD339" s="198"/>
      <c r="AE339" s="231" t="s">
        <v>215</v>
      </c>
      <c r="AF339" s="198"/>
      <c r="AG339" s="231" t="s">
        <v>215</v>
      </c>
      <c r="AH339" s="208" t="s">
        <v>215</v>
      </c>
    </row>
    <row r="340" spans="2:34" ht="18" customHeight="1" x14ac:dyDescent="0.25">
      <c r="B340" s="74" t="s">
        <v>215</v>
      </c>
      <c r="C340" s="246"/>
      <c r="D340" s="240"/>
      <c r="E340" s="172"/>
      <c r="F340" s="172"/>
      <c r="G340" s="172"/>
      <c r="H340" s="172"/>
      <c r="I340" s="172">
        <v>0</v>
      </c>
      <c r="J340" s="172">
        <v>0</v>
      </c>
      <c r="K340" s="172"/>
      <c r="L340" s="172">
        <v>0</v>
      </c>
      <c r="M340" s="145"/>
      <c r="N340" s="218" t="s">
        <v>215</v>
      </c>
      <c r="O340" s="195"/>
      <c r="P340" s="195" t="s">
        <v>215</v>
      </c>
      <c r="Q340" s="196" t="s">
        <v>215</v>
      </c>
      <c r="R340" s="193"/>
      <c r="S340" s="231" t="s">
        <v>215</v>
      </c>
      <c r="T340" s="193"/>
      <c r="U340" s="231" t="s">
        <v>215</v>
      </c>
      <c r="V340" s="197"/>
      <c r="W340" s="231" t="s">
        <v>215</v>
      </c>
      <c r="X340" s="195">
        <v>0</v>
      </c>
      <c r="Y340" s="195"/>
      <c r="Z340" s="231" t="s">
        <v>215</v>
      </c>
      <c r="AA340" s="203" t="s">
        <v>215</v>
      </c>
      <c r="AB340" s="107">
        <v>0</v>
      </c>
      <c r="AC340" s="103" t="s">
        <v>362</v>
      </c>
      <c r="AD340" s="198"/>
      <c r="AE340" s="231" t="s">
        <v>215</v>
      </c>
      <c r="AF340" s="198"/>
      <c r="AG340" s="231" t="s">
        <v>215</v>
      </c>
      <c r="AH340" s="208" t="s">
        <v>215</v>
      </c>
    </row>
    <row r="341" spans="2:34" ht="18" customHeight="1" thickBot="1" x14ac:dyDescent="0.3">
      <c r="B341" s="83" t="s">
        <v>215</v>
      </c>
      <c r="C341" s="247"/>
      <c r="D341" s="24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46"/>
      <c r="N341" s="219" t="s">
        <v>215</v>
      </c>
      <c r="O341" s="81"/>
      <c r="P341" s="81" t="s">
        <v>215</v>
      </c>
      <c r="Q341" s="78" t="s">
        <v>215</v>
      </c>
      <c r="R341" s="82"/>
      <c r="S341" s="232" t="s">
        <v>215</v>
      </c>
      <c r="T341" s="82"/>
      <c r="U341" s="235" t="s">
        <v>215</v>
      </c>
      <c r="V341" s="106"/>
      <c r="W341" s="235" t="s">
        <v>215</v>
      </c>
      <c r="X341" s="81">
        <v>0</v>
      </c>
      <c r="Y341" s="81"/>
      <c r="Z341" s="235" t="s">
        <v>215</v>
      </c>
      <c r="AA341" s="204" t="s">
        <v>215</v>
      </c>
      <c r="AB341" s="109">
        <v>0</v>
      </c>
      <c r="AC341" s="104" t="s">
        <v>362</v>
      </c>
      <c r="AD341" s="113"/>
      <c r="AE341" s="235" t="s">
        <v>215</v>
      </c>
      <c r="AF341" s="113"/>
      <c r="AG341" s="235" t="s">
        <v>215</v>
      </c>
      <c r="AH341" s="209" t="s">
        <v>215</v>
      </c>
    </row>
    <row r="342" spans="2:34" ht="33" x14ac:dyDescent="0.25">
      <c r="B342" s="79">
        <v>31</v>
      </c>
      <c r="C342" s="239" t="s">
        <v>298</v>
      </c>
      <c r="D342" s="253">
        <v>1</v>
      </c>
      <c r="E342" s="80">
        <v>100576419045</v>
      </c>
      <c r="F342" s="80">
        <v>337469617806</v>
      </c>
      <c r="G342" s="80">
        <v>42728964328</v>
      </c>
      <c r="H342" s="80">
        <v>230023986008</v>
      </c>
      <c r="I342" s="80">
        <v>57847454717</v>
      </c>
      <c r="J342" s="80">
        <v>107445631798</v>
      </c>
      <c r="K342" s="80">
        <v>18986654193</v>
      </c>
      <c r="L342" s="80">
        <v>9197270927.3099995</v>
      </c>
      <c r="M342" s="76">
        <v>1</v>
      </c>
      <c r="N342" s="173">
        <v>5</v>
      </c>
      <c r="O342" s="95"/>
      <c r="P342" s="76">
        <v>0</v>
      </c>
      <c r="Q342" s="77">
        <v>7354893858</v>
      </c>
      <c r="R342" s="80">
        <v>57847454717</v>
      </c>
      <c r="S342" s="230" t="s">
        <v>359</v>
      </c>
      <c r="T342" s="80">
        <v>2.3538230010197778</v>
      </c>
      <c r="U342" s="234" t="s">
        <v>359</v>
      </c>
      <c r="V342" s="178">
        <v>0.68161391091577639</v>
      </c>
      <c r="W342" s="234" t="s">
        <v>359</v>
      </c>
      <c r="X342" s="76">
        <v>0</v>
      </c>
      <c r="Y342" s="178">
        <v>2.0643791340996391</v>
      </c>
      <c r="Z342" s="234" t="s">
        <v>359</v>
      </c>
      <c r="AA342" s="200" t="s">
        <v>359</v>
      </c>
      <c r="AB342" s="108"/>
      <c r="AC342" s="102"/>
      <c r="AD342" s="178">
        <v>0.17670940991528908</v>
      </c>
      <c r="AE342" s="234" t="s">
        <v>359</v>
      </c>
      <c r="AF342" s="178">
        <v>5.6261817927309811E-2</v>
      </c>
      <c r="AG342" s="234" t="s">
        <v>359</v>
      </c>
      <c r="AH342" s="205" t="s">
        <v>359</v>
      </c>
    </row>
    <row r="343" spans="2:34" ht="33" x14ac:dyDescent="0.25">
      <c r="B343" s="74">
        <v>31.1</v>
      </c>
      <c r="C343" s="245" t="s">
        <v>298</v>
      </c>
      <c r="D343" s="240">
        <v>1</v>
      </c>
      <c r="E343" s="172">
        <v>100576419045</v>
      </c>
      <c r="F343" s="172">
        <v>337469617806</v>
      </c>
      <c r="G343" s="172">
        <v>42728964328</v>
      </c>
      <c r="H343" s="172">
        <v>230023986008</v>
      </c>
      <c r="I343" s="172">
        <v>57847454717</v>
      </c>
      <c r="J343" s="172">
        <v>107445631798</v>
      </c>
      <c r="K343" s="172">
        <v>18986654193</v>
      </c>
      <c r="L343" s="172">
        <v>9197270927.3099995</v>
      </c>
      <c r="M343" s="147"/>
      <c r="N343" s="174" t="s">
        <v>215</v>
      </c>
      <c r="O343" s="195"/>
      <c r="P343" s="195" t="s">
        <v>215</v>
      </c>
      <c r="Q343" s="196" t="s">
        <v>215</v>
      </c>
      <c r="R343" s="193"/>
      <c r="S343" s="231" t="s">
        <v>215</v>
      </c>
      <c r="T343" s="193"/>
      <c r="U343" s="231" t="s">
        <v>215</v>
      </c>
      <c r="V343" s="197"/>
      <c r="W343" s="231" t="s">
        <v>215</v>
      </c>
      <c r="X343" s="195" t="s">
        <v>215</v>
      </c>
      <c r="Y343" s="195"/>
      <c r="Z343" s="231" t="s">
        <v>215</v>
      </c>
      <c r="AA343" s="201" t="s">
        <v>215</v>
      </c>
      <c r="AB343" s="107">
        <v>595499.5902699841</v>
      </c>
      <c r="AC343" s="103" t="s">
        <v>361</v>
      </c>
      <c r="AD343" s="198"/>
      <c r="AE343" s="231" t="s">
        <v>215</v>
      </c>
      <c r="AF343" s="198"/>
      <c r="AG343" s="231" t="s">
        <v>215</v>
      </c>
      <c r="AH343" s="206" t="s">
        <v>215</v>
      </c>
    </row>
    <row r="344" spans="2:34" ht="18" customHeight="1" x14ac:dyDescent="0.25">
      <c r="B344" s="74" t="s">
        <v>215</v>
      </c>
      <c r="C344" s="246"/>
      <c r="D344" s="240"/>
      <c r="E344" s="172"/>
      <c r="F344" s="172"/>
      <c r="G344" s="172"/>
      <c r="H344" s="172"/>
      <c r="I344" s="172">
        <v>0</v>
      </c>
      <c r="J344" s="172">
        <v>0</v>
      </c>
      <c r="K344" s="172"/>
      <c r="L344" s="172"/>
      <c r="M344" s="145"/>
      <c r="N344" s="218" t="s">
        <v>215</v>
      </c>
      <c r="O344" s="195"/>
      <c r="P344" s="195" t="s">
        <v>215</v>
      </c>
      <c r="Q344" s="196" t="s">
        <v>215</v>
      </c>
      <c r="R344" s="193"/>
      <c r="S344" s="231" t="s">
        <v>215</v>
      </c>
      <c r="T344" s="193"/>
      <c r="U344" s="231" t="s">
        <v>215</v>
      </c>
      <c r="V344" s="197"/>
      <c r="W344" s="231" t="s">
        <v>215</v>
      </c>
      <c r="X344" s="195" t="s">
        <v>215</v>
      </c>
      <c r="Y344" s="195"/>
      <c r="Z344" s="231" t="s">
        <v>215</v>
      </c>
      <c r="AA344" s="201" t="s">
        <v>215</v>
      </c>
      <c r="AB344" s="107">
        <v>0</v>
      </c>
      <c r="AC344" s="103" t="s">
        <v>362</v>
      </c>
      <c r="AD344" s="198"/>
      <c r="AE344" s="231" t="s">
        <v>215</v>
      </c>
      <c r="AF344" s="198"/>
      <c r="AG344" s="231" t="s">
        <v>215</v>
      </c>
      <c r="AH344" s="207" t="s">
        <v>215</v>
      </c>
    </row>
    <row r="345" spans="2:34" ht="18" customHeight="1" x14ac:dyDescent="0.25">
      <c r="B345" s="74" t="s">
        <v>215</v>
      </c>
      <c r="C345" s="246"/>
      <c r="D345" s="240"/>
      <c r="E345" s="172"/>
      <c r="F345" s="172"/>
      <c r="G345" s="172"/>
      <c r="H345" s="172"/>
      <c r="I345" s="172">
        <v>0</v>
      </c>
      <c r="J345" s="172">
        <v>0</v>
      </c>
      <c r="K345" s="172"/>
      <c r="L345" s="172">
        <v>0</v>
      </c>
      <c r="M345" s="145"/>
      <c r="N345" s="218" t="s">
        <v>215</v>
      </c>
      <c r="O345" s="195"/>
      <c r="P345" s="195" t="s">
        <v>215</v>
      </c>
      <c r="Q345" s="196" t="s">
        <v>215</v>
      </c>
      <c r="R345" s="193"/>
      <c r="S345" s="231" t="s">
        <v>215</v>
      </c>
      <c r="T345" s="193"/>
      <c r="U345" s="231" t="s">
        <v>215</v>
      </c>
      <c r="V345" s="197"/>
      <c r="W345" s="231" t="s">
        <v>215</v>
      </c>
      <c r="X345" s="195">
        <v>0</v>
      </c>
      <c r="Y345" s="195"/>
      <c r="Z345" s="231" t="s">
        <v>215</v>
      </c>
      <c r="AA345" s="201" t="s">
        <v>215</v>
      </c>
      <c r="AB345" s="107">
        <v>0</v>
      </c>
      <c r="AC345" s="103" t="s">
        <v>362</v>
      </c>
      <c r="AD345" s="198"/>
      <c r="AE345" s="231" t="s">
        <v>215</v>
      </c>
      <c r="AF345" s="198"/>
      <c r="AG345" s="231" t="s">
        <v>215</v>
      </c>
      <c r="AH345" s="207" t="s">
        <v>215</v>
      </c>
    </row>
    <row r="346" spans="2:34" ht="18" customHeight="1" x14ac:dyDescent="0.25">
      <c r="B346" s="74" t="s">
        <v>215</v>
      </c>
      <c r="C346" s="246"/>
      <c r="D346" s="240"/>
      <c r="E346" s="172"/>
      <c r="F346" s="172"/>
      <c r="G346" s="172"/>
      <c r="H346" s="172"/>
      <c r="I346" s="172">
        <v>0</v>
      </c>
      <c r="J346" s="172">
        <v>0</v>
      </c>
      <c r="K346" s="172"/>
      <c r="L346" s="172">
        <v>0</v>
      </c>
      <c r="M346" s="145"/>
      <c r="N346" s="218" t="s">
        <v>215</v>
      </c>
      <c r="O346" s="195"/>
      <c r="P346" s="195" t="s">
        <v>215</v>
      </c>
      <c r="Q346" s="196" t="s">
        <v>215</v>
      </c>
      <c r="R346" s="193"/>
      <c r="S346" s="231" t="s">
        <v>215</v>
      </c>
      <c r="T346" s="193"/>
      <c r="U346" s="231" t="s">
        <v>215</v>
      </c>
      <c r="V346" s="197"/>
      <c r="W346" s="231" t="s">
        <v>215</v>
      </c>
      <c r="X346" s="195">
        <v>0</v>
      </c>
      <c r="Y346" s="195"/>
      <c r="Z346" s="231" t="s">
        <v>215</v>
      </c>
      <c r="AA346" s="202" t="s">
        <v>215</v>
      </c>
      <c r="AB346" s="107">
        <v>0</v>
      </c>
      <c r="AC346" s="103" t="s">
        <v>362</v>
      </c>
      <c r="AD346" s="198"/>
      <c r="AE346" s="231" t="s">
        <v>215</v>
      </c>
      <c r="AF346" s="198"/>
      <c r="AG346" s="231" t="s">
        <v>215</v>
      </c>
      <c r="AH346" s="207" t="s">
        <v>215</v>
      </c>
    </row>
    <row r="347" spans="2:34" ht="18" customHeight="1" x14ac:dyDescent="0.25">
      <c r="B347" s="74" t="s">
        <v>215</v>
      </c>
      <c r="C347" s="246"/>
      <c r="D347" s="240"/>
      <c r="E347" s="172"/>
      <c r="F347" s="172"/>
      <c r="G347" s="172"/>
      <c r="H347" s="172"/>
      <c r="I347" s="172">
        <v>0</v>
      </c>
      <c r="J347" s="172">
        <v>0</v>
      </c>
      <c r="K347" s="172"/>
      <c r="L347" s="172">
        <v>0</v>
      </c>
      <c r="M347" s="145"/>
      <c r="N347" s="218" t="s">
        <v>215</v>
      </c>
      <c r="O347" s="195"/>
      <c r="P347" s="195" t="s">
        <v>215</v>
      </c>
      <c r="Q347" s="196" t="s">
        <v>215</v>
      </c>
      <c r="R347" s="193"/>
      <c r="S347" s="231" t="s">
        <v>215</v>
      </c>
      <c r="T347" s="193"/>
      <c r="U347" s="231" t="s">
        <v>215</v>
      </c>
      <c r="V347" s="197"/>
      <c r="W347" s="231" t="s">
        <v>215</v>
      </c>
      <c r="X347" s="195">
        <v>0</v>
      </c>
      <c r="Y347" s="195"/>
      <c r="Z347" s="231" t="s">
        <v>215</v>
      </c>
      <c r="AA347" s="202" t="s">
        <v>215</v>
      </c>
      <c r="AB347" s="107">
        <v>0</v>
      </c>
      <c r="AC347" s="103" t="s">
        <v>362</v>
      </c>
      <c r="AD347" s="198"/>
      <c r="AE347" s="231" t="s">
        <v>215</v>
      </c>
      <c r="AF347" s="198"/>
      <c r="AG347" s="231" t="s">
        <v>215</v>
      </c>
      <c r="AH347" s="208" t="s">
        <v>215</v>
      </c>
    </row>
    <row r="348" spans="2:34" ht="18" customHeight="1" x14ac:dyDescent="0.25">
      <c r="B348" s="74" t="s">
        <v>215</v>
      </c>
      <c r="C348" s="246"/>
      <c r="D348" s="240"/>
      <c r="E348" s="172"/>
      <c r="F348" s="172"/>
      <c r="G348" s="172"/>
      <c r="H348" s="172"/>
      <c r="I348" s="172">
        <v>0</v>
      </c>
      <c r="J348" s="172">
        <v>0</v>
      </c>
      <c r="K348" s="172"/>
      <c r="L348" s="172">
        <v>0</v>
      </c>
      <c r="M348" s="145"/>
      <c r="N348" s="218" t="s">
        <v>215</v>
      </c>
      <c r="O348" s="195"/>
      <c r="P348" s="195" t="s">
        <v>215</v>
      </c>
      <c r="Q348" s="196" t="s">
        <v>215</v>
      </c>
      <c r="R348" s="193"/>
      <c r="S348" s="231" t="s">
        <v>215</v>
      </c>
      <c r="T348" s="193"/>
      <c r="U348" s="231" t="s">
        <v>215</v>
      </c>
      <c r="V348" s="197"/>
      <c r="W348" s="231" t="s">
        <v>215</v>
      </c>
      <c r="X348" s="195">
        <v>0</v>
      </c>
      <c r="Y348" s="195"/>
      <c r="Z348" s="231" t="s">
        <v>215</v>
      </c>
      <c r="AA348" s="202" t="s">
        <v>215</v>
      </c>
      <c r="AB348" s="107">
        <v>0</v>
      </c>
      <c r="AC348" s="103" t="s">
        <v>362</v>
      </c>
      <c r="AD348" s="198"/>
      <c r="AE348" s="231" t="s">
        <v>215</v>
      </c>
      <c r="AF348" s="198"/>
      <c r="AG348" s="231" t="s">
        <v>215</v>
      </c>
      <c r="AH348" s="207" t="s">
        <v>215</v>
      </c>
    </row>
    <row r="349" spans="2:34" ht="18" customHeight="1" x14ac:dyDescent="0.25">
      <c r="B349" s="74" t="s">
        <v>215</v>
      </c>
      <c r="C349" s="246"/>
      <c r="D349" s="240"/>
      <c r="E349" s="172"/>
      <c r="F349" s="172"/>
      <c r="G349" s="172"/>
      <c r="H349" s="172"/>
      <c r="I349" s="172">
        <v>0</v>
      </c>
      <c r="J349" s="172">
        <v>0</v>
      </c>
      <c r="K349" s="172"/>
      <c r="L349" s="172">
        <v>0</v>
      </c>
      <c r="M349" s="145"/>
      <c r="N349" s="218" t="s">
        <v>215</v>
      </c>
      <c r="O349" s="195"/>
      <c r="P349" s="195" t="s">
        <v>215</v>
      </c>
      <c r="Q349" s="196" t="s">
        <v>215</v>
      </c>
      <c r="R349" s="193"/>
      <c r="S349" s="231" t="s">
        <v>215</v>
      </c>
      <c r="T349" s="193"/>
      <c r="U349" s="231" t="s">
        <v>215</v>
      </c>
      <c r="V349" s="197"/>
      <c r="W349" s="231" t="s">
        <v>215</v>
      </c>
      <c r="X349" s="195">
        <v>0</v>
      </c>
      <c r="Y349" s="195"/>
      <c r="Z349" s="231" t="s">
        <v>215</v>
      </c>
      <c r="AA349" s="202" t="s">
        <v>215</v>
      </c>
      <c r="AB349" s="107">
        <v>0</v>
      </c>
      <c r="AC349" s="103" t="s">
        <v>362</v>
      </c>
      <c r="AD349" s="198"/>
      <c r="AE349" s="231" t="s">
        <v>215</v>
      </c>
      <c r="AF349" s="198"/>
      <c r="AG349" s="231" t="s">
        <v>215</v>
      </c>
      <c r="AH349" s="207" t="s">
        <v>215</v>
      </c>
    </row>
    <row r="350" spans="2:34" ht="18" customHeight="1" x14ac:dyDescent="0.25">
      <c r="B350" s="74" t="s">
        <v>215</v>
      </c>
      <c r="C350" s="246"/>
      <c r="D350" s="240"/>
      <c r="E350" s="172"/>
      <c r="F350" s="172"/>
      <c r="G350" s="172"/>
      <c r="H350" s="172"/>
      <c r="I350" s="172">
        <v>0</v>
      </c>
      <c r="J350" s="172">
        <v>0</v>
      </c>
      <c r="K350" s="172"/>
      <c r="L350" s="172">
        <v>0</v>
      </c>
      <c r="M350" s="145"/>
      <c r="N350" s="218" t="s">
        <v>215</v>
      </c>
      <c r="O350" s="195"/>
      <c r="P350" s="195" t="s">
        <v>215</v>
      </c>
      <c r="Q350" s="196" t="s">
        <v>215</v>
      </c>
      <c r="R350" s="193"/>
      <c r="S350" s="231" t="s">
        <v>215</v>
      </c>
      <c r="T350" s="193"/>
      <c r="U350" s="231" t="s">
        <v>215</v>
      </c>
      <c r="V350" s="197"/>
      <c r="W350" s="231" t="s">
        <v>215</v>
      </c>
      <c r="X350" s="195">
        <v>0</v>
      </c>
      <c r="Y350" s="195"/>
      <c r="Z350" s="231" t="s">
        <v>215</v>
      </c>
      <c r="AA350" s="203" t="s">
        <v>215</v>
      </c>
      <c r="AB350" s="107">
        <v>0</v>
      </c>
      <c r="AC350" s="103" t="s">
        <v>362</v>
      </c>
      <c r="AD350" s="198"/>
      <c r="AE350" s="231" t="s">
        <v>215</v>
      </c>
      <c r="AF350" s="198"/>
      <c r="AG350" s="231" t="s">
        <v>215</v>
      </c>
      <c r="AH350" s="208" t="s">
        <v>215</v>
      </c>
    </row>
    <row r="351" spans="2:34" ht="18" customHeight="1" x14ac:dyDescent="0.25">
      <c r="B351" s="74" t="s">
        <v>215</v>
      </c>
      <c r="C351" s="246"/>
      <c r="D351" s="240"/>
      <c r="E351" s="172"/>
      <c r="F351" s="172"/>
      <c r="G351" s="172"/>
      <c r="H351" s="172"/>
      <c r="I351" s="172">
        <v>0</v>
      </c>
      <c r="J351" s="172">
        <v>0</v>
      </c>
      <c r="K351" s="172"/>
      <c r="L351" s="172">
        <v>0</v>
      </c>
      <c r="M351" s="145"/>
      <c r="N351" s="218" t="s">
        <v>215</v>
      </c>
      <c r="O351" s="195"/>
      <c r="P351" s="195" t="s">
        <v>215</v>
      </c>
      <c r="Q351" s="196" t="s">
        <v>215</v>
      </c>
      <c r="R351" s="193"/>
      <c r="S351" s="231" t="s">
        <v>215</v>
      </c>
      <c r="T351" s="193"/>
      <c r="U351" s="231" t="s">
        <v>215</v>
      </c>
      <c r="V351" s="197"/>
      <c r="W351" s="231" t="s">
        <v>215</v>
      </c>
      <c r="X351" s="195">
        <v>0</v>
      </c>
      <c r="Y351" s="195"/>
      <c r="Z351" s="231" t="s">
        <v>215</v>
      </c>
      <c r="AA351" s="203" t="s">
        <v>215</v>
      </c>
      <c r="AB351" s="107">
        <v>0</v>
      </c>
      <c r="AC351" s="103" t="s">
        <v>362</v>
      </c>
      <c r="AD351" s="198"/>
      <c r="AE351" s="231" t="s">
        <v>215</v>
      </c>
      <c r="AF351" s="198"/>
      <c r="AG351" s="231" t="s">
        <v>215</v>
      </c>
      <c r="AH351" s="208" t="s">
        <v>215</v>
      </c>
    </row>
    <row r="352" spans="2:34" ht="18" customHeight="1" thickBot="1" x14ac:dyDescent="0.3">
      <c r="B352" s="83" t="s">
        <v>215</v>
      </c>
      <c r="C352" s="247"/>
      <c r="D352" s="24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46"/>
      <c r="N352" s="219" t="s">
        <v>215</v>
      </c>
      <c r="O352" s="81"/>
      <c r="P352" s="81" t="s">
        <v>215</v>
      </c>
      <c r="Q352" s="78" t="s">
        <v>215</v>
      </c>
      <c r="R352" s="82"/>
      <c r="S352" s="232" t="s">
        <v>215</v>
      </c>
      <c r="T352" s="82"/>
      <c r="U352" s="235" t="s">
        <v>215</v>
      </c>
      <c r="V352" s="106"/>
      <c r="W352" s="235" t="s">
        <v>215</v>
      </c>
      <c r="X352" s="81">
        <v>0</v>
      </c>
      <c r="Y352" s="81"/>
      <c r="Z352" s="235" t="s">
        <v>215</v>
      </c>
      <c r="AA352" s="204" t="s">
        <v>215</v>
      </c>
      <c r="AB352" s="109">
        <v>0</v>
      </c>
      <c r="AC352" s="104" t="s">
        <v>362</v>
      </c>
      <c r="AD352" s="113"/>
      <c r="AE352" s="235" t="s">
        <v>215</v>
      </c>
      <c r="AF352" s="113"/>
      <c r="AG352" s="235" t="s">
        <v>215</v>
      </c>
      <c r="AH352" s="209" t="s">
        <v>215</v>
      </c>
    </row>
    <row r="353" spans="2:34" ht="18" customHeight="1" x14ac:dyDescent="0.25">
      <c r="B353" s="79">
        <v>32</v>
      </c>
      <c r="C353" s="239" t="s">
        <v>299</v>
      </c>
      <c r="D353" s="253">
        <v>1</v>
      </c>
      <c r="E353" s="80">
        <v>16400718816</v>
      </c>
      <c r="F353" s="80">
        <v>19254313317</v>
      </c>
      <c r="G353" s="80">
        <v>541577740</v>
      </c>
      <c r="H353" s="80">
        <v>8265811685</v>
      </c>
      <c r="I353" s="80">
        <v>15859141076</v>
      </c>
      <c r="J353" s="80">
        <v>10988501632</v>
      </c>
      <c r="K353" s="80">
        <v>3403368965</v>
      </c>
      <c r="L353" s="80">
        <v>282722773</v>
      </c>
      <c r="M353" s="76">
        <v>1</v>
      </c>
      <c r="N353" s="173">
        <v>5</v>
      </c>
      <c r="O353" s="95"/>
      <c r="P353" s="76">
        <v>0</v>
      </c>
      <c r="Q353" s="77">
        <v>7354893858</v>
      </c>
      <c r="R353" s="80">
        <v>15859141076</v>
      </c>
      <c r="S353" s="230" t="s">
        <v>359</v>
      </c>
      <c r="T353" s="80">
        <v>30.283221788251488</v>
      </c>
      <c r="U353" s="234" t="s">
        <v>359</v>
      </c>
      <c r="V353" s="178">
        <v>0.42929662299106547</v>
      </c>
      <c r="W353" s="234" t="s">
        <v>359</v>
      </c>
      <c r="X353" s="76">
        <v>0</v>
      </c>
      <c r="Y353" s="178">
        <v>12.037831013351019</v>
      </c>
      <c r="Z353" s="234" t="s">
        <v>359</v>
      </c>
      <c r="AA353" s="200" t="s">
        <v>359</v>
      </c>
      <c r="AB353" s="108"/>
      <c r="AC353" s="102"/>
      <c r="AD353" s="178">
        <v>0.30972093184105559</v>
      </c>
      <c r="AE353" s="234" t="s">
        <v>359</v>
      </c>
      <c r="AF353" s="178">
        <v>0.17675878173204446</v>
      </c>
      <c r="AG353" s="234" t="s">
        <v>359</v>
      </c>
      <c r="AH353" s="205" t="s">
        <v>359</v>
      </c>
    </row>
    <row r="354" spans="2:34" ht="18" customHeight="1" x14ac:dyDescent="0.25">
      <c r="B354" s="74">
        <v>32.1</v>
      </c>
      <c r="C354" s="245" t="s">
        <v>299</v>
      </c>
      <c r="D354" s="240">
        <v>1</v>
      </c>
      <c r="E354" s="172">
        <v>16400718816</v>
      </c>
      <c r="F354" s="172">
        <v>19254313317</v>
      </c>
      <c r="G354" s="172">
        <v>541577740</v>
      </c>
      <c r="H354" s="172">
        <v>8265811685</v>
      </c>
      <c r="I354" s="172">
        <v>15859141076</v>
      </c>
      <c r="J354" s="172">
        <v>10988501632</v>
      </c>
      <c r="K354" s="172">
        <v>3403368965</v>
      </c>
      <c r="L354" s="172">
        <v>282722773</v>
      </c>
      <c r="M354" s="147"/>
      <c r="N354" s="174" t="s">
        <v>215</v>
      </c>
      <c r="O354" s="195"/>
      <c r="P354" s="195" t="s">
        <v>215</v>
      </c>
      <c r="Q354" s="196" t="s">
        <v>215</v>
      </c>
      <c r="R354" s="193"/>
      <c r="S354" s="231" t="s">
        <v>215</v>
      </c>
      <c r="T354" s="193"/>
      <c r="U354" s="231" t="s">
        <v>215</v>
      </c>
      <c r="V354" s="197"/>
      <c r="W354" s="231" t="s">
        <v>215</v>
      </c>
      <c r="X354" s="195" t="s">
        <v>215</v>
      </c>
      <c r="Y354" s="195"/>
      <c r="Z354" s="231" t="s">
        <v>215</v>
      </c>
      <c r="AA354" s="201" t="s">
        <v>215</v>
      </c>
      <c r="AB354" s="107">
        <v>33976.20137109582</v>
      </c>
      <c r="AC354" s="103" t="s">
        <v>361</v>
      </c>
      <c r="AD354" s="198"/>
      <c r="AE354" s="231" t="s">
        <v>215</v>
      </c>
      <c r="AF354" s="198"/>
      <c r="AG354" s="231" t="s">
        <v>215</v>
      </c>
      <c r="AH354" s="206" t="s">
        <v>215</v>
      </c>
    </row>
    <row r="355" spans="2:34" ht="18" customHeight="1" x14ac:dyDescent="0.25">
      <c r="B355" s="74" t="s">
        <v>215</v>
      </c>
      <c r="C355" s="246"/>
      <c r="D355" s="240"/>
      <c r="E355" s="172"/>
      <c r="F355" s="172"/>
      <c r="G355" s="172"/>
      <c r="H355" s="172"/>
      <c r="I355" s="172">
        <v>0</v>
      </c>
      <c r="J355" s="172">
        <v>0</v>
      </c>
      <c r="K355" s="172"/>
      <c r="L355" s="172"/>
      <c r="M355" s="145"/>
      <c r="N355" s="218" t="s">
        <v>215</v>
      </c>
      <c r="O355" s="195"/>
      <c r="P355" s="195" t="s">
        <v>215</v>
      </c>
      <c r="Q355" s="196" t="s">
        <v>215</v>
      </c>
      <c r="R355" s="193"/>
      <c r="S355" s="231" t="s">
        <v>215</v>
      </c>
      <c r="T355" s="193"/>
      <c r="U355" s="231" t="s">
        <v>215</v>
      </c>
      <c r="V355" s="197"/>
      <c r="W355" s="231" t="s">
        <v>215</v>
      </c>
      <c r="X355" s="195" t="s">
        <v>215</v>
      </c>
      <c r="Y355" s="195"/>
      <c r="Z355" s="231" t="s">
        <v>215</v>
      </c>
      <c r="AA355" s="201" t="s">
        <v>215</v>
      </c>
      <c r="AB355" s="107">
        <v>0</v>
      </c>
      <c r="AC355" s="103" t="s">
        <v>362</v>
      </c>
      <c r="AD355" s="198"/>
      <c r="AE355" s="231" t="s">
        <v>215</v>
      </c>
      <c r="AF355" s="198"/>
      <c r="AG355" s="231" t="s">
        <v>215</v>
      </c>
      <c r="AH355" s="207" t="s">
        <v>215</v>
      </c>
    </row>
    <row r="356" spans="2:34" ht="18" customHeight="1" x14ac:dyDescent="0.25">
      <c r="B356" s="74" t="s">
        <v>215</v>
      </c>
      <c r="C356" s="246"/>
      <c r="D356" s="240"/>
      <c r="E356" s="172"/>
      <c r="F356" s="172"/>
      <c r="G356" s="172"/>
      <c r="H356" s="172"/>
      <c r="I356" s="172">
        <v>0</v>
      </c>
      <c r="J356" s="172">
        <v>0</v>
      </c>
      <c r="K356" s="172"/>
      <c r="L356" s="172">
        <v>0</v>
      </c>
      <c r="M356" s="145"/>
      <c r="N356" s="218" t="s">
        <v>215</v>
      </c>
      <c r="O356" s="195"/>
      <c r="P356" s="195" t="s">
        <v>215</v>
      </c>
      <c r="Q356" s="196" t="s">
        <v>215</v>
      </c>
      <c r="R356" s="193"/>
      <c r="S356" s="231" t="s">
        <v>215</v>
      </c>
      <c r="T356" s="193"/>
      <c r="U356" s="231" t="s">
        <v>215</v>
      </c>
      <c r="V356" s="197"/>
      <c r="W356" s="231" t="s">
        <v>215</v>
      </c>
      <c r="X356" s="195">
        <v>0</v>
      </c>
      <c r="Y356" s="195"/>
      <c r="Z356" s="231" t="s">
        <v>215</v>
      </c>
      <c r="AA356" s="201" t="s">
        <v>215</v>
      </c>
      <c r="AB356" s="107">
        <v>0</v>
      </c>
      <c r="AC356" s="103" t="s">
        <v>362</v>
      </c>
      <c r="AD356" s="198"/>
      <c r="AE356" s="231" t="s">
        <v>215</v>
      </c>
      <c r="AF356" s="198"/>
      <c r="AG356" s="231" t="s">
        <v>215</v>
      </c>
      <c r="AH356" s="207" t="s">
        <v>215</v>
      </c>
    </row>
    <row r="357" spans="2:34" ht="18" customHeight="1" x14ac:dyDescent="0.25">
      <c r="B357" s="74" t="s">
        <v>215</v>
      </c>
      <c r="C357" s="246"/>
      <c r="D357" s="240"/>
      <c r="E357" s="172"/>
      <c r="F357" s="172"/>
      <c r="G357" s="172"/>
      <c r="H357" s="172"/>
      <c r="I357" s="172">
        <v>0</v>
      </c>
      <c r="J357" s="172">
        <v>0</v>
      </c>
      <c r="K357" s="172"/>
      <c r="L357" s="172">
        <v>0</v>
      </c>
      <c r="M357" s="145"/>
      <c r="N357" s="218" t="s">
        <v>215</v>
      </c>
      <c r="O357" s="195"/>
      <c r="P357" s="195" t="s">
        <v>215</v>
      </c>
      <c r="Q357" s="196" t="s">
        <v>215</v>
      </c>
      <c r="R357" s="193"/>
      <c r="S357" s="231" t="s">
        <v>215</v>
      </c>
      <c r="T357" s="193"/>
      <c r="U357" s="231" t="s">
        <v>215</v>
      </c>
      <c r="V357" s="197"/>
      <c r="W357" s="231" t="s">
        <v>215</v>
      </c>
      <c r="X357" s="195">
        <v>0</v>
      </c>
      <c r="Y357" s="195"/>
      <c r="Z357" s="231" t="s">
        <v>215</v>
      </c>
      <c r="AA357" s="202" t="s">
        <v>215</v>
      </c>
      <c r="AB357" s="107">
        <v>0</v>
      </c>
      <c r="AC357" s="103" t="s">
        <v>362</v>
      </c>
      <c r="AD357" s="198"/>
      <c r="AE357" s="231" t="s">
        <v>215</v>
      </c>
      <c r="AF357" s="198"/>
      <c r="AG357" s="231" t="s">
        <v>215</v>
      </c>
      <c r="AH357" s="207" t="s">
        <v>215</v>
      </c>
    </row>
    <row r="358" spans="2:34" ht="18" customHeight="1" x14ac:dyDescent="0.25">
      <c r="B358" s="74" t="s">
        <v>215</v>
      </c>
      <c r="C358" s="246"/>
      <c r="D358" s="240"/>
      <c r="E358" s="172"/>
      <c r="F358" s="172"/>
      <c r="G358" s="172"/>
      <c r="H358" s="172"/>
      <c r="I358" s="172">
        <v>0</v>
      </c>
      <c r="J358" s="172">
        <v>0</v>
      </c>
      <c r="K358" s="172"/>
      <c r="L358" s="172">
        <v>0</v>
      </c>
      <c r="M358" s="145"/>
      <c r="N358" s="218" t="s">
        <v>215</v>
      </c>
      <c r="O358" s="195"/>
      <c r="P358" s="195" t="s">
        <v>215</v>
      </c>
      <c r="Q358" s="196" t="s">
        <v>215</v>
      </c>
      <c r="R358" s="193"/>
      <c r="S358" s="231" t="s">
        <v>215</v>
      </c>
      <c r="T358" s="193"/>
      <c r="U358" s="231" t="s">
        <v>215</v>
      </c>
      <c r="V358" s="197"/>
      <c r="W358" s="231" t="s">
        <v>215</v>
      </c>
      <c r="X358" s="195">
        <v>0</v>
      </c>
      <c r="Y358" s="195"/>
      <c r="Z358" s="231" t="s">
        <v>215</v>
      </c>
      <c r="AA358" s="202" t="s">
        <v>215</v>
      </c>
      <c r="AB358" s="107">
        <v>0</v>
      </c>
      <c r="AC358" s="103" t="s">
        <v>362</v>
      </c>
      <c r="AD358" s="198"/>
      <c r="AE358" s="231" t="s">
        <v>215</v>
      </c>
      <c r="AF358" s="198"/>
      <c r="AG358" s="231" t="s">
        <v>215</v>
      </c>
      <c r="AH358" s="208" t="s">
        <v>215</v>
      </c>
    </row>
    <row r="359" spans="2:34" ht="18" customHeight="1" x14ac:dyDescent="0.25">
      <c r="B359" s="74" t="s">
        <v>215</v>
      </c>
      <c r="C359" s="246"/>
      <c r="D359" s="240"/>
      <c r="E359" s="172"/>
      <c r="F359" s="172"/>
      <c r="G359" s="172"/>
      <c r="H359" s="172"/>
      <c r="I359" s="172">
        <v>0</v>
      </c>
      <c r="J359" s="172">
        <v>0</v>
      </c>
      <c r="K359" s="172"/>
      <c r="L359" s="172">
        <v>0</v>
      </c>
      <c r="M359" s="145"/>
      <c r="N359" s="218" t="s">
        <v>215</v>
      </c>
      <c r="O359" s="195"/>
      <c r="P359" s="195" t="s">
        <v>215</v>
      </c>
      <c r="Q359" s="196" t="s">
        <v>215</v>
      </c>
      <c r="R359" s="193"/>
      <c r="S359" s="231" t="s">
        <v>215</v>
      </c>
      <c r="T359" s="193"/>
      <c r="U359" s="231" t="s">
        <v>215</v>
      </c>
      <c r="V359" s="197"/>
      <c r="W359" s="231" t="s">
        <v>215</v>
      </c>
      <c r="X359" s="195">
        <v>0</v>
      </c>
      <c r="Y359" s="195"/>
      <c r="Z359" s="231" t="s">
        <v>215</v>
      </c>
      <c r="AA359" s="202" t="s">
        <v>215</v>
      </c>
      <c r="AB359" s="107">
        <v>0</v>
      </c>
      <c r="AC359" s="103" t="s">
        <v>362</v>
      </c>
      <c r="AD359" s="198"/>
      <c r="AE359" s="231" t="s">
        <v>215</v>
      </c>
      <c r="AF359" s="198"/>
      <c r="AG359" s="231" t="s">
        <v>215</v>
      </c>
      <c r="AH359" s="207" t="s">
        <v>215</v>
      </c>
    </row>
    <row r="360" spans="2:34" ht="18" customHeight="1" x14ac:dyDescent="0.25">
      <c r="B360" s="74" t="s">
        <v>215</v>
      </c>
      <c r="C360" s="246"/>
      <c r="D360" s="240"/>
      <c r="E360" s="172"/>
      <c r="F360" s="172"/>
      <c r="G360" s="172"/>
      <c r="H360" s="172"/>
      <c r="I360" s="172">
        <v>0</v>
      </c>
      <c r="J360" s="172">
        <v>0</v>
      </c>
      <c r="K360" s="172"/>
      <c r="L360" s="172">
        <v>0</v>
      </c>
      <c r="M360" s="145"/>
      <c r="N360" s="218" t="s">
        <v>215</v>
      </c>
      <c r="O360" s="195"/>
      <c r="P360" s="195" t="s">
        <v>215</v>
      </c>
      <c r="Q360" s="196" t="s">
        <v>215</v>
      </c>
      <c r="R360" s="193"/>
      <c r="S360" s="231" t="s">
        <v>215</v>
      </c>
      <c r="T360" s="193"/>
      <c r="U360" s="231" t="s">
        <v>215</v>
      </c>
      <c r="V360" s="197"/>
      <c r="W360" s="231" t="s">
        <v>215</v>
      </c>
      <c r="X360" s="195">
        <v>0</v>
      </c>
      <c r="Y360" s="195"/>
      <c r="Z360" s="231" t="s">
        <v>215</v>
      </c>
      <c r="AA360" s="202" t="s">
        <v>215</v>
      </c>
      <c r="AB360" s="107">
        <v>0</v>
      </c>
      <c r="AC360" s="103" t="s">
        <v>362</v>
      </c>
      <c r="AD360" s="198"/>
      <c r="AE360" s="231" t="s">
        <v>215</v>
      </c>
      <c r="AF360" s="198"/>
      <c r="AG360" s="231" t="s">
        <v>215</v>
      </c>
      <c r="AH360" s="207" t="s">
        <v>215</v>
      </c>
    </row>
    <row r="361" spans="2:34" ht="18" customHeight="1" x14ac:dyDescent="0.25">
      <c r="B361" s="74" t="s">
        <v>215</v>
      </c>
      <c r="C361" s="246"/>
      <c r="D361" s="240"/>
      <c r="E361" s="172"/>
      <c r="F361" s="172"/>
      <c r="G361" s="172"/>
      <c r="H361" s="172"/>
      <c r="I361" s="172">
        <v>0</v>
      </c>
      <c r="J361" s="172">
        <v>0</v>
      </c>
      <c r="K361" s="172"/>
      <c r="L361" s="172">
        <v>0</v>
      </c>
      <c r="M361" s="145"/>
      <c r="N361" s="218" t="s">
        <v>215</v>
      </c>
      <c r="O361" s="195"/>
      <c r="P361" s="195" t="s">
        <v>215</v>
      </c>
      <c r="Q361" s="196" t="s">
        <v>215</v>
      </c>
      <c r="R361" s="193"/>
      <c r="S361" s="231" t="s">
        <v>215</v>
      </c>
      <c r="T361" s="193"/>
      <c r="U361" s="231" t="s">
        <v>215</v>
      </c>
      <c r="V361" s="197"/>
      <c r="W361" s="231" t="s">
        <v>215</v>
      </c>
      <c r="X361" s="195">
        <v>0</v>
      </c>
      <c r="Y361" s="195"/>
      <c r="Z361" s="231" t="s">
        <v>215</v>
      </c>
      <c r="AA361" s="203" t="s">
        <v>215</v>
      </c>
      <c r="AB361" s="107">
        <v>0</v>
      </c>
      <c r="AC361" s="103" t="s">
        <v>362</v>
      </c>
      <c r="AD361" s="198"/>
      <c r="AE361" s="231" t="s">
        <v>215</v>
      </c>
      <c r="AF361" s="198"/>
      <c r="AG361" s="231" t="s">
        <v>215</v>
      </c>
      <c r="AH361" s="208" t="s">
        <v>215</v>
      </c>
    </row>
    <row r="362" spans="2:34" ht="18" customHeight="1" x14ac:dyDescent="0.25">
      <c r="B362" s="74" t="s">
        <v>215</v>
      </c>
      <c r="C362" s="246"/>
      <c r="D362" s="240"/>
      <c r="E362" s="172"/>
      <c r="F362" s="172"/>
      <c r="G362" s="172"/>
      <c r="H362" s="172"/>
      <c r="I362" s="172">
        <v>0</v>
      </c>
      <c r="J362" s="172">
        <v>0</v>
      </c>
      <c r="K362" s="172"/>
      <c r="L362" s="172">
        <v>0</v>
      </c>
      <c r="M362" s="145"/>
      <c r="N362" s="218" t="s">
        <v>215</v>
      </c>
      <c r="O362" s="195"/>
      <c r="P362" s="195" t="s">
        <v>215</v>
      </c>
      <c r="Q362" s="196" t="s">
        <v>215</v>
      </c>
      <c r="R362" s="193"/>
      <c r="S362" s="231" t="s">
        <v>215</v>
      </c>
      <c r="T362" s="193"/>
      <c r="U362" s="231" t="s">
        <v>215</v>
      </c>
      <c r="V362" s="197"/>
      <c r="W362" s="231" t="s">
        <v>215</v>
      </c>
      <c r="X362" s="195">
        <v>0</v>
      </c>
      <c r="Y362" s="195"/>
      <c r="Z362" s="231" t="s">
        <v>215</v>
      </c>
      <c r="AA362" s="203" t="s">
        <v>215</v>
      </c>
      <c r="AB362" s="107">
        <v>0</v>
      </c>
      <c r="AC362" s="103" t="s">
        <v>362</v>
      </c>
      <c r="AD362" s="198"/>
      <c r="AE362" s="231" t="s">
        <v>215</v>
      </c>
      <c r="AF362" s="198"/>
      <c r="AG362" s="231" t="s">
        <v>215</v>
      </c>
      <c r="AH362" s="208" t="s">
        <v>215</v>
      </c>
    </row>
    <row r="363" spans="2:34" ht="18" customHeight="1" thickBot="1" x14ac:dyDescent="0.3">
      <c r="B363" s="83" t="s">
        <v>215</v>
      </c>
      <c r="C363" s="247"/>
      <c r="D363" s="241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46"/>
      <c r="N363" s="219" t="s">
        <v>215</v>
      </c>
      <c r="O363" s="81"/>
      <c r="P363" s="81" t="s">
        <v>215</v>
      </c>
      <c r="Q363" s="78" t="s">
        <v>215</v>
      </c>
      <c r="R363" s="82"/>
      <c r="S363" s="232" t="s">
        <v>215</v>
      </c>
      <c r="T363" s="82"/>
      <c r="U363" s="235" t="s">
        <v>215</v>
      </c>
      <c r="V363" s="106"/>
      <c r="W363" s="235" t="s">
        <v>215</v>
      </c>
      <c r="X363" s="81">
        <v>0</v>
      </c>
      <c r="Y363" s="81"/>
      <c r="Z363" s="235" t="s">
        <v>215</v>
      </c>
      <c r="AA363" s="204" t="s">
        <v>215</v>
      </c>
      <c r="AB363" s="109">
        <v>0</v>
      </c>
      <c r="AC363" s="104" t="s">
        <v>362</v>
      </c>
      <c r="AD363" s="113"/>
      <c r="AE363" s="235" t="s">
        <v>215</v>
      </c>
      <c r="AF363" s="113"/>
      <c r="AG363" s="235" t="s">
        <v>215</v>
      </c>
      <c r="AH363" s="209" t="s">
        <v>215</v>
      </c>
    </row>
    <row r="364" spans="2:34" ht="18" customHeight="1" x14ac:dyDescent="0.25">
      <c r="B364" s="79">
        <v>33</v>
      </c>
      <c r="C364" s="239" t="s">
        <v>300</v>
      </c>
      <c r="D364" s="253">
        <v>1</v>
      </c>
      <c r="E364" s="80">
        <v>9542898466</v>
      </c>
      <c r="F364" s="80">
        <v>12077748719</v>
      </c>
      <c r="G364" s="80">
        <v>1492051119</v>
      </c>
      <c r="H364" s="80">
        <v>5507905587</v>
      </c>
      <c r="I364" s="80">
        <v>7740711384</v>
      </c>
      <c r="J364" s="80">
        <v>6569843132</v>
      </c>
      <c r="K364" s="80">
        <v>706865126</v>
      </c>
      <c r="L364" s="80">
        <v>32531480</v>
      </c>
      <c r="M364" s="76">
        <v>1</v>
      </c>
      <c r="N364" s="173">
        <v>5</v>
      </c>
      <c r="O364" s="95"/>
      <c r="P364" s="76">
        <v>0</v>
      </c>
      <c r="Q364" s="77">
        <v>7354893858</v>
      </c>
      <c r="R364" s="80">
        <v>7740711384</v>
      </c>
      <c r="S364" s="230" t="s">
        <v>359</v>
      </c>
      <c r="T364" s="80">
        <v>6.3958254140755075</v>
      </c>
      <c r="U364" s="234" t="s">
        <v>359</v>
      </c>
      <c r="V364" s="178">
        <v>0.45603743836260552</v>
      </c>
      <c r="W364" s="234" t="s">
        <v>359</v>
      </c>
      <c r="X364" s="76">
        <v>0</v>
      </c>
      <c r="Y364" s="178">
        <v>21.728649480441714</v>
      </c>
      <c r="Z364" s="234" t="s">
        <v>359</v>
      </c>
      <c r="AA364" s="200" t="s">
        <v>359</v>
      </c>
      <c r="AB364" s="108"/>
      <c r="AC364" s="102"/>
      <c r="AD364" s="178">
        <v>0.10759239022877784</v>
      </c>
      <c r="AE364" s="234" t="s">
        <v>359</v>
      </c>
      <c r="AF364" s="178">
        <v>5.8526232201536167E-2</v>
      </c>
      <c r="AG364" s="234" t="s">
        <v>359</v>
      </c>
      <c r="AH364" s="205" t="s">
        <v>359</v>
      </c>
    </row>
    <row r="365" spans="2:34" ht="18" customHeight="1" x14ac:dyDescent="0.25">
      <c r="B365" s="74">
        <v>33.1</v>
      </c>
      <c r="C365" s="251" t="s">
        <v>301</v>
      </c>
      <c r="D365" s="255">
        <v>0.5</v>
      </c>
      <c r="E365" s="172">
        <v>5818449197</v>
      </c>
      <c r="F365" s="172">
        <v>6706595604</v>
      </c>
      <c r="G365" s="172">
        <v>1046208773</v>
      </c>
      <c r="H365" s="172">
        <v>3105223432</v>
      </c>
      <c r="I365" s="172">
        <v>4772240424</v>
      </c>
      <c r="J365" s="172">
        <v>3601372172</v>
      </c>
      <c r="K365" s="172">
        <v>157806351</v>
      </c>
      <c r="L365" s="172">
        <v>7369480</v>
      </c>
      <c r="M365" s="147"/>
      <c r="N365" s="174" t="s">
        <v>215</v>
      </c>
      <c r="O365" s="195"/>
      <c r="P365" s="195" t="s">
        <v>215</v>
      </c>
      <c r="Q365" s="196" t="s">
        <v>215</v>
      </c>
      <c r="R365" s="193"/>
      <c r="S365" s="231" t="s">
        <v>215</v>
      </c>
      <c r="T365" s="193"/>
      <c r="U365" s="231" t="s">
        <v>215</v>
      </c>
      <c r="V365" s="197"/>
      <c r="W365" s="231" t="s">
        <v>215</v>
      </c>
      <c r="X365" s="195" t="s">
        <v>215</v>
      </c>
      <c r="Y365" s="195"/>
      <c r="Z365" s="231" t="s">
        <v>215</v>
      </c>
      <c r="AA365" s="201" t="s">
        <v>215</v>
      </c>
      <c r="AB365" s="107">
        <v>11834.47256749603</v>
      </c>
      <c r="AC365" s="103" t="s">
        <v>362</v>
      </c>
      <c r="AD365" s="198"/>
      <c r="AE365" s="231" t="s">
        <v>215</v>
      </c>
      <c r="AF365" s="198"/>
      <c r="AG365" s="231" t="s">
        <v>215</v>
      </c>
      <c r="AH365" s="206" t="s">
        <v>215</v>
      </c>
    </row>
    <row r="366" spans="2:34" ht="18" customHeight="1" x14ac:dyDescent="0.25">
      <c r="B366" s="74">
        <v>33.200000000000003</v>
      </c>
      <c r="C366" s="251" t="s">
        <v>302</v>
      </c>
      <c r="D366" s="255">
        <v>0.5</v>
      </c>
      <c r="E366" s="172">
        <v>3724449269</v>
      </c>
      <c r="F366" s="172">
        <v>5371153115</v>
      </c>
      <c r="G366" s="172">
        <v>445842346</v>
      </c>
      <c r="H366" s="172">
        <v>2402682155</v>
      </c>
      <c r="I366" s="172">
        <v>2968470960</v>
      </c>
      <c r="J366" s="172">
        <v>2968470960</v>
      </c>
      <c r="K366" s="172">
        <v>549058775</v>
      </c>
      <c r="L366" s="172">
        <v>25162000</v>
      </c>
      <c r="M366" s="145"/>
      <c r="N366" s="218" t="s">
        <v>215</v>
      </c>
      <c r="O366" s="195"/>
      <c r="P366" s="195" t="s">
        <v>215</v>
      </c>
      <c r="Q366" s="196" t="s">
        <v>215</v>
      </c>
      <c r="R366" s="193"/>
      <c r="S366" s="231" t="s">
        <v>215</v>
      </c>
      <c r="T366" s="193"/>
      <c r="U366" s="231" t="s">
        <v>215</v>
      </c>
      <c r="V366" s="197"/>
      <c r="W366" s="231" t="s">
        <v>215</v>
      </c>
      <c r="X366" s="195" t="s">
        <v>215</v>
      </c>
      <c r="Y366" s="195"/>
      <c r="Z366" s="231" t="s">
        <v>215</v>
      </c>
      <c r="AA366" s="201" t="s">
        <v>215</v>
      </c>
      <c r="AB366" s="107">
        <v>9477.9479707076061</v>
      </c>
      <c r="AC366" s="103" t="s">
        <v>362</v>
      </c>
      <c r="AD366" s="198"/>
      <c r="AE366" s="231" t="s">
        <v>215</v>
      </c>
      <c r="AF366" s="198"/>
      <c r="AG366" s="231" t="s">
        <v>215</v>
      </c>
      <c r="AH366" s="207" t="s">
        <v>215</v>
      </c>
    </row>
    <row r="367" spans="2:34" ht="18" customHeight="1" x14ac:dyDescent="0.25">
      <c r="B367" s="74" t="s">
        <v>215</v>
      </c>
      <c r="C367" s="246"/>
      <c r="D367" s="240"/>
      <c r="E367" s="172"/>
      <c r="F367" s="172"/>
      <c r="G367" s="172"/>
      <c r="H367" s="172"/>
      <c r="I367" s="172">
        <v>0</v>
      </c>
      <c r="J367" s="172">
        <v>0</v>
      </c>
      <c r="K367" s="172"/>
      <c r="L367" s="172">
        <v>0</v>
      </c>
      <c r="M367" s="145"/>
      <c r="N367" s="218" t="s">
        <v>215</v>
      </c>
      <c r="O367" s="195"/>
      <c r="P367" s="195" t="s">
        <v>215</v>
      </c>
      <c r="Q367" s="196" t="s">
        <v>215</v>
      </c>
      <c r="R367" s="193"/>
      <c r="S367" s="231" t="s">
        <v>215</v>
      </c>
      <c r="T367" s="193"/>
      <c r="U367" s="231" t="s">
        <v>215</v>
      </c>
      <c r="V367" s="197"/>
      <c r="W367" s="231" t="s">
        <v>215</v>
      </c>
      <c r="X367" s="195">
        <v>0</v>
      </c>
      <c r="Y367" s="195"/>
      <c r="Z367" s="231" t="s">
        <v>215</v>
      </c>
      <c r="AA367" s="201" t="s">
        <v>215</v>
      </c>
      <c r="AB367" s="107">
        <v>0</v>
      </c>
      <c r="AC367" s="103" t="s">
        <v>362</v>
      </c>
      <c r="AD367" s="198"/>
      <c r="AE367" s="231" t="s">
        <v>215</v>
      </c>
      <c r="AF367" s="198"/>
      <c r="AG367" s="231" t="s">
        <v>215</v>
      </c>
      <c r="AH367" s="207" t="s">
        <v>215</v>
      </c>
    </row>
    <row r="368" spans="2:34" ht="18" customHeight="1" x14ac:dyDescent="0.25">
      <c r="B368" s="74" t="s">
        <v>215</v>
      </c>
      <c r="C368" s="246"/>
      <c r="D368" s="240"/>
      <c r="E368" s="172"/>
      <c r="F368" s="172"/>
      <c r="G368" s="172"/>
      <c r="H368" s="172"/>
      <c r="I368" s="172">
        <v>0</v>
      </c>
      <c r="J368" s="172">
        <v>0</v>
      </c>
      <c r="K368" s="172"/>
      <c r="L368" s="172">
        <v>0</v>
      </c>
      <c r="M368" s="145"/>
      <c r="N368" s="218" t="s">
        <v>215</v>
      </c>
      <c r="O368" s="195"/>
      <c r="P368" s="195" t="s">
        <v>215</v>
      </c>
      <c r="Q368" s="196" t="s">
        <v>215</v>
      </c>
      <c r="R368" s="193"/>
      <c r="S368" s="231" t="s">
        <v>215</v>
      </c>
      <c r="T368" s="193"/>
      <c r="U368" s="231" t="s">
        <v>215</v>
      </c>
      <c r="V368" s="197"/>
      <c r="W368" s="231" t="s">
        <v>215</v>
      </c>
      <c r="X368" s="195">
        <v>0</v>
      </c>
      <c r="Y368" s="195"/>
      <c r="Z368" s="231" t="s">
        <v>215</v>
      </c>
      <c r="AA368" s="202" t="s">
        <v>215</v>
      </c>
      <c r="AB368" s="107">
        <v>0</v>
      </c>
      <c r="AC368" s="103" t="s">
        <v>362</v>
      </c>
      <c r="AD368" s="198"/>
      <c r="AE368" s="231" t="s">
        <v>215</v>
      </c>
      <c r="AF368" s="198"/>
      <c r="AG368" s="231" t="s">
        <v>215</v>
      </c>
      <c r="AH368" s="207" t="s">
        <v>215</v>
      </c>
    </row>
    <row r="369" spans="2:34" ht="18" customHeight="1" x14ac:dyDescent="0.25">
      <c r="B369" s="74" t="s">
        <v>215</v>
      </c>
      <c r="C369" s="246"/>
      <c r="D369" s="240"/>
      <c r="E369" s="172"/>
      <c r="F369" s="172"/>
      <c r="G369" s="172"/>
      <c r="H369" s="172"/>
      <c r="I369" s="172">
        <v>0</v>
      </c>
      <c r="J369" s="172">
        <v>0</v>
      </c>
      <c r="K369" s="172"/>
      <c r="L369" s="172">
        <v>0</v>
      </c>
      <c r="M369" s="145"/>
      <c r="N369" s="218" t="s">
        <v>215</v>
      </c>
      <c r="O369" s="195"/>
      <c r="P369" s="195" t="s">
        <v>215</v>
      </c>
      <c r="Q369" s="196" t="s">
        <v>215</v>
      </c>
      <c r="R369" s="193"/>
      <c r="S369" s="231" t="s">
        <v>215</v>
      </c>
      <c r="T369" s="193"/>
      <c r="U369" s="231" t="s">
        <v>215</v>
      </c>
      <c r="V369" s="197"/>
      <c r="W369" s="231" t="s">
        <v>215</v>
      </c>
      <c r="X369" s="195">
        <v>0</v>
      </c>
      <c r="Y369" s="195"/>
      <c r="Z369" s="231" t="s">
        <v>215</v>
      </c>
      <c r="AA369" s="202" t="s">
        <v>215</v>
      </c>
      <c r="AB369" s="107">
        <v>0</v>
      </c>
      <c r="AC369" s="103" t="s">
        <v>362</v>
      </c>
      <c r="AD369" s="198"/>
      <c r="AE369" s="231" t="s">
        <v>215</v>
      </c>
      <c r="AF369" s="198"/>
      <c r="AG369" s="231" t="s">
        <v>215</v>
      </c>
      <c r="AH369" s="208" t="s">
        <v>215</v>
      </c>
    </row>
    <row r="370" spans="2:34" ht="18" customHeight="1" x14ac:dyDescent="0.25">
      <c r="B370" s="74" t="s">
        <v>215</v>
      </c>
      <c r="C370" s="246"/>
      <c r="D370" s="240"/>
      <c r="E370" s="172"/>
      <c r="F370" s="172"/>
      <c r="G370" s="172"/>
      <c r="H370" s="172"/>
      <c r="I370" s="172">
        <v>0</v>
      </c>
      <c r="J370" s="172">
        <v>0</v>
      </c>
      <c r="K370" s="172"/>
      <c r="L370" s="172">
        <v>0</v>
      </c>
      <c r="M370" s="145"/>
      <c r="N370" s="218" t="s">
        <v>215</v>
      </c>
      <c r="O370" s="195"/>
      <c r="P370" s="195" t="s">
        <v>215</v>
      </c>
      <c r="Q370" s="196" t="s">
        <v>215</v>
      </c>
      <c r="R370" s="193"/>
      <c r="S370" s="231" t="s">
        <v>215</v>
      </c>
      <c r="T370" s="193"/>
      <c r="U370" s="231" t="s">
        <v>215</v>
      </c>
      <c r="V370" s="197"/>
      <c r="W370" s="231" t="s">
        <v>215</v>
      </c>
      <c r="X370" s="195">
        <v>0</v>
      </c>
      <c r="Y370" s="195"/>
      <c r="Z370" s="231" t="s">
        <v>215</v>
      </c>
      <c r="AA370" s="202" t="s">
        <v>215</v>
      </c>
      <c r="AB370" s="107">
        <v>0</v>
      </c>
      <c r="AC370" s="103" t="s">
        <v>362</v>
      </c>
      <c r="AD370" s="198"/>
      <c r="AE370" s="231" t="s">
        <v>215</v>
      </c>
      <c r="AF370" s="198"/>
      <c r="AG370" s="231" t="s">
        <v>215</v>
      </c>
      <c r="AH370" s="207" t="s">
        <v>215</v>
      </c>
    </row>
    <row r="371" spans="2:34" ht="18" customHeight="1" x14ac:dyDescent="0.25">
      <c r="B371" s="74" t="s">
        <v>215</v>
      </c>
      <c r="C371" s="246"/>
      <c r="D371" s="240"/>
      <c r="E371" s="172"/>
      <c r="F371" s="172"/>
      <c r="G371" s="172"/>
      <c r="H371" s="172"/>
      <c r="I371" s="172">
        <v>0</v>
      </c>
      <c r="J371" s="172">
        <v>0</v>
      </c>
      <c r="K371" s="172"/>
      <c r="L371" s="172">
        <v>0</v>
      </c>
      <c r="M371" s="145"/>
      <c r="N371" s="218" t="s">
        <v>215</v>
      </c>
      <c r="O371" s="195"/>
      <c r="P371" s="195" t="s">
        <v>215</v>
      </c>
      <c r="Q371" s="196" t="s">
        <v>215</v>
      </c>
      <c r="R371" s="193"/>
      <c r="S371" s="231" t="s">
        <v>215</v>
      </c>
      <c r="T371" s="193"/>
      <c r="U371" s="231" t="s">
        <v>215</v>
      </c>
      <c r="V371" s="197"/>
      <c r="W371" s="231" t="s">
        <v>215</v>
      </c>
      <c r="X371" s="195">
        <v>0</v>
      </c>
      <c r="Y371" s="195"/>
      <c r="Z371" s="231" t="s">
        <v>215</v>
      </c>
      <c r="AA371" s="202" t="s">
        <v>215</v>
      </c>
      <c r="AB371" s="107">
        <v>0</v>
      </c>
      <c r="AC371" s="103" t="s">
        <v>362</v>
      </c>
      <c r="AD371" s="198"/>
      <c r="AE371" s="231" t="s">
        <v>215</v>
      </c>
      <c r="AF371" s="198"/>
      <c r="AG371" s="231" t="s">
        <v>215</v>
      </c>
      <c r="AH371" s="207" t="s">
        <v>215</v>
      </c>
    </row>
    <row r="372" spans="2:34" ht="18" customHeight="1" x14ac:dyDescent="0.25">
      <c r="B372" s="74" t="s">
        <v>215</v>
      </c>
      <c r="C372" s="246"/>
      <c r="D372" s="240"/>
      <c r="E372" s="172"/>
      <c r="F372" s="172"/>
      <c r="G372" s="172"/>
      <c r="H372" s="172"/>
      <c r="I372" s="172">
        <v>0</v>
      </c>
      <c r="J372" s="172">
        <v>0</v>
      </c>
      <c r="K372" s="172"/>
      <c r="L372" s="172">
        <v>0</v>
      </c>
      <c r="M372" s="145"/>
      <c r="N372" s="218" t="s">
        <v>215</v>
      </c>
      <c r="O372" s="195"/>
      <c r="P372" s="195" t="s">
        <v>215</v>
      </c>
      <c r="Q372" s="196" t="s">
        <v>215</v>
      </c>
      <c r="R372" s="193"/>
      <c r="S372" s="231" t="s">
        <v>215</v>
      </c>
      <c r="T372" s="193"/>
      <c r="U372" s="231" t="s">
        <v>215</v>
      </c>
      <c r="V372" s="197"/>
      <c r="W372" s="231" t="s">
        <v>215</v>
      </c>
      <c r="X372" s="195">
        <v>0</v>
      </c>
      <c r="Y372" s="195"/>
      <c r="Z372" s="231" t="s">
        <v>215</v>
      </c>
      <c r="AA372" s="203" t="s">
        <v>215</v>
      </c>
      <c r="AB372" s="107">
        <v>0</v>
      </c>
      <c r="AC372" s="103" t="s">
        <v>362</v>
      </c>
      <c r="AD372" s="198"/>
      <c r="AE372" s="231" t="s">
        <v>215</v>
      </c>
      <c r="AF372" s="198"/>
      <c r="AG372" s="231" t="s">
        <v>215</v>
      </c>
      <c r="AH372" s="208" t="s">
        <v>215</v>
      </c>
    </row>
    <row r="373" spans="2:34" ht="18" customHeight="1" x14ac:dyDescent="0.25">
      <c r="B373" s="74" t="s">
        <v>215</v>
      </c>
      <c r="C373" s="246"/>
      <c r="D373" s="240"/>
      <c r="E373" s="172"/>
      <c r="F373" s="172"/>
      <c r="G373" s="172"/>
      <c r="H373" s="172"/>
      <c r="I373" s="172">
        <v>0</v>
      </c>
      <c r="J373" s="172">
        <v>0</v>
      </c>
      <c r="K373" s="172"/>
      <c r="L373" s="172">
        <v>0</v>
      </c>
      <c r="M373" s="145"/>
      <c r="N373" s="218" t="s">
        <v>215</v>
      </c>
      <c r="O373" s="195"/>
      <c r="P373" s="195" t="s">
        <v>215</v>
      </c>
      <c r="Q373" s="196" t="s">
        <v>215</v>
      </c>
      <c r="R373" s="193"/>
      <c r="S373" s="231" t="s">
        <v>215</v>
      </c>
      <c r="T373" s="193"/>
      <c r="U373" s="231" t="s">
        <v>215</v>
      </c>
      <c r="V373" s="197"/>
      <c r="W373" s="231" t="s">
        <v>215</v>
      </c>
      <c r="X373" s="195">
        <v>0</v>
      </c>
      <c r="Y373" s="195"/>
      <c r="Z373" s="231" t="s">
        <v>215</v>
      </c>
      <c r="AA373" s="203" t="s">
        <v>215</v>
      </c>
      <c r="AB373" s="107">
        <v>0</v>
      </c>
      <c r="AC373" s="103" t="s">
        <v>362</v>
      </c>
      <c r="AD373" s="198"/>
      <c r="AE373" s="231" t="s">
        <v>215</v>
      </c>
      <c r="AF373" s="198"/>
      <c r="AG373" s="231" t="s">
        <v>215</v>
      </c>
      <c r="AH373" s="208" t="s">
        <v>215</v>
      </c>
    </row>
    <row r="374" spans="2:34" ht="18" customHeight="1" thickBot="1" x14ac:dyDescent="0.3">
      <c r="B374" s="83" t="s">
        <v>215</v>
      </c>
      <c r="C374" s="247"/>
      <c r="D374" s="24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46"/>
      <c r="N374" s="219" t="s">
        <v>215</v>
      </c>
      <c r="O374" s="81"/>
      <c r="P374" s="81" t="s">
        <v>215</v>
      </c>
      <c r="Q374" s="78" t="s">
        <v>215</v>
      </c>
      <c r="R374" s="82"/>
      <c r="S374" s="232" t="s">
        <v>215</v>
      </c>
      <c r="T374" s="82"/>
      <c r="U374" s="235" t="s">
        <v>215</v>
      </c>
      <c r="V374" s="106"/>
      <c r="W374" s="235" t="s">
        <v>215</v>
      </c>
      <c r="X374" s="81">
        <v>0</v>
      </c>
      <c r="Y374" s="81"/>
      <c r="Z374" s="235" t="s">
        <v>215</v>
      </c>
      <c r="AA374" s="204" t="s">
        <v>215</v>
      </c>
      <c r="AB374" s="109">
        <v>0</v>
      </c>
      <c r="AC374" s="104" t="s">
        <v>362</v>
      </c>
      <c r="AD374" s="113"/>
      <c r="AE374" s="235" t="s">
        <v>215</v>
      </c>
      <c r="AF374" s="113"/>
      <c r="AG374" s="235" t="s">
        <v>215</v>
      </c>
      <c r="AH374" s="209" t="s">
        <v>215</v>
      </c>
    </row>
    <row r="375" spans="2:34" ht="18" customHeight="1" x14ac:dyDescent="0.25">
      <c r="B375" s="79">
        <v>34</v>
      </c>
      <c r="C375" s="239" t="s">
        <v>303</v>
      </c>
      <c r="D375" s="253">
        <v>1</v>
      </c>
      <c r="E375" s="80">
        <v>18121061874</v>
      </c>
      <c r="F375" s="80">
        <v>21272933767</v>
      </c>
      <c r="G375" s="80">
        <v>3098143896</v>
      </c>
      <c r="H375" s="80">
        <v>6598648656</v>
      </c>
      <c r="I375" s="80">
        <v>15022917978</v>
      </c>
      <c r="J375" s="80">
        <v>14674285111</v>
      </c>
      <c r="K375" s="80">
        <v>1748181131</v>
      </c>
      <c r="L375" s="80">
        <v>199802650.00001001</v>
      </c>
      <c r="M375" s="76">
        <v>1</v>
      </c>
      <c r="N375" s="173">
        <v>5</v>
      </c>
      <c r="O375" s="95"/>
      <c r="P375" s="76">
        <v>0</v>
      </c>
      <c r="Q375" s="77">
        <v>7354893858</v>
      </c>
      <c r="R375" s="80">
        <v>15022917978</v>
      </c>
      <c r="S375" s="230" t="s">
        <v>359</v>
      </c>
      <c r="T375" s="80">
        <v>5.8490058829727127</v>
      </c>
      <c r="U375" s="234" t="s">
        <v>359</v>
      </c>
      <c r="V375" s="178">
        <v>0.31018987452667512</v>
      </c>
      <c r="W375" s="234" t="s">
        <v>359</v>
      </c>
      <c r="X375" s="76">
        <v>0</v>
      </c>
      <c r="Y375" s="178">
        <v>8.7495392628671969</v>
      </c>
      <c r="Z375" s="234" t="s">
        <v>359</v>
      </c>
      <c r="AA375" s="200" t="s">
        <v>359</v>
      </c>
      <c r="AB375" s="108"/>
      <c r="AC375" s="102"/>
      <c r="AD375" s="178">
        <v>0.11913228602118034</v>
      </c>
      <c r="AE375" s="234" t="s">
        <v>359</v>
      </c>
      <c r="AF375" s="178">
        <v>8.2178657168194433E-2</v>
      </c>
      <c r="AG375" s="234" t="s">
        <v>359</v>
      </c>
      <c r="AH375" s="205" t="s">
        <v>359</v>
      </c>
    </row>
    <row r="376" spans="2:34" ht="18" customHeight="1" x14ac:dyDescent="0.25">
      <c r="B376" s="74">
        <v>34.1</v>
      </c>
      <c r="C376" s="251" t="s">
        <v>304</v>
      </c>
      <c r="D376" s="255">
        <v>0.05</v>
      </c>
      <c r="E376" s="172">
        <v>13312066227</v>
      </c>
      <c r="F376" s="172">
        <v>15899496697</v>
      </c>
      <c r="G376" s="172">
        <v>2612150233</v>
      </c>
      <c r="H376" s="172">
        <v>4918796823</v>
      </c>
      <c r="I376" s="172">
        <v>10699915994</v>
      </c>
      <c r="J376" s="172">
        <v>10980699874</v>
      </c>
      <c r="K376" s="172">
        <v>1157606439</v>
      </c>
      <c r="L376" s="172">
        <v>143500792</v>
      </c>
      <c r="M376" s="147"/>
      <c r="N376" s="174" t="s">
        <v>215</v>
      </c>
      <c r="O376" s="195"/>
      <c r="P376" s="195" t="s">
        <v>215</v>
      </c>
      <c r="Q376" s="196" t="s">
        <v>215</v>
      </c>
      <c r="R376" s="193"/>
      <c r="S376" s="231" t="s">
        <v>215</v>
      </c>
      <c r="T376" s="193"/>
      <c r="U376" s="231" t="s">
        <v>215</v>
      </c>
      <c r="V376" s="197"/>
      <c r="W376" s="231" t="s">
        <v>215</v>
      </c>
      <c r="X376" s="195" t="s">
        <v>215</v>
      </c>
      <c r="Y376" s="195"/>
      <c r="Z376" s="231" t="s">
        <v>215</v>
      </c>
      <c r="AA376" s="201" t="s">
        <v>215</v>
      </c>
      <c r="AB376" s="107">
        <v>28056.284977942472</v>
      </c>
      <c r="AC376" s="103" t="s">
        <v>362</v>
      </c>
      <c r="AD376" s="198"/>
      <c r="AE376" s="231" t="s">
        <v>215</v>
      </c>
      <c r="AF376" s="198"/>
      <c r="AG376" s="231" t="s">
        <v>215</v>
      </c>
      <c r="AH376" s="206" t="s">
        <v>215</v>
      </c>
    </row>
    <row r="377" spans="2:34" ht="18" customHeight="1" x14ac:dyDescent="0.25">
      <c r="B377" s="74">
        <v>34.200000000000003</v>
      </c>
      <c r="C377" s="251" t="s">
        <v>305</v>
      </c>
      <c r="D377" s="255">
        <v>0.65</v>
      </c>
      <c r="E377" s="172">
        <v>4055294971</v>
      </c>
      <c r="F377" s="172">
        <v>4609672076</v>
      </c>
      <c r="G377" s="172">
        <v>421459266</v>
      </c>
      <c r="H377" s="172">
        <v>1615317436</v>
      </c>
      <c r="I377" s="172">
        <v>3633835705</v>
      </c>
      <c r="J377" s="172">
        <v>2994354640</v>
      </c>
      <c r="K377" s="172">
        <v>436464161</v>
      </c>
      <c r="L377" s="172">
        <v>56301858</v>
      </c>
      <c r="M377" s="145"/>
      <c r="N377" s="218" t="s">
        <v>215</v>
      </c>
      <c r="O377" s="195"/>
      <c r="P377" s="195" t="s">
        <v>215</v>
      </c>
      <c r="Q377" s="196" t="s">
        <v>215</v>
      </c>
      <c r="R377" s="193"/>
      <c r="S377" s="231" t="s">
        <v>215</v>
      </c>
      <c r="T377" s="193"/>
      <c r="U377" s="231" t="s">
        <v>215</v>
      </c>
      <c r="V377" s="197"/>
      <c r="W377" s="231" t="s">
        <v>215</v>
      </c>
      <c r="X377" s="195" t="s">
        <v>215</v>
      </c>
      <c r="Y377" s="195"/>
      <c r="Z377" s="231" t="s">
        <v>215</v>
      </c>
      <c r="AA377" s="201" t="s">
        <v>215</v>
      </c>
      <c r="AB377" s="107">
        <v>8134.2369437091938</v>
      </c>
      <c r="AC377" s="103" t="s">
        <v>362</v>
      </c>
      <c r="AD377" s="198"/>
      <c r="AE377" s="231" t="s">
        <v>215</v>
      </c>
      <c r="AF377" s="198"/>
      <c r="AG377" s="231" t="s">
        <v>215</v>
      </c>
      <c r="AH377" s="207" t="s">
        <v>215</v>
      </c>
    </row>
    <row r="378" spans="2:34" ht="18" customHeight="1" x14ac:dyDescent="0.25">
      <c r="B378" s="74">
        <v>34.300000000000004</v>
      </c>
      <c r="C378" s="251" t="s">
        <v>306</v>
      </c>
      <c r="D378" s="255">
        <v>0.3</v>
      </c>
      <c r="E378" s="172">
        <v>753700676</v>
      </c>
      <c r="F378" s="172">
        <v>763764994</v>
      </c>
      <c r="G378" s="172">
        <v>64534397</v>
      </c>
      <c r="H378" s="172">
        <v>64534397</v>
      </c>
      <c r="I378" s="172">
        <v>689166279</v>
      </c>
      <c r="J378" s="172">
        <v>699230597</v>
      </c>
      <c r="K378" s="172">
        <v>154110531</v>
      </c>
      <c r="L378" s="172">
        <v>1.0000000000000001E-5</v>
      </c>
      <c r="M378" s="145"/>
      <c r="N378" s="218" t="s">
        <v>215</v>
      </c>
      <c r="O378" s="195"/>
      <c r="P378" s="195" t="s">
        <v>215</v>
      </c>
      <c r="Q378" s="196" t="s">
        <v>215</v>
      </c>
      <c r="R378" s="193"/>
      <c r="S378" s="231" t="s">
        <v>215</v>
      </c>
      <c r="T378" s="193"/>
      <c r="U378" s="231" t="s">
        <v>215</v>
      </c>
      <c r="V378" s="197"/>
      <c r="W378" s="231" t="s">
        <v>215</v>
      </c>
      <c r="X378" s="195">
        <v>0</v>
      </c>
      <c r="Y378" s="195"/>
      <c r="Z378" s="231" t="s">
        <v>215</v>
      </c>
      <c r="AA378" s="201" t="s">
        <v>215</v>
      </c>
      <c r="AB378" s="107">
        <v>1347.7412987471325</v>
      </c>
      <c r="AC378" s="103" t="s">
        <v>362</v>
      </c>
      <c r="AD378" s="198"/>
      <c r="AE378" s="231" t="s">
        <v>215</v>
      </c>
      <c r="AF378" s="198"/>
      <c r="AG378" s="231" t="s">
        <v>215</v>
      </c>
      <c r="AH378" s="207" t="s">
        <v>215</v>
      </c>
    </row>
    <row r="379" spans="2:34" ht="18" customHeight="1" x14ac:dyDescent="0.25">
      <c r="B379" s="74" t="s">
        <v>215</v>
      </c>
      <c r="C379" s="246"/>
      <c r="D379" s="240"/>
      <c r="E379" s="172"/>
      <c r="F379" s="172"/>
      <c r="G379" s="172"/>
      <c r="H379" s="172"/>
      <c r="I379" s="172">
        <v>0</v>
      </c>
      <c r="J379" s="172">
        <v>0</v>
      </c>
      <c r="K379" s="172"/>
      <c r="L379" s="172">
        <v>0</v>
      </c>
      <c r="M379" s="145"/>
      <c r="N379" s="218" t="s">
        <v>215</v>
      </c>
      <c r="O379" s="195"/>
      <c r="P379" s="195" t="s">
        <v>215</v>
      </c>
      <c r="Q379" s="196" t="s">
        <v>215</v>
      </c>
      <c r="R379" s="193"/>
      <c r="S379" s="231" t="s">
        <v>215</v>
      </c>
      <c r="T379" s="193"/>
      <c r="U379" s="231" t="s">
        <v>215</v>
      </c>
      <c r="V379" s="197"/>
      <c r="W379" s="231" t="s">
        <v>215</v>
      </c>
      <c r="X379" s="195">
        <v>0</v>
      </c>
      <c r="Y379" s="195"/>
      <c r="Z379" s="231" t="s">
        <v>215</v>
      </c>
      <c r="AA379" s="202" t="s">
        <v>215</v>
      </c>
      <c r="AB379" s="107">
        <v>0</v>
      </c>
      <c r="AC379" s="103" t="s">
        <v>362</v>
      </c>
      <c r="AD379" s="198"/>
      <c r="AE379" s="231" t="s">
        <v>215</v>
      </c>
      <c r="AF379" s="198"/>
      <c r="AG379" s="231" t="s">
        <v>215</v>
      </c>
      <c r="AH379" s="207" t="s">
        <v>215</v>
      </c>
    </row>
    <row r="380" spans="2:34" ht="18" customHeight="1" x14ac:dyDescent="0.25">
      <c r="B380" s="74" t="s">
        <v>215</v>
      </c>
      <c r="C380" s="246"/>
      <c r="D380" s="240"/>
      <c r="E380" s="172"/>
      <c r="F380" s="172"/>
      <c r="G380" s="172"/>
      <c r="H380" s="172"/>
      <c r="I380" s="172">
        <v>0</v>
      </c>
      <c r="J380" s="172">
        <v>0</v>
      </c>
      <c r="K380" s="172"/>
      <c r="L380" s="172">
        <v>0</v>
      </c>
      <c r="M380" s="145"/>
      <c r="N380" s="218" t="s">
        <v>215</v>
      </c>
      <c r="O380" s="195"/>
      <c r="P380" s="195" t="s">
        <v>215</v>
      </c>
      <c r="Q380" s="196" t="s">
        <v>215</v>
      </c>
      <c r="R380" s="193"/>
      <c r="S380" s="231" t="s">
        <v>215</v>
      </c>
      <c r="T380" s="193"/>
      <c r="U380" s="231" t="s">
        <v>215</v>
      </c>
      <c r="V380" s="197"/>
      <c r="W380" s="231" t="s">
        <v>215</v>
      </c>
      <c r="X380" s="195">
        <v>0</v>
      </c>
      <c r="Y380" s="195"/>
      <c r="Z380" s="231" t="s">
        <v>215</v>
      </c>
      <c r="AA380" s="202" t="s">
        <v>215</v>
      </c>
      <c r="AB380" s="107">
        <v>0</v>
      </c>
      <c r="AC380" s="103" t="s">
        <v>362</v>
      </c>
      <c r="AD380" s="198"/>
      <c r="AE380" s="231" t="s">
        <v>215</v>
      </c>
      <c r="AF380" s="198"/>
      <c r="AG380" s="231" t="s">
        <v>215</v>
      </c>
      <c r="AH380" s="208" t="s">
        <v>215</v>
      </c>
    </row>
    <row r="381" spans="2:34" ht="18" customHeight="1" x14ac:dyDescent="0.25">
      <c r="B381" s="74" t="s">
        <v>215</v>
      </c>
      <c r="C381" s="246"/>
      <c r="D381" s="240"/>
      <c r="E381" s="172"/>
      <c r="F381" s="172"/>
      <c r="G381" s="172"/>
      <c r="H381" s="172"/>
      <c r="I381" s="172">
        <v>0</v>
      </c>
      <c r="J381" s="172">
        <v>0</v>
      </c>
      <c r="K381" s="172"/>
      <c r="L381" s="172">
        <v>0</v>
      </c>
      <c r="M381" s="145"/>
      <c r="N381" s="218" t="s">
        <v>215</v>
      </c>
      <c r="O381" s="195"/>
      <c r="P381" s="195" t="s">
        <v>215</v>
      </c>
      <c r="Q381" s="196" t="s">
        <v>215</v>
      </c>
      <c r="R381" s="193"/>
      <c r="S381" s="231" t="s">
        <v>215</v>
      </c>
      <c r="T381" s="193"/>
      <c r="U381" s="231" t="s">
        <v>215</v>
      </c>
      <c r="V381" s="197"/>
      <c r="W381" s="231" t="s">
        <v>215</v>
      </c>
      <c r="X381" s="195">
        <v>0</v>
      </c>
      <c r="Y381" s="195"/>
      <c r="Z381" s="231" t="s">
        <v>215</v>
      </c>
      <c r="AA381" s="202" t="s">
        <v>215</v>
      </c>
      <c r="AB381" s="107">
        <v>0</v>
      </c>
      <c r="AC381" s="103" t="s">
        <v>362</v>
      </c>
      <c r="AD381" s="198"/>
      <c r="AE381" s="231" t="s">
        <v>215</v>
      </c>
      <c r="AF381" s="198"/>
      <c r="AG381" s="231" t="s">
        <v>215</v>
      </c>
      <c r="AH381" s="207" t="s">
        <v>215</v>
      </c>
    </row>
    <row r="382" spans="2:34" ht="18" customHeight="1" x14ac:dyDescent="0.25">
      <c r="B382" s="74" t="s">
        <v>215</v>
      </c>
      <c r="C382" s="246"/>
      <c r="D382" s="240"/>
      <c r="E382" s="172"/>
      <c r="F382" s="172"/>
      <c r="G382" s="172"/>
      <c r="H382" s="172"/>
      <c r="I382" s="172">
        <v>0</v>
      </c>
      <c r="J382" s="172">
        <v>0</v>
      </c>
      <c r="K382" s="172"/>
      <c r="L382" s="172">
        <v>0</v>
      </c>
      <c r="M382" s="145"/>
      <c r="N382" s="218" t="s">
        <v>215</v>
      </c>
      <c r="O382" s="195"/>
      <c r="P382" s="195" t="s">
        <v>215</v>
      </c>
      <c r="Q382" s="196" t="s">
        <v>215</v>
      </c>
      <c r="R382" s="193"/>
      <c r="S382" s="231" t="s">
        <v>215</v>
      </c>
      <c r="T382" s="193"/>
      <c r="U382" s="231" t="s">
        <v>215</v>
      </c>
      <c r="V382" s="197"/>
      <c r="W382" s="231" t="s">
        <v>215</v>
      </c>
      <c r="X382" s="195">
        <v>0</v>
      </c>
      <c r="Y382" s="195"/>
      <c r="Z382" s="231" t="s">
        <v>215</v>
      </c>
      <c r="AA382" s="202" t="s">
        <v>215</v>
      </c>
      <c r="AB382" s="107">
        <v>0</v>
      </c>
      <c r="AC382" s="103" t="s">
        <v>362</v>
      </c>
      <c r="AD382" s="198"/>
      <c r="AE382" s="231" t="s">
        <v>215</v>
      </c>
      <c r="AF382" s="198"/>
      <c r="AG382" s="231" t="s">
        <v>215</v>
      </c>
      <c r="AH382" s="207" t="s">
        <v>215</v>
      </c>
    </row>
    <row r="383" spans="2:34" ht="18" customHeight="1" x14ac:dyDescent="0.25">
      <c r="B383" s="74" t="s">
        <v>215</v>
      </c>
      <c r="C383" s="246"/>
      <c r="D383" s="240"/>
      <c r="E383" s="172"/>
      <c r="F383" s="172"/>
      <c r="G383" s="172"/>
      <c r="H383" s="172"/>
      <c r="I383" s="172">
        <v>0</v>
      </c>
      <c r="J383" s="172">
        <v>0</v>
      </c>
      <c r="K383" s="172"/>
      <c r="L383" s="172">
        <v>0</v>
      </c>
      <c r="M383" s="145"/>
      <c r="N383" s="218" t="s">
        <v>215</v>
      </c>
      <c r="O383" s="195"/>
      <c r="P383" s="195" t="s">
        <v>215</v>
      </c>
      <c r="Q383" s="196" t="s">
        <v>215</v>
      </c>
      <c r="R383" s="193"/>
      <c r="S383" s="231" t="s">
        <v>215</v>
      </c>
      <c r="T383" s="193"/>
      <c r="U383" s="231" t="s">
        <v>215</v>
      </c>
      <c r="V383" s="197"/>
      <c r="W383" s="231" t="s">
        <v>215</v>
      </c>
      <c r="X383" s="195">
        <v>0</v>
      </c>
      <c r="Y383" s="195"/>
      <c r="Z383" s="231" t="s">
        <v>215</v>
      </c>
      <c r="AA383" s="203" t="s">
        <v>215</v>
      </c>
      <c r="AB383" s="107">
        <v>0</v>
      </c>
      <c r="AC383" s="103" t="s">
        <v>362</v>
      </c>
      <c r="AD383" s="198"/>
      <c r="AE383" s="231" t="s">
        <v>215</v>
      </c>
      <c r="AF383" s="198"/>
      <c r="AG383" s="231" t="s">
        <v>215</v>
      </c>
      <c r="AH383" s="208" t="s">
        <v>215</v>
      </c>
    </row>
    <row r="384" spans="2:34" ht="18" customHeight="1" x14ac:dyDescent="0.25">
      <c r="B384" s="74" t="s">
        <v>215</v>
      </c>
      <c r="C384" s="246"/>
      <c r="D384" s="240"/>
      <c r="E384" s="172"/>
      <c r="F384" s="172"/>
      <c r="G384" s="172"/>
      <c r="H384" s="172"/>
      <c r="I384" s="172">
        <v>0</v>
      </c>
      <c r="J384" s="172">
        <v>0</v>
      </c>
      <c r="K384" s="172"/>
      <c r="L384" s="172">
        <v>0</v>
      </c>
      <c r="M384" s="145"/>
      <c r="N384" s="218" t="s">
        <v>215</v>
      </c>
      <c r="O384" s="195"/>
      <c r="P384" s="195" t="s">
        <v>215</v>
      </c>
      <c r="Q384" s="196" t="s">
        <v>215</v>
      </c>
      <c r="R384" s="193"/>
      <c r="S384" s="231" t="s">
        <v>215</v>
      </c>
      <c r="T384" s="193"/>
      <c r="U384" s="231" t="s">
        <v>215</v>
      </c>
      <c r="V384" s="197"/>
      <c r="W384" s="231" t="s">
        <v>215</v>
      </c>
      <c r="X384" s="195">
        <v>0</v>
      </c>
      <c r="Y384" s="195"/>
      <c r="Z384" s="231" t="s">
        <v>215</v>
      </c>
      <c r="AA384" s="203" t="s">
        <v>215</v>
      </c>
      <c r="AB384" s="107">
        <v>0</v>
      </c>
      <c r="AC384" s="103" t="s">
        <v>362</v>
      </c>
      <c r="AD384" s="198"/>
      <c r="AE384" s="231" t="s">
        <v>215</v>
      </c>
      <c r="AF384" s="198"/>
      <c r="AG384" s="231" t="s">
        <v>215</v>
      </c>
      <c r="AH384" s="208" t="s">
        <v>215</v>
      </c>
    </row>
    <row r="385" spans="2:34" ht="18" customHeight="1" thickBot="1" x14ac:dyDescent="0.3">
      <c r="B385" s="83" t="s">
        <v>215</v>
      </c>
      <c r="C385" s="247"/>
      <c r="D385" s="241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46"/>
      <c r="N385" s="219" t="s">
        <v>215</v>
      </c>
      <c r="O385" s="81"/>
      <c r="P385" s="81" t="s">
        <v>215</v>
      </c>
      <c r="Q385" s="78" t="s">
        <v>215</v>
      </c>
      <c r="R385" s="82"/>
      <c r="S385" s="232" t="s">
        <v>215</v>
      </c>
      <c r="T385" s="82"/>
      <c r="U385" s="235" t="s">
        <v>215</v>
      </c>
      <c r="V385" s="106"/>
      <c r="W385" s="235" t="s">
        <v>215</v>
      </c>
      <c r="X385" s="81">
        <v>0</v>
      </c>
      <c r="Y385" s="81"/>
      <c r="Z385" s="235" t="s">
        <v>215</v>
      </c>
      <c r="AA385" s="204" t="s">
        <v>215</v>
      </c>
      <c r="AB385" s="109">
        <v>0</v>
      </c>
      <c r="AC385" s="104" t="s">
        <v>362</v>
      </c>
      <c r="AD385" s="113"/>
      <c r="AE385" s="235" t="s">
        <v>215</v>
      </c>
      <c r="AF385" s="113"/>
      <c r="AG385" s="235" t="s">
        <v>215</v>
      </c>
      <c r="AH385" s="209" t="s">
        <v>215</v>
      </c>
    </row>
    <row r="386" spans="2:34" ht="18" customHeight="1" x14ac:dyDescent="0.25">
      <c r="B386" s="79">
        <v>35</v>
      </c>
      <c r="C386" s="239" t="s">
        <v>307</v>
      </c>
      <c r="D386" s="253">
        <v>1</v>
      </c>
      <c r="E386" s="80">
        <v>46085343730</v>
      </c>
      <c r="F386" s="80">
        <v>56328217324</v>
      </c>
      <c r="G386" s="80">
        <v>27259331871</v>
      </c>
      <c r="H386" s="80">
        <v>32579729510</v>
      </c>
      <c r="I386" s="80">
        <v>18826011859</v>
      </c>
      <c r="J386" s="80">
        <v>23748487814</v>
      </c>
      <c r="K386" s="80">
        <v>1279794440</v>
      </c>
      <c r="L386" s="80">
        <v>926515842</v>
      </c>
      <c r="M386" s="76">
        <v>1</v>
      </c>
      <c r="N386" s="173">
        <v>5</v>
      </c>
      <c r="O386" s="95"/>
      <c r="P386" s="76">
        <v>0</v>
      </c>
      <c r="Q386" s="77">
        <v>7354893858</v>
      </c>
      <c r="R386" s="80">
        <v>18826011859</v>
      </c>
      <c r="S386" s="230" t="s">
        <v>359</v>
      </c>
      <c r="T386" s="80">
        <v>1.6906263127831156</v>
      </c>
      <c r="U386" s="234" t="s">
        <v>359</v>
      </c>
      <c r="V386" s="178">
        <v>0.57839092124292413</v>
      </c>
      <c r="W386" s="234" t="s">
        <v>359</v>
      </c>
      <c r="X386" s="76">
        <v>0</v>
      </c>
      <c r="Y386" s="178">
        <v>1.3812979573424282</v>
      </c>
      <c r="Z386" s="234" t="s">
        <v>359</v>
      </c>
      <c r="AA386" s="200" t="s">
        <v>359</v>
      </c>
      <c r="AB386" s="108"/>
      <c r="AC386" s="102"/>
      <c r="AD386" s="178">
        <v>5.3889512882818028E-2</v>
      </c>
      <c r="AE386" s="234" t="s">
        <v>359</v>
      </c>
      <c r="AF386" s="178">
        <v>2.2720307881192479E-2</v>
      </c>
      <c r="AG386" s="234" t="s">
        <v>359</v>
      </c>
      <c r="AH386" s="205" t="s">
        <v>359</v>
      </c>
    </row>
    <row r="387" spans="2:34" ht="18" customHeight="1" x14ac:dyDescent="0.25">
      <c r="B387" s="74">
        <v>35.1</v>
      </c>
      <c r="C387" s="245" t="s">
        <v>307</v>
      </c>
      <c r="D387" s="240">
        <v>1</v>
      </c>
      <c r="E387" s="172">
        <v>46085343730</v>
      </c>
      <c r="F387" s="172">
        <v>56328217324</v>
      </c>
      <c r="G387" s="172">
        <v>27259331871</v>
      </c>
      <c r="H387" s="172">
        <v>32579729510</v>
      </c>
      <c r="I387" s="172">
        <v>18826011859</v>
      </c>
      <c r="J387" s="172">
        <v>23748487814</v>
      </c>
      <c r="K387" s="172">
        <v>1279794440</v>
      </c>
      <c r="L387" s="172">
        <v>926515842</v>
      </c>
      <c r="M387" s="147"/>
      <c r="N387" s="174" t="s">
        <v>215</v>
      </c>
      <c r="O387" s="195"/>
      <c r="P387" s="195" t="s">
        <v>215</v>
      </c>
      <c r="Q387" s="196" t="s">
        <v>215</v>
      </c>
      <c r="R387" s="193"/>
      <c r="S387" s="231" t="s">
        <v>215</v>
      </c>
      <c r="T387" s="193"/>
      <c r="U387" s="231" t="s">
        <v>215</v>
      </c>
      <c r="V387" s="197"/>
      <c r="W387" s="231" t="s">
        <v>215</v>
      </c>
      <c r="X387" s="195" t="s">
        <v>215</v>
      </c>
      <c r="Y387" s="195"/>
      <c r="Z387" s="231" t="s">
        <v>215</v>
      </c>
      <c r="AA387" s="201" t="s">
        <v>215</v>
      </c>
      <c r="AB387" s="107">
        <v>99396.889578260103</v>
      </c>
      <c r="AC387" s="103" t="s">
        <v>361</v>
      </c>
      <c r="AD387" s="198"/>
      <c r="AE387" s="231" t="s">
        <v>215</v>
      </c>
      <c r="AF387" s="198"/>
      <c r="AG387" s="231" t="s">
        <v>215</v>
      </c>
      <c r="AH387" s="206" t="s">
        <v>215</v>
      </c>
    </row>
    <row r="388" spans="2:34" ht="18" customHeight="1" x14ac:dyDescent="0.25">
      <c r="B388" s="74" t="s">
        <v>215</v>
      </c>
      <c r="C388" s="246"/>
      <c r="D388" s="240"/>
      <c r="E388" s="172"/>
      <c r="F388" s="172"/>
      <c r="G388" s="172"/>
      <c r="H388" s="172"/>
      <c r="I388" s="172">
        <v>0</v>
      </c>
      <c r="J388" s="172">
        <v>0</v>
      </c>
      <c r="K388" s="172"/>
      <c r="L388" s="172"/>
      <c r="M388" s="145"/>
      <c r="N388" s="218" t="s">
        <v>215</v>
      </c>
      <c r="O388" s="195"/>
      <c r="P388" s="195" t="s">
        <v>215</v>
      </c>
      <c r="Q388" s="196" t="s">
        <v>215</v>
      </c>
      <c r="R388" s="193"/>
      <c r="S388" s="231" t="s">
        <v>215</v>
      </c>
      <c r="T388" s="193"/>
      <c r="U388" s="231" t="s">
        <v>215</v>
      </c>
      <c r="V388" s="197"/>
      <c r="W388" s="231" t="s">
        <v>215</v>
      </c>
      <c r="X388" s="195" t="s">
        <v>215</v>
      </c>
      <c r="Y388" s="195"/>
      <c r="Z388" s="231" t="s">
        <v>215</v>
      </c>
      <c r="AA388" s="201" t="s">
        <v>215</v>
      </c>
      <c r="AB388" s="107">
        <v>0</v>
      </c>
      <c r="AC388" s="103" t="s">
        <v>362</v>
      </c>
      <c r="AD388" s="198"/>
      <c r="AE388" s="231" t="s">
        <v>215</v>
      </c>
      <c r="AF388" s="198"/>
      <c r="AG388" s="231" t="s">
        <v>215</v>
      </c>
      <c r="AH388" s="207" t="s">
        <v>215</v>
      </c>
    </row>
    <row r="389" spans="2:34" ht="18" customHeight="1" x14ac:dyDescent="0.25">
      <c r="B389" s="74" t="s">
        <v>215</v>
      </c>
      <c r="C389" s="246"/>
      <c r="D389" s="240"/>
      <c r="E389" s="172"/>
      <c r="F389" s="172"/>
      <c r="G389" s="172"/>
      <c r="H389" s="172"/>
      <c r="I389" s="172">
        <v>0</v>
      </c>
      <c r="J389" s="172">
        <v>0</v>
      </c>
      <c r="K389" s="172"/>
      <c r="L389" s="172">
        <v>0</v>
      </c>
      <c r="M389" s="145"/>
      <c r="N389" s="218" t="s">
        <v>215</v>
      </c>
      <c r="O389" s="195"/>
      <c r="P389" s="195" t="s">
        <v>215</v>
      </c>
      <c r="Q389" s="196" t="s">
        <v>215</v>
      </c>
      <c r="R389" s="193"/>
      <c r="S389" s="231" t="s">
        <v>215</v>
      </c>
      <c r="T389" s="193"/>
      <c r="U389" s="231" t="s">
        <v>215</v>
      </c>
      <c r="V389" s="197"/>
      <c r="W389" s="231" t="s">
        <v>215</v>
      </c>
      <c r="X389" s="195">
        <v>0</v>
      </c>
      <c r="Y389" s="195"/>
      <c r="Z389" s="231" t="s">
        <v>215</v>
      </c>
      <c r="AA389" s="201" t="s">
        <v>215</v>
      </c>
      <c r="AB389" s="107">
        <v>0</v>
      </c>
      <c r="AC389" s="103" t="s">
        <v>362</v>
      </c>
      <c r="AD389" s="198"/>
      <c r="AE389" s="231" t="s">
        <v>215</v>
      </c>
      <c r="AF389" s="198"/>
      <c r="AG389" s="231" t="s">
        <v>215</v>
      </c>
      <c r="AH389" s="207" t="s">
        <v>215</v>
      </c>
    </row>
    <row r="390" spans="2:34" ht="18" customHeight="1" x14ac:dyDescent="0.25">
      <c r="B390" s="74" t="s">
        <v>215</v>
      </c>
      <c r="C390" s="246"/>
      <c r="D390" s="240"/>
      <c r="E390" s="172"/>
      <c r="F390" s="172"/>
      <c r="G390" s="172"/>
      <c r="H390" s="172"/>
      <c r="I390" s="172">
        <v>0</v>
      </c>
      <c r="J390" s="172">
        <v>0</v>
      </c>
      <c r="K390" s="172"/>
      <c r="L390" s="172">
        <v>0</v>
      </c>
      <c r="M390" s="145"/>
      <c r="N390" s="218" t="s">
        <v>215</v>
      </c>
      <c r="O390" s="195"/>
      <c r="P390" s="195" t="s">
        <v>215</v>
      </c>
      <c r="Q390" s="196" t="s">
        <v>215</v>
      </c>
      <c r="R390" s="193"/>
      <c r="S390" s="231" t="s">
        <v>215</v>
      </c>
      <c r="T390" s="193"/>
      <c r="U390" s="231" t="s">
        <v>215</v>
      </c>
      <c r="V390" s="197"/>
      <c r="W390" s="231" t="s">
        <v>215</v>
      </c>
      <c r="X390" s="195">
        <v>0</v>
      </c>
      <c r="Y390" s="195"/>
      <c r="Z390" s="231" t="s">
        <v>215</v>
      </c>
      <c r="AA390" s="202" t="s">
        <v>215</v>
      </c>
      <c r="AB390" s="107">
        <v>0</v>
      </c>
      <c r="AC390" s="103" t="s">
        <v>362</v>
      </c>
      <c r="AD390" s="198"/>
      <c r="AE390" s="231" t="s">
        <v>215</v>
      </c>
      <c r="AF390" s="198"/>
      <c r="AG390" s="231" t="s">
        <v>215</v>
      </c>
      <c r="AH390" s="207" t="s">
        <v>215</v>
      </c>
    </row>
    <row r="391" spans="2:34" ht="18" customHeight="1" x14ac:dyDescent="0.25">
      <c r="B391" s="74" t="s">
        <v>215</v>
      </c>
      <c r="C391" s="246"/>
      <c r="D391" s="240"/>
      <c r="E391" s="172"/>
      <c r="F391" s="172"/>
      <c r="G391" s="172"/>
      <c r="H391" s="172"/>
      <c r="I391" s="172">
        <v>0</v>
      </c>
      <c r="J391" s="172">
        <v>0</v>
      </c>
      <c r="K391" s="172"/>
      <c r="L391" s="172">
        <v>0</v>
      </c>
      <c r="M391" s="145"/>
      <c r="N391" s="218" t="s">
        <v>215</v>
      </c>
      <c r="O391" s="195"/>
      <c r="P391" s="195" t="s">
        <v>215</v>
      </c>
      <c r="Q391" s="196" t="s">
        <v>215</v>
      </c>
      <c r="R391" s="193"/>
      <c r="S391" s="231" t="s">
        <v>215</v>
      </c>
      <c r="T391" s="193"/>
      <c r="U391" s="231" t="s">
        <v>215</v>
      </c>
      <c r="V391" s="197"/>
      <c r="W391" s="231" t="s">
        <v>215</v>
      </c>
      <c r="X391" s="195">
        <v>0</v>
      </c>
      <c r="Y391" s="195"/>
      <c r="Z391" s="231" t="s">
        <v>215</v>
      </c>
      <c r="AA391" s="202" t="s">
        <v>215</v>
      </c>
      <c r="AB391" s="107">
        <v>0</v>
      </c>
      <c r="AC391" s="103" t="s">
        <v>362</v>
      </c>
      <c r="AD391" s="198"/>
      <c r="AE391" s="231" t="s">
        <v>215</v>
      </c>
      <c r="AF391" s="198"/>
      <c r="AG391" s="231" t="s">
        <v>215</v>
      </c>
      <c r="AH391" s="208" t="s">
        <v>215</v>
      </c>
    </row>
    <row r="392" spans="2:34" ht="18" customHeight="1" x14ac:dyDescent="0.25">
      <c r="B392" s="74" t="s">
        <v>215</v>
      </c>
      <c r="C392" s="246"/>
      <c r="D392" s="240"/>
      <c r="E392" s="172"/>
      <c r="F392" s="172"/>
      <c r="G392" s="172"/>
      <c r="H392" s="172"/>
      <c r="I392" s="172">
        <v>0</v>
      </c>
      <c r="J392" s="172">
        <v>0</v>
      </c>
      <c r="K392" s="172"/>
      <c r="L392" s="172">
        <v>0</v>
      </c>
      <c r="M392" s="145"/>
      <c r="N392" s="218" t="s">
        <v>215</v>
      </c>
      <c r="O392" s="195"/>
      <c r="P392" s="195" t="s">
        <v>215</v>
      </c>
      <c r="Q392" s="196" t="s">
        <v>215</v>
      </c>
      <c r="R392" s="193"/>
      <c r="S392" s="231" t="s">
        <v>215</v>
      </c>
      <c r="T392" s="193"/>
      <c r="U392" s="231" t="s">
        <v>215</v>
      </c>
      <c r="V392" s="197"/>
      <c r="W392" s="231" t="s">
        <v>215</v>
      </c>
      <c r="X392" s="195">
        <v>0</v>
      </c>
      <c r="Y392" s="195"/>
      <c r="Z392" s="231" t="s">
        <v>215</v>
      </c>
      <c r="AA392" s="202" t="s">
        <v>215</v>
      </c>
      <c r="AB392" s="107">
        <v>0</v>
      </c>
      <c r="AC392" s="103" t="s">
        <v>362</v>
      </c>
      <c r="AD392" s="198"/>
      <c r="AE392" s="231" t="s">
        <v>215</v>
      </c>
      <c r="AF392" s="198"/>
      <c r="AG392" s="231" t="s">
        <v>215</v>
      </c>
      <c r="AH392" s="207" t="s">
        <v>215</v>
      </c>
    </row>
    <row r="393" spans="2:34" ht="18" customHeight="1" x14ac:dyDescent="0.25">
      <c r="B393" s="74" t="s">
        <v>215</v>
      </c>
      <c r="C393" s="246"/>
      <c r="D393" s="240"/>
      <c r="E393" s="172"/>
      <c r="F393" s="172"/>
      <c r="G393" s="172"/>
      <c r="H393" s="172"/>
      <c r="I393" s="172">
        <v>0</v>
      </c>
      <c r="J393" s="172">
        <v>0</v>
      </c>
      <c r="K393" s="172"/>
      <c r="L393" s="172">
        <v>0</v>
      </c>
      <c r="M393" s="145"/>
      <c r="N393" s="218" t="s">
        <v>215</v>
      </c>
      <c r="O393" s="195"/>
      <c r="P393" s="195" t="s">
        <v>215</v>
      </c>
      <c r="Q393" s="196" t="s">
        <v>215</v>
      </c>
      <c r="R393" s="193"/>
      <c r="S393" s="231" t="s">
        <v>215</v>
      </c>
      <c r="T393" s="193"/>
      <c r="U393" s="231" t="s">
        <v>215</v>
      </c>
      <c r="V393" s="197"/>
      <c r="W393" s="231" t="s">
        <v>215</v>
      </c>
      <c r="X393" s="195">
        <v>0</v>
      </c>
      <c r="Y393" s="195"/>
      <c r="Z393" s="231" t="s">
        <v>215</v>
      </c>
      <c r="AA393" s="202" t="s">
        <v>215</v>
      </c>
      <c r="AB393" s="107">
        <v>0</v>
      </c>
      <c r="AC393" s="103" t="s">
        <v>362</v>
      </c>
      <c r="AD393" s="198"/>
      <c r="AE393" s="231" t="s">
        <v>215</v>
      </c>
      <c r="AF393" s="198"/>
      <c r="AG393" s="231" t="s">
        <v>215</v>
      </c>
      <c r="AH393" s="207" t="s">
        <v>215</v>
      </c>
    </row>
    <row r="394" spans="2:34" ht="18" customHeight="1" x14ac:dyDescent="0.25">
      <c r="B394" s="74" t="s">
        <v>215</v>
      </c>
      <c r="C394" s="246"/>
      <c r="D394" s="240"/>
      <c r="E394" s="172"/>
      <c r="F394" s="172"/>
      <c r="G394" s="172"/>
      <c r="H394" s="172"/>
      <c r="I394" s="172">
        <v>0</v>
      </c>
      <c r="J394" s="172">
        <v>0</v>
      </c>
      <c r="K394" s="172"/>
      <c r="L394" s="172">
        <v>0</v>
      </c>
      <c r="M394" s="145"/>
      <c r="N394" s="218" t="s">
        <v>215</v>
      </c>
      <c r="O394" s="195"/>
      <c r="P394" s="195" t="s">
        <v>215</v>
      </c>
      <c r="Q394" s="196" t="s">
        <v>215</v>
      </c>
      <c r="R394" s="193"/>
      <c r="S394" s="231" t="s">
        <v>215</v>
      </c>
      <c r="T394" s="193"/>
      <c r="U394" s="231" t="s">
        <v>215</v>
      </c>
      <c r="V394" s="197"/>
      <c r="W394" s="231" t="s">
        <v>215</v>
      </c>
      <c r="X394" s="195">
        <v>0</v>
      </c>
      <c r="Y394" s="195"/>
      <c r="Z394" s="231" t="s">
        <v>215</v>
      </c>
      <c r="AA394" s="203" t="s">
        <v>215</v>
      </c>
      <c r="AB394" s="107">
        <v>0</v>
      </c>
      <c r="AC394" s="103" t="s">
        <v>362</v>
      </c>
      <c r="AD394" s="198"/>
      <c r="AE394" s="231" t="s">
        <v>215</v>
      </c>
      <c r="AF394" s="198"/>
      <c r="AG394" s="231" t="s">
        <v>215</v>
      </c>
      <c r="AH394" s="208" t="s">
        <v>215</v>
      </c>
    </row>
    <row r="395" spans="2:34" ht="18" customHeight="1" x14ac:dyDescent="0.25">
      <c r="B395" s="74" t="s">
        <v>215</v>
      </c>
      <c r="C395" s="246"/>
      <c r="D395" s="240"/>
      <c r="E395" s="172"/>
      <c r="F395" s="172"/>
      <c r="G395" s="172"/>
      <c r="H395" s="172"/>
      <c r="I395" s="172">
        <v>0</v>
      </c>
      <c r="J395" s="172">
        <v>0</v>
      </c>
      <c r="K395" s="172"/>
      <c r="L395" s="172">
        <v>0</v>
      </c>
      <c r="M395" s="145"/>
      <c r="N395" s="218" t="s">
        <v>215</v>
      </c>
      <c r="O395" s="195"/>
      <c r="P395" s="195" t="s">
        <v>215</v>
      </c>
      <c r="Q395" s="196" t="s">
        <v>215</v>
      </c>
      <c r="R395" s="193"/>
      <c r="S395" s="231" t="s">
        <v>215</v>
      </c>
      <c r="T395" s="193"/>
      <c r="U395" s="231" t="s">
        <v>215</v>
      </c>
      <c r="V395" s="197"/>
      <c r="W395" s="231" t="s">
        <v>215</v>
      </c>
      <c r="X395" s="195">
        <v>0</v>
      </c>
      <c r="Y395" s="195"/>
      <c r="Z395" s="231" t="s">
        <v>215</v>
      </c>
      <c r="AA395" s="203" t="s">
        <v>215</v>
      </c>
      <c r="AB395" s="107">
        <v>0</v>
      </c>
      <c r="AC395" s="103" t="s">
        <v>362</v>
      </c>
      <c r="AD395" s="198"/>
      <c r="AE395" s="231" t="s">
        <v>215</v>
      </c>
      <c r="AF395" s="198"/>
      <c r="AG395" s="231" t="s">
        <v>215</v>
      </c>
      <c r="AH395" s="208" t="s">
        <v>215</v>
      </c>
    </row>
    <row r="396" spans="2:34" ht="18" customHeight="1" thickBot="1" x14ac:dyDescent="0.3">
      <c r="B396" s="83" t="s">
        <v>215</v>
      </c>
      <c r="C396" s="247"/>
      <c r="D396" s="241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46"/>
      <c r="N396" s="219" t="s">
        <v>215</v>
      </c>
      <c r="O396" s="81"/>
      <c r="P396" s="81" t="s">
        <v>215</v>
      </c>
      <c r="Q396" s="78" t="s">
        <v>215</v>
      </c>
      <c r="R396" s="82"/>
      <c r="S396" s="232" t="s">
        <v>215</v>
      </c>
      <c r="T396" s="82"/>
      <c r="U396" s="235" t="s">
        <v>215</v>
      </c>
      <c r="V396" s="106"/>
      <c r="W396" s="235" t="s">
        <v>215</v>
      </c>
      <c r="X396" s="81">
        <v>0</v>
      </c>
      <c r="Y396" s="81"/>
      <c r="Z396" s="235" t="s">
        <v>215</v>
      </c>
      <c r="AA396" s="204" t="s">
        <v>215</v>
      </c>
      <c r="AB396" s="109">
        <v>0</v>
      </c>
      <c r="AC396" s="104" t="s">
        <v>362</v>
      </c>
      <c r="AD396" s="113"/>
      <c r="AE396" s="235" t="s">
        <v>215</v>
      </c>
      <c r="AF396" s="113"/>
      <c r="AG396" s="235" t="s">
        <v>215</v>
      </c>
      <c r="AH396" s="209" t="s">
        <v>215</v>
      </c>
    </row>
    <row r="397" spans="2:34" ht="18" customHeight="1" x14ac:dyDescent="0.25">
      <c r="B397" s="79">
        <v>36</v>
      </c>
      <c r="C397" s="239" t="s">
        <v>308</v>
      </c>
      <c r="D397" s="253">
        <v>1</v>
      </c>
      <c r="E397" s="80">
        <v>5078830249</v>
      </c>
      <c r="F397" s="80">
        <v>6600331121</v>
      </c>
      <c r="G397" s="80">
        <v>100162644</v>
      </c>
      <c r="H397" s="80">
        <v>535586775</v>
      </c>
      <c r="I397" s="80">
        <v>4978667605</v>
      </c>
      <c r="J397" s="80">
        <v>6064744346</v>
      </c>
      <c r="K397" s="80">
        <v>286521475</v>
      </c>
      <c r="L397" s="80">
        <v>9603989</v>
      </c>
      <c r="M397" s="76">
        <v>1</v>
      </c>
      <c r="N397" s="173">
        <v>5</v>
      </c>
      <c r="O397" s="95"/>
      <c r="P397" s="76">
        <v>0</v>
      </c>
      <c r="Q397" s="77">
        <v>7354893858</v>
      </c>
      <c r="R397" s="80">
        <v>4978667605</v>
      </c>
      <c r="S397" s="230" t="s">
        <v>359</v>
      </c>
      <c r="T397" s="80">
        <v>50.705832495795541</v>
      </c>
      <c r="U397" s="234" t="s">
        <v>359</v>
      </c>
      <c r="V397" s="178">
        <v>8.1145440309190811E-2</v>
      </c>
      <c r="W397" s="234" t="s">
        <v>359</v>
      </c>
      <c r="X397" s="76">
        <v>0</v>
      </c>
      <c r="Y397" s="178">
        <v>29.833590500780456</v>
      </c>
      <c r="Z397" s="234" t="s">
        <v>359</v>
      </c>
      <c r="AA397" s="200" t="s">
        <v>359</v>
      </c>
      <c r="AB397" s="108"/>
      <c r="AC397" s="102"/>
      <c r="AD397" s="178">
        <v>4.7243784511539245E-2</v>
      </c>
      <c r="AE397" s="234" t="s">
        <v>359</v>
      </c>
      <c r="AF397" s="178">
        <v>4.3410166815477866E-2</v>
      </c>
      <c r="AG397" s="234" t="s">
        <v>359</v>
      </c>
      <c r="AH397" s="205" t="s">
        <v>359</v>
      </c>
    </row>
    <row r="398" spans="2:34" ht="18" customHeight="1" x14ac:dyDescent="0.25">
      <c r="B398" s="74">
        <v>36.1</v>
      </c>
      <c r="C398" s="251" t="s">
        <v>309</v>
      </c>
      <c r="D398" s="255">
        <v>0.7</v>
      </c>
      <c r="E398" s="172">
        <v>4530974158</v>
      </c>
      <c r="F398" s="172">
        <v>4995147740</v>
      </c>
      <c r="G398" s="172">
        <v>81076478</v>
      </c>
      <c r="H398" s="172">
        <v>373221521</v>
      </c>
      <c r="I398" s="172">
        <v>4449897680</v>
      </c>
      <c r="J398" s="172">
        <v>4621926219</v>
      </c>
      <c r="K398" s="172">
        <v>238500877</v>
      </c>
      <c r="L398" s="172">
        <v>1339284</v>
      </c>
      <c r="M398" s="147"/>
      <c r="N398" s="174" t="s">
        <v>215</v>
      </c>
      <c r="O398" s="195"/>
      <c r="P398" s="195" t="s">
        <v>215</v>
      </c>
      <c r="Q398" s="196" t="s">
        <v>215</v>
      </c>
      <c r="R398" s="193"/>
      <c r="S398" s="231" t="s">
        <v>215</v>
      </c>
      <c r="T398" s="193"/>
      <c r="U398" s="231" t="s">
        <v>215</v>
      </c>
      <c r="V398" s="197"/>
      <c r="W398" s="231" t="s">
        <v>215</v>
      </c>
      <c r="X398" s="195" t="s">
        <v>215</v>
      </c>
      <c r="Y398" s="195"/>
      <c r="Z398" s="231" t="s">
        <v>215</v>
      </c>
      <c r="AA398" s="201" t="s">
        <v>215</v>
      </c>
      <c r="AB398" s="107">
        <v>8814.4481030527622</v>
      </c>
      <c r="AC398" s="103" t="s">
        <v>362</v>
      </c>
      <c r="AD398" s="198"/>
      <c r="AE398" s="231" t="s">
        <v>215</v>
      </c>
      <c r="AF398" s="198"/>
      <c r="AG398" s="231" t="s">
        <v>215</v>
      </c>
      <c r="AH398" s="206" t="s">
        <v>215</v>
      </c>
    </row>
    <row r="399" spans="2:34" ht="18" customHeight="1" x14ac:dyDescent="0.25">
      <c r="B399" s="74">
        <v>36.200000000000003</v>
      </c>
      <c r="C399" s="251" t="s">
        <v>310</v>
      </c>
      <c r="D399" s="255">
        <v>0.3</v>
      </c>
      <c r="E399" s="172">
        <v>547856091</v>
      </c>
      <c r="F399" s="172">
        <v>1605183381</v>
      </c>
      <c r="G399" s="172">
        <v>19086166</v>
      </c>
      <c r="H399" s="172">
        <v>162365254</v>
      </c>
      <c r="I399" s="172">
        <v>528769925</v>
      </c>
      <c r="J399" s="172">
        <v>1442818127</v>
      </c>
      <c r="K399" s="172">
        <v>48020598</v>
      </c>
      <c r="L399" s="172">
        <v>8264705</v>
      </c>
      <c r="M399" s="145"/>
      <c r="N399" s="218" t="s">
        <v>215</v>
      </c>
      <c r="O399" s="195"/>
      <c r="P399" s="195" t="s">
        <v>215</v>
      </c>
      <c r="Q399" s="196" t="s">
        <v>215</v>
      </c>
      <c r="R399" s="193"/>
      <c r="S399" s="231" t="s">
        <v>215</v>
      </c>
      <c r="T399" s="193"/>
      <c r="U399" s="231" t="s">
        <v>215</v>
      </c>
      <c r="V399" s="197"/>
      <c r="W399" s="231" t="s">
        <v>215</v>
      </c>
      <c r="X399" s="195" t="s">
        <v>215</v>
      </c>
      <c r="Y399" s="195"/>
      <c r="Z399" s="231" t="s">
        <v>215</v>
      </c>
      <c r="AA399" s="201" t="s">
        <v>215</v>
      </c>
      <c r="AB399" s="107">
        <v>2832.5099364743251</v>
      </c>
      <c r="AC399" s="103" t="s">
        <v>362</v>
      </c>
      <c r="AD399" s="198"/>
      <c r="AE399" s="231" t="s">
        <v>215</v>
      </c>
      <c r="AF399" s="198"/>
      <c r="AG399" s="231" t="s">
        <v>215</v>
      </c>
      <c r="AH399" s="207" t="s">
        <v>215</v>
      </c>
    </row>
    <row r="400" spans="2:34" ht="18" customHeight="1" x14ac:dyDescent="0.25">
      <c r="B400" s="74" t="s">
        <v>215</v>
      </c>
      <c r="C400" s="246"/>
      <c r="D400" s="240"/>
      <c r="E400" s="172"/>
      <c r="F400" s="172"/>
      <c r="G400" s="172"/>
      <c r="H400" s="172"/>
      <c r="I400" s="172">
        <v>0</v>
      </c>
      <c r="J400" s="172">
        <v>0</v>
      </c>
      <c r="K400" s="172"/>
      <c r="L400" s="172">
        <v>0</v>
      </c>
      <c r="M400" s="145"/>
      <c r="N400" s="218" t="s">
        <v>215</v>
      </c>
      <c r="O400" s="195"/>
      <c r="P400" s="195" t="s">
        <v>215</v>
      </c>
      <c r="Q400" s="196" t="s">
        <v>215</v>
      </c>
      <c r="R400" s="193"/>
      <c r="S400" s="231" t="s">
        <v>215</v>
      </c>
      <c r="T400" s="193"/>
      <c r="U400" s="231" t="s">
        <v>215</v>
      </c>
      <c r="V400" s="197"/>
      <c r="W400" s="231" t="s">
        <v>215</v>
      </c>
      <c r="X400" s="195">
        <v>0</v>
      </c>
      <c r="Y400" s="195"/>
      <c r="Z400" s="231" t="s">
        <v>215</v>
      </c>
      <c r="AA400" s="201" t="s">
        <v>215</v>
      </c>
      <c r="AB400" s="107">
        <v>0</v>
      </c>
      <c r="AC400" s="103" t="s">
        <v>362</v>
      </c>
      <c r="AD400" s="198"/>
      <c r="AE400" s="231" t="s">
        <v>215</v>
      </c>
      <c r="AF400" s="198"/>
      <c r="AG400" s="231" t="s">
        <v>215</v>
      </c>
      <c r="AH400" s="207" t="s">
        <v>215</v>
      </c>
    </row>
    <row r="401" spans="2:34" ht="18" customHeight="1" x14ac:dyDescent="0.25">
      <c r="B401" s="74" t="s">
        <v>215</v>
      </c>
      <c r="C401" s="246"/>
      <c r="D401" s="240"/>
      <c r="E401" s="172"/>
      <c r="F401" s="172"/>
      <c r="G401" s="172"/>
      <c r="H401" s="172"/>
      <c r="I401" s="172">
        <v>0</v>
      </c>
      <c r="J401" s="172">
        <v>0</v>
      </c>
      <c r="K401" s="172"/>
      <c r="L401" s="172">
        <v>0</v>
      </c>
      <c r="M401" s="145"/>
      <c r="N401" s="218" t="s">
        <v>215</v>
      </c>
      <c r="O401" s="195"/>
      <c r="P401" s="195" t="s">
        <v>215</v>
      </c>
      <c r="Q401" s="196" t="s">
        <v>215</v>
      </c>
      <c r="R401" s="193"/>
      <c r="S401" s="231" t="s">
        <v>215</v>
      </c>
      <c r="T401" s="193"/>
      <c r="U401" s="231" t="s">
        <v>215</v>
      </c>
      <c r="V401" s="197"/>
      <c r="W401" s="231" t="s">
        <v>215</v>
      </c>
      <c r="X401" s="195">
        <v>0</v>
      </c>
      <c r="Y401" s="195"/>
      <c r="Z401" s="231" t="s">
        <v>215</v>
      </c>
      <c r="AA401" s="202" t="s">
        <v>215</v>
      </c>
      <c r="AB401" s="107">
        <v>0</v>
      </c>
      <c r="AC401" s="103" t="s">
        <v>362</v>
      </c>
      <c r="AD401" s="198"/>
      <c r="AE401" s="231" t="s">
        <v>215</v>
      </c>
      <c r="AF401" s="198"/>
      <c r="AG401" s="231" t="s">
        <v>215</v>
      </c>
      <c r="AH401" s="207" t="s">
        <v>215</v>
      </c>
    </row>
    <row r="402" spans="2:34" ht="18" customHeight="1" x14ac:dyDescent="0.25">
      <c r="B402" s="74" t="s">
        <v>215</v>
      </c>
      <c r="C402" s="246"/>
      <c r="D402" s="240"/>
      <c r="E402" s="172"/>
      <c r="F402" s="172"/>
      <c r="G402" s="172"/>
      <c r="H402" s="172"/>
      <c r="I402" s="172">
        <v>0</v>
      </c>
      <c r="J402" s="172">
        <v>0</v>
      </c>
      <c r="K402" s="172"/>
      <c r="L402" s="172">
        <v>0</v>
      </c>
      <c r="M402" s="145"/>
      <c r="N402" s="218" t="s">
        <v>215</v>
      </c>
      <c r="O402" s="195"/>
      <c r="P402" s="195" t="s">
        <v>215</v>
      </c>
      <c r="Q402" s="196" t="s">
        <v>215</v>
      </c>
      <c r="R402" s="193"/>
      <c r="S402" s="231" t="s">
        <v>215</v>
      </c>
      <c r="T402" s="193"/>
      <c r="U402" s="231" t="s">
        <v>215</v>
      </c>
      <c r="V402" s="197"/>
      <c r="W402" s="231" t="s">
        <v>215</v>
      </c>
      <c r="X402" s="195">
        <v>0</v>
      </c>
      <c r="Y402" s="195"/>
      <c r="Z402" s="231" t="s">
        <v>215</v>
      </c>
      <c r="AA402" s="202" t="s">
        <v>215</v>
      </c>
      <c r="AB402" s="107">
        <v>0</v>
      </c>
      <c r="AC402" s="103" t="s">
        <v>362</v>
      </c>
      <c r="AD402" s="198"/>
      <c r="AE402" s="231" t="s">
        <v>215</v>
      </c>
      <c r="AF402" s="198"/>
      <c r="AG402" s="231" t="s">
        <v>215</v>
      </c>
      <c r="AH402" s="208" t="s">
        <v>215</v>
      </c>
    </row>
    <row r="403" spans="2:34" ht="18" customHeight="1" x14ac:dyDescent="0.25">
      <c r="B403" s="74" t="s">
        <v>215</v>
      </c>
      <c r="C403" s="246"/>
      <c r="D403" s="240"/>
      <c r="E403" s="172"/>
      <c r="F403" s="172"/>
      <c r="G403" s="172"/>
      <c r="H403" s="172"/>
      <c r="I403" s="172">
        <v>0</v>
      </c>
      <c r="J403" s="172">
        <v>0</v>
      </c>
      <c r="K403" s="172"/>
      <c r="L403" s="172">
        <v>0</v>
      </c>
      <c r="M403" s="145"/>
      <c r="N403" s="218" t="s">
        <v>215</v>
      </c>
      <c r="O403" s="195"/>
      <c r="P403" s="195" t="s">
        <v>215</v>
      </c>
      <c r="Q403" s="196" t="s">
        <v>215</v>
      </c>
      <c r="R403" s="193"/>
      <c r="S403" s="231" t="s">
        <v>215</v>
      </c>
      <c r="T403" s="193"/>
      <c r="U403" s="231" t="s">
        <v>215</v>
      </c>
      <c r="V403" s="197"/>
      <c r="W403" s="231" t="s">
        <v>215</v>
      </c>
      <c r="X403" s="195">
        <v>0</v>
      </c>
      <c r="Y403" s="195"/>
      <c r="Z403" s="231" t="s">
        <v>215</v>
      </c>
      <c r="AA403" s="202" t="s">
        <v>215</v>
      </c>
      <c r="AB403" s="107">
        <v>0</v>
      </c>
      <c r="AC403" s="103" t="s">
        <v>362</v>
      </c>
      <c r="AD403" s="198"/>
      <c r="AE403" s="231" t="s">
        <v>215</v>
      </c>
      <c r="AF403" s="198"/>
      <c r="AG403" s="231" t="s">
        <v>215</v>
      </c>
      <c r="AH403" s="207" t="s">
        <v>215</v>
      </c>
    </row>
    <row r="404" spans="2:34" ht="18" customHeight="1" x14ac:dyDescent="0.25">
      <c r="B404" s="74" t="s">
        <v>215</v>
      </c>
      <c r="C404" s="246"/>
      <c r="D404" s="240"/>
      <c r="E404" s="172"/>
      <c r="F404" s="172"/>
      <c r="G404" s="172"/>
      <c r="H404" s="172"/>
      <c r="I404" s="172">
        <v>0</v>
      </c>
      <c r="J404" s="172">
        <v>0</v>
      </c>
      <c r="K404" s="172"/>
      <c r="L404" s="172">
        <v>0</v>
      </c>
      <c r="M404" s="145"/>
      <c r="N404" s="218" t="s">
        <v>215</v>
      </c>
      <c r="O404" s="195"/>
      <c r="P404" s="195" t="s">
        <v>215</v>
      </c>
      <c r="Q404" s="196" t="s">
        <v>215</v>
      </c>
      <c r="R404" s="193"/>
      <c r="S404" s="231" t="s">
        <v>215</v>
      </c>
      <c r="T404" s="193"/>
      <c r="U404" s="231" t="s">
        <v>215</v>
      </c>
      <c r="V404" s="197"/>
      <c r="W404" s="231" t="s">
        <v>215</v>
      </c>
      <c r="X404" s="195">
        <v>0</v>
      </c>
      <c r="Y404" s="195"/>
      <c r="Z404" s="231" t="s">
        <v>215</v>
      </c>
      <c r="AA404" s="202" t="s">
        <v>215</v>
      </c>
      <c r="AB404" s="107">
        <v>0</v>
      </c>
      <c r="AC404" s="103" t="s">
        <v>362</v>
      </c>
      <c r="AD404" s="198"/>
      <c r="AE404" s="231" t="s">
        <v>215</v>
      </c>
      <c r="AF404" s="198"/>
      <c r="AG404" s="231" t="s">
        <v>215</v>
      </c>
      <c r="AH404" s="207" t="s">
        <v>215</v>
      </c>
    </row>
    <row r="405" spans="2:34" ht="18" customHeight="1" x14ac:dyDescent="0.25">
      <c r="B405" s="74" t="s">
        <v>215</v>
      </c>
      <c r="C405" s="246"/>
      <c r="D405" s="240"/>
      <c r="E405" s="172"/>
      <c r="F405" s="172"/>
      <c r="G405" s="172"/>
      <c r="H405" s="172"/>
      <c r="I405" s="172">
        <v>0</v>
      </c>
      <c r="J405" s="172">
        <v>0</v>
      </c>
      <c r="K405" s="172"/>
      <c r="L405" s="172">
        <v>0</v>
      </c>
      <c r="M405" s="145"/>
      <c r="N405" s="218" t="s">
        <v>215</v>
      </c>
      <c r="O405" s="195"/>
      <c r="P405" s="195" t="s">
        <v>215</v>
      </c>
      <c r="Q405" s="196" t="s">
        <v>215</v>
      </c>
      <c r="R405" s="193"/>
      <c r="S405" s="231" t="s">
        <v>215</v>
      </c>
      <c r="T405" s="193"/>
      <c r="U405" s="231" t="s">
        <v>215</v>
      </c>
      <c r="V405" s="197"/>
      <c r="W405" s="231" t="s">
        <v>215</v>
      </c>
      <c r="X405" s="195">
        <v>0</v>
      </c>
      <c r="Y405" s="195"/>
      <c r="Z405" s="231" t="s">
        <v>215</v>
      </c>
      <c r="AA405" s="203" t="s">
        <v>215</v>
      </c>
      <c r="AB405" s="107">
        <v>0</v>
      </c>
      <c r="AC405" s="103" t="s">
        <v>362</v>
      </c>
      <c r="AD405" s="198"/>
      <c r="AE405" s="231" t="s">
        <v>215</v>
      </c>
      <c r="AF405" s="198"/>
      <c r="AG405" s="231" t="s">
        <v>215</v>
      </c>
      <c r="AH405" s="208" t="s">
        <v>215</v>
      </c>
    </row>
    <row r="406" spans="2:34" ht="18" customHeight="1" x14ac:dyDescent="0.25">
      <c r="B406" s="74" t="s">
        <v>215</v>
      </c>
      <c r="C406" s="246"/>
      <c r="D406" s="240"/>
      <c r="E406" s="172"/>
      <c r="F406" s="172"/>
      <c r="G406" s="172"/>
      <c r="H406" s="172"/>
      <c r="I406" s="172">
        <v>0</v>
      </c>
      <c r="J406" s="172">
        <v>0</v>
      </c>
      <c r="K406" s="172"/>
      <c r="L406" s="172">
        <v>0</v>
      </c>
      <c r="M406" s="145"/>
      <c r="N406" s="218" t="s">
        <v>215</v>
      </c>
      <c r="O406" s="195"/>
      <c r="P406" s="195" t="s">
        <v>215</v>
      </c>
      <c r="Q406" s="196" t="s">
        <v>215</v>
      </c>
      <c r="R406" s="193"/>
      <c r="S406" s="231" t="s">
        <v>215</v>
      </c>
      <c r="T406" s="193"/>
      <c r="U406" s="231" t="s">
        <v>215</v>
      </c>
      <c r="V406" s="197"/>
      <c r="W406" s="231" t="s">
        <v>215</v>
      </c>
      <c r="X406" s="195">
        <v>0</v>
      </c>
      <c r="Y406" s="195"/>
      <c r="Z406" s="231" t="s">
        <v>215</v>
      </c>
      <c r="AA406" s="203" t="s">
        <v>215</v>
      </c>
      <c r="AB406" s="107">
        <v>0</v>
      </c>
      <c r="AC406" s="103" t="s">
        <v>362</v>
      </c>
      <c r="AD406" s="198"/>
      <c r="AE406" s="231" t="s">
        <v>215</v>
      </c>
      <c r="AF406" s="198"/>
      <c r="AG406" s="231" t="s">
        <v>215</v>
      </c>
      <c r="AH406" s="208" t="s">
        <v>215</v>
      </c>
    </row>
    <row r="407" spans="2:34" ht="18" customHeight="1" thickBot="1" x14ac:dyDescent="0.3">
      <c r="B407" s="83" t="s">
        <v>215</v>
      </c>
      <c r="C407" s="247"/>
      <c r="D407" s="241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46"/>
      <c r="N407" s="219" t="s">
        <v>215</v>
      </c>
      <c r="O407" s="81"/>
      <c r="P407" s="81" t="s">
        <v>215</v>
      </c>
      <c r="Q407" s="78" t="s">
        <v>215</v>
      </c>
      <c r="R407" s="82"/>
      <c r="S407" s="232" t="s">
        <v>215</v>
      </c>
      <c r="T407" s="82"/>
      <c r="U407" s="235" t="s">
        <v>215</v>
      </c>
      <c r="V407" s="106"/>
      <c r="W407" s="235" t="s">
        <v>215</v>
      </c>
      <c r="X407" s="81">
        <v>0</v>
      </c>
      <c r="Y407" s="81"/>
      <c r="Z407" s="235" t="s">
        <v>215</v>
      </c>
      <c r="AA407" s="204" t="s">
        <v>215</v>
      </c>
      <c r="AB407" s="109">
        <v>0</v>
      </c>
      <c r="AC407" s="104" t="s">
        <v>362</v>
      </c>
      <c r="AD407" s="113"/>
      <c r="AE407" s="235" t="s">
        <v>215</v>
      </c>
      <c r="AF407" s="113"/>
      <c r="AG407" s="235" t="s">
        <v>215</v>
      </c>
      <c r="AH407" s="209" t="s">
        <v>215</v>
      </c>
    </row>
    <row r="408" spans="2:34" ht="18" customHeight="1" x14ac:dyDescent="0.25">
      <c r="B408" s="79">
        <v>37</v>
      </c>
      <c r="C408" s="239" t="s">
        <v>311</v>
      </c>
      <c r="D408" s="253">
        <v>1</v>
      </c>
      <c r="E408" s="80">
        <v>15173462667</v>
      </c>
      <c r="F408" s="80">
        <v>19726723709</v>
      </c>
      <c r="G408" s="80">
        <v>7369516223</v>
      </c>
      <c r="H408" s="80">
        <v>9146805932</v>
      </c>
      <c r="I408" s="80">
        <v>7803946444</v>
      </c>
      <c r="J408" s="80">
        <v>10579917777</v>
      </c>
      <c r="K408" s="80">
        <v>3160837129</v>
      </c>
      <c r="L408" s="80">
        <v>945141515</v>
      </c>
      <c r="M408" s="76">
        <v>1</v>
      </c>
      <c r="N408" s="173">
        <v>5</v>
      </c>
      <c r="O408" s="95"/>
      <c r="P408" s="76">
        <v>0</v>
      </c>
      <c r="Q408" s="77">
        <v>7354893858</v>
      </c>
      <c r="R408" s="80">
        <v>7803946444</v>
      </c>
      <c r="S408" s="230" t="s">
        <v>359</v>
      </c>
      <c r="T408" s="80">
        <v>2.0589496254373061</v>
      </c>
      <c r="U408" s="234" t="s">
        <v>359</v>
      </c>
      <c r="V408" s="178">
        <v>0.46367587780564479</v>
      </c>
      <c r="W408" s="234" t="s">
        <v>359</v>
      </c>
      <c r="X408" s="76">
        <v>0</v>
      </c>
      <c r="Y408" s="178">
        <v>3.3443003813032166</v>
      </c>
      <c r="Z408" s="234" t="s">
        <v>359</v>
      </c>
      <c r="AA408" s="200" t="s">
        <v>359</v>
      </c>
      <c r="AB408" s="108"/>
      <c r="AC408" s="102"/>
      <c r="AD408" s="178">
        <v>0.29875819412050997</v>
      </c>
      <c r="AE408" s="234" t="s">
        <v>359</v>
      </c>
      <c r="AF408" s="178">
        <v>0.16023122621005326</v>
      </c>
      <c r="AG408" s="234" t="s">
        <v>359</v>
      </c>
      <c r="AH408" s="205" t="s">
        <v>359</v>
      </c>
    </row>
    <row r="409" spans="2:34" ht="18" customHeight="1" x14ac:dyDescent="0.25">
      <c r="B409" s="74">
        <v>37.1</v>
      </c>
      <c r="C409" s="251" t="s">
        <v>312</v>
      </c>
      <c r="D409" s="255">
        <v>0.5</v>
      </c>
      <c r="E409" s="172">
        <v>436834528</v>
      </c>
      <c r="F409" s="172">
        <v>1152834528</v>
      </c>
      <c r="G409" s="172">
        <v>3800000</v>
      </c>
      <c r="H409" s="172">
        <v>3800000</v>
      </c>
      <c r="I409" s="172">
        <v>433034528</v>
      </c>
      <c r="J409" s="172">
        <v>1149034528</v>
      </c>
      <c r="K409" s="172">
        <v>199555043</v>
      </c>
      <c r="L409" s="172">
        <v>13896053</v>
      </c>
      <c r="M409" s="147"/>
      <c r="N409" s="174" t="s">
        <v>215</v>
      </c>
      <c r="O409" s="195"/>
      <c r="P409" s="195" t="s">
        <v>215</v>
      </c>
      <c r="Q409" s="196" t="s">
        <v>215</v>
      </c>
      <c r="R409" s="193"/>
      <c r="S409" s="231" t="s">
        <v>215</v>
      </c>
      <c r="T409" s="193"/>
      <c r="U409" s="231" t="s">
        <v>215</v>
      </c>
      <c r="V409" s="197"/>
      <c r="W409" s="231" t="s">
        <v>215</v>
      </c>
      <c r="X409" s="195" t="s">
        <v>215</v>
      </c>
      <c r="Y409" s="195"/>
      <c r="Z409" s="231" t="s">
        <v>215</v>
      </c>
      <c r="AA409" s="201" t="s">
        <v>215</v>
      </c>
      <c r="AB409" s="107">
        <v>2034.2942085759662</v>
      </c>
      <c r="AC409" s="103" t="s">
        <v>362</v>
      </c>
      <c r="AD409" s="198"/>
      <c r="AE409" s="231" t="s">
        <v>215</v>
      </c>
      <c r="AF409" s="198"/>
      <c r="AG409" s="231" t="s">
        <v>215</v>
      </c>
      <c r="AH409" s="206" t="s">
        <v>215</v>
      </c>
    </row>
    <row r="410" spans="2:34" ht="18" customHeight="1" x14ac:dyDescent="0.25">
      <c r="B410" s="74">
        <v>37.200000000000003</v>
      </c>
      <c r="C410" s="251" t="s">
        <v>313</v>
      </c>
      <c r="D410" s="255">
        <v>0.5</v>
      </c>
      <c r="E410" s="172">
        <v>14736628139</v>
      </c>
      <c r="F410" s="172">
        <v>18573889181</v>
      </c>
      <c r="G410" s="172">
        <v>7365716223</v>
      </c>
      <c r="H410" s="172">
        <v>9143005932</v>
      </c>
      <c r="I410" s="172">
        <v>7370911916</v>
      </c>
      <c r="J410" s="172">
        <v>9430883249</v>
      </c>
      <c r="K410" s="172">
        <v>2961282086</v>
      </c>
      <c r="L410" s="172">
        <v>931245462</v>
      </c>
      <c r="M410" s="145"/>
      <c r="N410" s="218" t="s">
        <v>215</v>
      </c>
      <c r="O410" s="195"/>
      <c r="P410" s="195" t="s">
        <v>215</v>
      </c>
      <c r="Q410" s="196" t="s">
        <v>215</v>
      </c>
      <c r="R410" s="193"/>
      <c r="S410" s="231" t="s">
        <v>215</v>
      </c>
      <c r="T410" s="193"/>
      <c r="U410" s="231" t="s">
        <v>215</v>
      </c>
      <c r="V410" s="197"/>
      <c r="W410" s="231" t="s">
        <v>215</v>
      </c>
      <c r="X410" s="195" t="s">
        <v>215</v>
      </c>
      <c r="Y410" s="195"/>
      <c r="Z410" s="231" t="s">
        <v>215</v>
      </c>
      <c r="AA410" s="201" t="s">
        <v>215</v>
      </c>
      <c r="AB410" s="107">
        <v>32775.523523910357</v>
      </c>
      <c r="AC410" s="103" t="s">
        <v>361</v>
      </c>
      <c r="AD410" s="198"/>
      <c r="AE410" s="231" t="s">
        <v>215</v>
      </c>
      <c r="AF410" s="198"/>
      <c r="AG410" s="231" t="s">
        <v>215</v>
      </c>
      <c r="AH410" s="207" t="s">
        <v>215</v>
      </c>
    </row>
    <row r="411" spans="2:34" ht="18" customHeight="1" x14ac:dyDescent="0.25">
      <c r="B411" s="74" t="s">
        <v>215</v>
      </c>
      <c r="C411" s="246"/>
      <c r="D411" s="240"/>
      <c r="E411" s="172"/>
      <c r="F411" s="172"/>
      <c r="G411" s="172"/>
      <c r="H411" s="172"/>
      <c r="I411" s="172">
        <v>0</v>
      </c>
      <c r="J411" s="172">
        <v>0</v>
      </c>
      <c r="K411" s="172"/>
      <c r="L411" s="172">
        <v>0</v>
      </c>
      <c r="M411" s="145"/>
      <c r="N411" s="218" t="s">
        <v>215</v>
      </c>
      <c r="O411" s="195"/>
      <c r="P411" s="195" t="s">
        <v>215</v>
      </c>
      <c r="Q411" s="196" t="s">
        <v>215</v>
      </c>
      <c r="R411" s="193"/>
      <c r="S411" s="231" t="s">
        <v>215</v>
      </c>
      <c r="T411" s="193"/>
      <c r="U411" s="231" t="s">
        <v>215</v>
      </c>
      <c r="V411" s="197"/>
      <c r="W411" s="231" t="s">
        <v>215</v>
      </c>
      <c r="X411" s="195">
        <v>0</v>
      </c>
      <c r="Y411" s="195"/>
      <c r="Z411" s="231" t="s">
        <v>215</v>
      </c>
      <c r="AA411" s="201" t="s">
        <v>215</v>
      </c>
      <c r="AB411" s="107">
        <v>0</v>
      </c>
      <c r="AC411" s="103" t="s">
        <v>362</v>
      </c>
      <c r="AD411" s="198"/>
      <c r="AE411" s="231" t="s">
        <v>215</v>
      </c>
      <c r="AF411" s="198"/>
      <c r="AG411" s="231" t="s">
        <v>215</v>
      </c>
      <c r="AH411" s="207" t="s">
        <v>215</v>
      </c>
    </row>
    <row r="412" spans="2:34" ht="18" customHeight="1" x14ac:dyDescent="0.25">
      <c r="B412" s="74" t="s">
        <v>215</v>
      </c>
      <c r="C412" s="246"/>
      <c r="D412" s="240"/>
      <c r="E412" s="172"/>
      <c r="F412" s="172"/>
      <c r="G412" s="172"/>
      <c r="H412" s="172"/>
      <c r="I412" s="172">
        <v>0</v>
      </c>
      <c r="J412" s="172">
        <v>0</v>
      </c>
      <c r="K412" s="172"/>
      <c r="L412" s="172">
        <v>0</v>
      </c>
      <c r="M412" s="145"/>
      <c r="N412" s="218" t="s">
        <v>215</v>
      </c>
      <c r="O412" s="195"/>
      <c r="P412" s="195" t="s">
        <v>215</v>
      </c>
      <c r="Q412" s="196" t="s">
        <v>215</v>
      </c>
      <c r="R412" s="193"/>
      <c r="S412" s="231" t="s">
        <v>215</v>
      </c>
      <c r="T412" s="193"/>
      <c r="U412" s="231" t="s">
        <v>215</v>
      </c>
      <c r="V412" s="197"/>
      <c r="W412" s="231" t="s">
        <v>215</v>
      </c>
      <c r="X412" s="195">
        <v>0</v>
      </c>
      <c r="Y412" s="195"/>
      <c r="Z412" s="231" t="s">
        <v>215</v>
      </c>
      <c r="AA412" s="202" t="s">
        <v>215</v>
      </c>
      <c r="AB412" s="107">
        <v>0</v>
      </c>
      <c r="AC412" s="103" t="s">
        <v>362</v>
      </c>
      <c r="AD412" s="198"/>
      <c r="AE412" s="231" t="s">
        <v>215</v>
      </c>
      <c r="AF412" s="198"/>
      <c r="AG412" s="231" t="s">
        <v>215</v>
      </c>
      <c r="AH412" s="207" t="s">
        <v>215</v>
      </c>
    </row>
    <row r="413" spans="2:34" ht="18" customHeight="1" x14ac:dyDescent="0.25">
      <c r="B413" s="74" t="s">
        <v>215</v>
      </c>
      <c r="C413" s="246"/>
      <c r="D413" s="240"/>
      <c r="E413" s="172"/>
      <c r="F413" s="172"/>
      <c r="G413" s="172"/>
      <c r="H413" s="172"/>
      <c r="I413" s="172">
        <v>0</v>
      </c>
      <c r="J413" s="172">
        <v>0</v>
      </c>
      <c r="K413" s="172"/>
      <c r="L413" s="172">
        <v>0</v>
      </c>
      <c r="M413" s="145"/>
      <c r="N413" s="218" t="s">
        <v>215</v>
      </c>
      <c r="O413" s="195"/>
      <c r="P413" s="195" t="s">
        <v>215</v>
      </c>
      <c r="Q413" s="196" t="s">
        <v>215</v>
      </c>
      <c r="R413" s="193"/>
      <c r="S413" s="231" t="s">
        <v>215</v>
      </c>
      <c r="T413" s="193"/>
      <c r="U413" s="231" t="s">
        <v>215</v>
      </c>
      <c r="V413" s="197"/>
      <c r="W413" s="231" t="s">
        <v>215</v>
      </c>
      <c r="X413" s="195">
        <v>0</v>
      </c>
      <c r="Y413" s="195"/>
      <c r="Z413" s="231" t="s">
        <v>215</v>
      </c>
      <c r="AA413" s="202" t="s">
        <v>215</v>
      </c>
      <c r="AB413" s="107">
        <v>0</v>
      </c>
      <c r="AC413" s="103" t="s">
        <v>362</v>
      </c>
      <c r="AD413" s="198"/>
      <c r="AE413" s="231" t="s">
        <v>215</v>
      </c>
      <c r="AF413" s="198"/>
      <c r="AG413" s="231" t="s">
        <v>215</v>
      </c>
      <c r="AH413" s="208" t="s">
        <v>215</v>
      </c>
    </row>
    <row r="414" spans="2:34" ht="18" customHeight="1" x14ac:dyDescent="0.25">
      <c r="B414" s="74" t="s">
        <v>215</v>
      </c>
      <c r="C414" s="246"/>
      <c r="D414" s="240"/>
      <c r="E414" s="172"/>
      <c r="F414" s="172"/>
      <c r="G414" s="172"/>
      <c r="H414" s="172"/>
      <c r="I414" s="172">
        <v>0</v>
      </c>
      <c r="J414" s="172">
        <v>0</v>
      </c>
      <c r="K414" s="172"/>
      <c r="L414" s="172">
        <v>0</v>
      </c>
      <c r="M414" s="145"/>
      <c r="N414" s="218" t="s">
        <v>215</v>
      </c>
      <c r="O414" s="195"/>
      <c r="P414" s="195" t="s">
        <v>215</v>
      </c>
      <c r="Q414" s="196" t="s">
        <v>215</v>
      </c>
      <c r="R414" s="193"/>
      <c r="S414" s="231" t="s">
        <v>215</v>
      </c>
      <c r="T414" s="193"/>
      <c r="U414" s="231" t="s">
        <v>215</v>
      </c>
      <c r="V414" s="197"/>
      <c r="W414" s="231" t="s">
        <v>215</v>
      </c>
      <c r="X414" s="195">
        <v>0</v>
      </c>
      <c r="Y414" s="195"/>
      <c r="Z414" s="231" t="s">
        <v>215</v>
      </c>
      <c r="AA414" s="202" t="s">
        <v>215</v>
      </c>
      <c r="AB414" s="107">
        <v>0</v>
      </c>
      <c r="AC414" s="103" t="s">
        <v>362</v>
      </c>
      <c r="AD414" s="198"/>
      <c r="AE414" s="231" t="s">
        <v>215</v>
      </c>
      <c r="AF414" s="198"/>
      <c r="AG414" s="231" t="s">
        <v>215</v>
      </c>
      <c r="AH414" s="207" t="s">
        <v>215</v>
      </c>
    </row>
    <row r="415" spans="2:34" ht="18" customHeight="1" x14ac:dyDescent="0.25">
      <c r="B415" s="74" t="s">
        <v>215</v>
      </c>
      <c r="C415" s="246"/>
      <c r="D415" s="240"/>
      <c r="E415" s="172"/>
      <c r="F415" s="172"/>
      <c r="G415" s="172"/>
      <c r="H415" s="172"/>
      <c r="I415" s="172">
        <v>0</v>
      </c>
      <c r="J415" s="172">
        <v>0</v>
      </c>
      <c r="K415" s="172"/>
      <c r="L415" s="172">
        <v>0</v>
      </c>
      <c r="M415" s="145"/>
      <c r="N415" s="218" t="s">
        <v>215</v>
      </c>
      <c r="O415" s="195"/>
      <c r="P415" s="195" t="s">
        <v>215</v>
      </c>
      <c r="Q415" s="196" t="s">
        <v>215</v>
      </c>
      <c r="R415" s="193"/>
      <c r="S415" s="231" t="s">
        <v>215</v>
      </c>
      <c r="T415" s="193"/>
      <c r="U415" s="231" t="s">
        <v>215</v>
      </c>
      <c r="V415" s="197"/>
      <c r="W415" s="231" t="s">
        <v>215</v>
      </c>
      <c r="X415" s="195">
        <v>0</v>
      </c>
      <c r="Y415" s="195"/>
      <c r="Z415" s="231" t="s">
        <v>215</v>
      </c>
      <c r="AA415" s="202" t="s">
        <v>215</v>
      </c>
      <c r="AB415" s="107">
        <v>0</v>
      </c>
      <c r="AC415" s="103" t="s">
        <v>362</v>
      </c>
      <c r="AD415" s="198"/>
      <c r="AE415" s="231" t="s">
        <v>215</v>
      </c>
      <c r="AF415" s="198"/>
      <c r="AG415" s="231" t="s">
        <v>215</v>
      </c>
      <c r="AH415" s="207" t="s">
        <v>215</v>
      </c>
    </row>
    <row r="416" spans="2:34" ht="18" customHeight="1" x14ac:dyDescent="0.25">
      <c r="B416" s="74" t="s">
        <v>215</v>
      </c>
      <c r="C416" s="246"/>
      <c r="D416" s="240"/>
      <c r="E416" s="172"/>
      <c r="F416" s="172"/>
      <c r="G416" s="172"/>
      <c r="H416" s="172"/>
      <c r="I416" s="172">
        <v>0</v>
      </c>
      <c r="J416" s="172">
        <v>0</v>
      </c>
      <c r="K416" s="172"/>
      <c r="L416" s="172">
        <v>0</v>
      </c>
      <c r="M416" s="145"/>
      <c r="N416" s="218" t="s">
        <v>215</v>
      </c>
      <c r="O416" s="195"/>
      <c r="P416" s="195" t="s">
        <v>215</v>
      </c>
      <c r="Q416" s="196" t="s">
        <v>215</v>
      </c>
      <c r="R416" s="193"/>
      <c r="S416" s="231" t="s">
        <v>215</v>
      </c>
      <c r="T416" s="193"/>
      <c r="U416" s="231" t="s">
        <v>215</v>
      </c>
      <c r="V416" s="197"/>
      <c r="W416" s="231" t="s">
        <v>215</v>
      </c>
      <c r="X416" s="195">
        <v>0</v>
      </c>
      <c r="Y416" s="195"/>
      <c r="Z416" s="231" t="s">
        <v>215</v>
      </c>
      <c r="AA416" s="203" t="s">
        <v>215</v>
      </c>
      <c r="AB416" s="107">
        <v>0</v>
      </c>
      <c r="AC416" s="103" t="s">
        <v>362</v>
      </c>
      <c r="AD416" s="198"/>
      <c r="AE416" s="231" t="s">
        <v>215</v>
      </c>
      <c r="AF416" s="198"/>
      <c r="AG416" s="231" t="s">
        <v>215</v>
      </c>
      <c r="AH416" s="208" t="s">
        <v>215</v>
      </c>
    </row>
    <row r="417" spans="2:34" ht="18" customHeight="1" x14ac:dyDescent="0.25">
      <c r="B417" s="74" t="s">
        <v>215</v>
      </c>
      <c r="C417" s="246"/>
      <c r="D417" s="240"/>
      <c r="E417" s="172"/>
      <c r="F417" s="172"/>
      <c r="G417" s="172"/>
      <c r="H417" s="172"/>
      <c r="I417" s="172">
        <v>0</v>
      </c>
      <c r="J417" s="172">
        <v>0</v>
      </c>
      <c r="K417" s="172"/>
      <c r="L417" s="172">
        <v>0</v>
      </c>
      <c r="M417" s="145"/>
      <c r="N417" s="218" t="s">
        <v>215</v>
      </c>
      <c r="O417" s="195"/>
      <c r="P417" s="195" t="s">
        <v>215</v>
      </c>
      <c r="Q417" s="196" t="s">
        <v>215</v>
      </c>
      <c r="R417" s="193"/>
      <c r="S417" s="231" t="s">
        <v>215</v>
      </c>
      <c r="T417" s="193"/>
      <c r="U417" s="231" t="s">
        <v>215</v>
      </c>
      <c r="V417" s="197"/>
      <c r="W417" s="231" t="s">
        <v>215</v>
      </c>
      <c r="X417" s="195">
        <v>0</v>
      </c>
      <c r="Y417" s="195"/>
      <c r="Z417" s="231" t="s">
        <v>215</v>
      </c>
      <c r="AA417" s="203" t="s">
        <v>215</v>
      </c>
      <c r="AB417" s="107">
        <v>0</v>
      </c>
      <c r="AC417" s="103" t="s">
        <v>362</v>
      </c>
      <c r="AD417" s="198"/>
      <c r="AE417" s="231" t="s">
        <v>215</v>
      </c>
      <c r="AF417" s="198"/>
      <c r="AG417" s="231" t="s">
        <v>215</v>
      </c>
      <c r="AH417" s="208" t="s">
        <v>215</v>
      </c>
    </row>
    <row r="418" spans="2:34" ht="18" customHeight="1" thickBot="1" x14ac:dyDescent="0.3">
      <c r="B418" s="83" t="s">
        <v>215</v>
      </c>
      <c r="C418" s="247"/>
      <c r="D418" s="24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46"/>
      <c r="N418" s="219" t="s">
        <v>215</v>
      </c>
      <c r="O418" s="81"/>
      <c r="P418" s="81" t="s">
        <v>215</v>
      </c>
      <c r="Q418" s="78" t="s">
        <v>215</v>
      </c>
      <c r="R418" s="82"/>
      <c r="S418" s="232" t="s">
        <v>215</v>
      </c>
      <c r="T418" s="82"/>
      <c r="U418" s="235" t="s">
        <v>215</v>
      </c>
      <c r="V418" s="106"/>
      <c r="W418" s="235" t="s">
        <v>215</v>
      </c>
      <c r="X418" s="81">
        <v>0</v>
      </c>
      <c r="Y418" s="81"/>
      <c r="Z418" s="235" t="s">
        <v>215</v>
      </c>
      <c r="AA418" s="204" t="s">
        <v>215</v>
      </c>
      <c r="AB418" s="109">
        <v>0</v>
      </c>
      <c r="AC418" s="104" t="s">
        <v>362</v>
      </c>
      <c r="AD418" s="113"/>
      <c r="AE418" s="235" t="s">
        <v>215</v>
      </c>
      <c r="AF418" s="113"/>
      <c r="AG418" s="235" t="s">
        <v>215</v>
      </c>
      <c r="AH418" s="209" t="s">
        <v>215</v>
      </c>
    </row>
    <row r="419" spans="2:34" ht="18" customHeight="1" x14ac:dyDescent="0.25">
      <c r="B419" s="79">
        <v>38</v>
      </c>
      <c r="C419" s="239" t="s">
        <v>314</v>
      </c>
      <c r="D419" s="253">
        <v>1</v>
      </c>
      <c r="E419" s="80">
        <v>4955266632</v>
      </c>
      <c r="F419" s="80">
        <v>5076450598</v>
      </c>
      <c r="G419" s="80">
        <v>541060781</v>
      </c>
      <c r="H419" s="80">
        <v>939292034</v>
      </c>
      <c r="I419" s="80">
        <v>4414205851</v>
      </c>
      <c r="J419" s="80">
        <v>4137158564</v>
      </c>
      <c r="K419" s="80">
        <v>891232612</v>
      </c>
      <c r="L419" s="80">
        <v>4527766.0000010002</v>
      </c>
      <c r="M419" s="76">
        <v>1</v>
      </c>
      <c r="N419" s="173">
        <v>5</v>
      </c>
      <c r="O419" s="95"/>
      <c r="P419" s="76">
        <v>0</v>
      </c>
      <c r="Q419" s="77">
        <v>7354893858</v>
      </c>
      <c r="R419" s="80">
        <v>4414205851</v>
      </c>
      <c r="S419" s="230" t="s">
        <v>359</v>
      </c>
      <c r="T419" s="80">
        <v>9.1584287865802647</v>
      </c>
      <c r="U419" s="234" t="s">
        <v>359</v>
      </c>
      <c r="V419" s="178">
        <v>0.1850292868741909</v>
      </c>
      <c r="W419" s="234" t="s">
        <v>359</v>
      </c>
      <c r="X419" s="76">
        <v>0</v>
      </c>
      <c r="Y419" s="178">
        <v>196.83716252116454</v>
      </c>
      <c r="Z419" s="234" t="s">
        <v>359</v>
      </c>
      <c r="AA419" s="200" t="s">
        <v>359</v>
      </c>
      <c r="AB419" s="108"/>
      <c r="AC419" s="102"/>
      <c r="AD419" s="178">
        <v>0.21542142951811696</v>
      </c>
      <c r="AE419" s="234" t="s">
        <v>359</v>
      </c>
      <c r="AF419" s="178">
        <v>0.17556215603696101</v>
      </c>
      <c r="AG419" s="234" t="s">
        <v>359</v>
      </c>
      <c r="AH419" s="205" t="s">
        <v>359</v>
      </c>
    </row>
    <row r="420" spans="2:34" ht="18" customHeight="1" x14ac:dyDescent="0.25">
      <c r="B420" s="265">
        <v>38.1</v>
      </c>
      <c r="C420" s="251" t="s">
        <v>315</v>
      </c>
      <c r="D420" s="255">
        <v>0.9</v>
      </c>
      <c r="E420" s="266">
        <v>1789750688</v>
      </c>
      <c r="F420" s="266">
        <v>1905397654</v>
      </c>
      <c r="G420" s="266">
        <v>414419535</v>
      </c>
      <c r="H420" s="266">
        <v>812650788</v>
      </c>
      <c r="I420" s="266">
        <v>1375331153</v>
      </c>
      <c r="J420" s="266">
        <v>1092746866</v>
      </c>
      <c r="K420" s="266">
        <v>318636887</v>
      </c>
      <c r="L420" s="266">
        <v>4527766</v>
      </c>
      <c r="M420" s="147"/>
      <c r="N420" s="174" t="s">
        <v>215</v>
      </c>
      <c r="O420" s="195"/>
      <c r="P420" s="195" t="s">
        <v>215</v>
      </c>
      <c r="Q420" s="196" t="s">
        <v>215</v>
      </c>
      <c r="R420" s="193"/>
      <c r="S420" s="231" t="s">
        <v>215</v>
      </c>
      <c r="T420" s="193"/>
      <c r="U420" s="231" t="s">
        <v>215</v>
      </c>
      <c r="V420" s="197"/>
      <c r="W420" s="231" t="s">
        <v>215</v>
      </c>
      <c r="X420" s="195" t="s">
        <v>215</v>
      </c>
      <c r="Y420" s="195"/>
      <c r="Z420" s="231" t="s">
        <v>215</v>
      </c>
      <c r="AA420" s="201" t="s">
        <v>215</v>
      </c>
      <c r="AB420" s="107">
        <v>3362.2686677254278</v>
      </c>
      <c r="AC420" s="103" t="s">
        <v>362</v>
      </c>
      <c r="AD420" s="198"/>
      <c r="AE420" s="231" t="s">
        <v>215</v>
      </c>
      <c r="AF420" s="198"/>
      <c r="AG420" s="231" t="s">
        <v>215</v>
      </c>
      <c r="AH420" s="206" t="s">
        <v>215</v>
      </c>
    </row>
    <row r="421" spans="2:34" ht="18" customHeight="1" x14ac:dyDescent="0.25">
      <c r="B421" s="265">
        <v>38.200000000000003</v>
      </c>
      <c r="C421" s="251" t="s">
        <v>316</v>
      </c>
      <c r="D421" s="255">
        <v>0.1</v>
      </c>
      <c r="E421" s="266">
        <v>3165515944</v>
      </c>
      <c r="F421" s="266">
        <v>3171052944</v>
      </c>
      <c r="G421" s="266">
        <v>126641246</v>
      </c>
      <c r="H421" s="266">
        <v>126641246</v>
      </c>
      <c r="I421" s="266">
        <v>3038874698</v>
      </c>
      <c r="J421" s="266">
        <v>3044411698</v>
      </c>
      <c r="K421" s="266">
        <v>572595725</v>
      </c>
      <c r="L421" s="266">
        <v>9.9999999999999995E-7</v>
      </c>
      <c r="M421" s="145"/>
      <c r="N421" s="218" t="s">
        <v>215</v>
      </c>
      <c r="O421" s="195"/>
      <c r="P421" s="195" t="s">
        <v>215</v>
      </c>
      <c r="Q421" s="196" t="s">
        <v>215</v>
      </c>
      <c r="R421" s="193"/>
      <c r="S421" s="231" t="s">
        <v>215</v>
      </c>
      <c r="T421" s="193"/>
      <c r="U421" s="231" t="s">
        <v>215</v>
      </c>
      <c r="V421" s="197"/>
      <c r="W421" s="231" t="s">
        <v>215</v>
      </c>
      <c r="X421" s="195" t="s">
        <v>215</v>
      </c>
      <c r="Y421" s="195"/>
      <c r="Z421" s="231" t="s">
        <v>215</v>
      </c>
      <c r="AA421" s="201" t="s">
        <v>215</v>
      </c>
      <c r="AB421" s="107">
        <v>5595.6466278454209</v>
      </c>
      <c r="AC421" s="103" t="s">
        <v>362</v>
      </c>
      <c r="AD421" s="198"/>
      <c r="AE421" s="231" t="s">
        <v>215</v>
      </c>
      <c r="AF421" s="198"/>
      <c r="AG421" s="231" t="s">
        <v>215</v>
      </c>
      <c r="AH421" s="207" t="s">
        <v>215</v>
      </c>
    </row>
    <row r="422" spans="2:34" ht="18" customHeight="1" x14ac:dyDescent="0.25">
      <c r="B422" s="74" t="s">
        <v>215</v>
      </c>
      <c r="C422" s="246"/>
      <c r="D422" s="240"/>
      <c r="E422" s="172"/>
      <c r="F422" s="172"/>
      <c r="G422" s="172"/>
      <c r="H422" s="172"/>
      <c r="I422" s="172">
        <v>0</v>
      </c>
      <c r="J422" s="172">
        <v>0</v>
      </c>
      <c r="K422" s="172"/>
      <c r="L422" s="172">
        <v>0</v>
      </c>
      <c r="M422" s="145"/>
      <c r="N422" s="218" t="s">
        <v>215</v>
      </c>
      <c r="O422" s="195"/>
      <c r="P422" s="195" t="s">
        <v>215</v>
      </c>
      <c r="Q422" s="196" t="s">
        <v>215</v>
      </c>
      <c r="R422" s="193"/>
      <c r="S422" s="231" t="s">
        <v>215</v>
      </c>
      <c r="T422" s="193"/>
      <c r="U422" s="231" t="s">
        <v>215</v>
      </c>
      <c r="V422" s="197"/>
      <c r="W422" s="231" t="s">
        <v>215</v>
      </c>
      <c r="X422" s="195">
        <v>0</v>
      </c>
      <c r="Y422" s="195"/>
      <c r="Z422" s="231" t="s">
        <v>215</v>
      </c>
      <c r="AA422" s="201" t="s">
        <v>215</v>
      </c>
      <c r="AB422" s="107">
        <v>0</v>
      </c>
      <c r="AC422" s="103" t="s">
        <v>362</v>
      </c>
      <c r="AD422" s="198"/>
      <c r="AE422" s="231" t="s">
        <v>215</v>
      </c>
      <c r="AF422" s="198"/>
      <c r="AG422" s="231" t="s">
        <v>215</v>
      </c>
      <c r="AH422" s="207" t="s">
        <v>215</v>
      </c>
    </row>
    <row r="423" spans="2:34" ht="18" customHeight="1" x14ac:dyDescent="0.25">
      <c r="B423" s="74" t="s">
        <v>215</v>
      </c>
      <c r="C423" s="246"/>
      <c r="D423" s="240"/>
      <c r="E423" s="172"/>
      <c r="F423" s="172"/>
      <c r="G423" s="172"/>
      <c r="H423" s="172"/>
      <c r="I423" s="172">
        <v>0</v>
      </c>
      <c r="J423" s="172">
        <v>0</v>
      </c>
      <c r="K423" s="172"/>
      <c r="L423" s="172">
        <v>0</v>
      </c>
      <c r="M423" s="145"/>
      <c r="N423" s="218" t="s">
        <v>215</v>
      </c>
      <c r="O423" s="195"/>
      <c r="P423" s="195" t="s">
        <v>215</v>
      </c>
      <c r="Q423" s="196" t="s">
        <v>215</v>
      </c>
      <c r="R423" s="193"/>
      <c r="S423" s="231" t="s">
        <v>215</v>
      </c>
      <c r="T423" s="193"/>
      <c r="U423" s="231" t="s">
        <v>215</v>
      </c>
      <c r="V423" s="197"/>
      <c r="W423" s="231" t="s">
        <v>215</v>
      </c>
      <c r="X423" s="195">
        <v>0</v>
      </c>
      <c r="Y423" s="195"/>
      <c r="Z423" s="231" t="s">
        <v>215</v>
      </c>
      <c r="AA423" s="202" t="s">
        <v>215</v>
      </c>
      <c r="AB423" s="107">
        <v>0</v>
      </c>
      <c r="AC423" s="103" t="s">
        <v>362</v>
      </c>
      <c r="AD423" s="198"/>
      <c r="AE423" s="231" t="s">
        <v>215</v>
      </c>
      <c r="AF423" s="198"/>
      <c r="AG423" s="231" t="s">
        <v>215</v>
      </c>
      <c r="AH423" s="207" t="s">
        <v>215</v>
      </c>
    </row>
    <row r="424" spans="2:34" ht="18" customHeight="1" x14ac:dyDescent="0.25">
      <c r="B424" s="74" t="s">
        <v>215</v>
      </c>
      <c r="C424" s="246"/>
      <c r="D424" s="240"/>
      <c r="E424" s="172"/>
      <c r="F424" s="172"/>
      <c r="G424" s="172"/>
      <c r="H424" s="172"/>
      <c r="I424" s="172">
        <v>0</v>
      </c>
      <c r="J424" s="172">
        <v>0</v>
      </c>
      <c r="K424" s="172"/>
      <c r="L424" s="172">
        <v>0</v>
      </c>
      <c r="M424" s="145"/>
      <c r="N424" s="218" t="s">
        <v>215</v>
      </c>
      <c r="O424" s="195"/>
      <c r="P424" s="195" t="s">
        <v>215</v>
      </c>
      <c r="Q424" s="196" t="s">
        <v>215</v>
      </c>
      <c r="R424" s="193"/>
      <c r="S424" s="231" t="s">
        <v>215</v>
      </c>
      <c r="T424" s="193"/>
      <c r="U424" s="231" t="s">
        <v>215</v>
      </c>
      <c r="V424" s="197"/>
      <c r="W424" s="231" t="s">
        <v>215</v>
      </c>
      <c r="X424" s="195">
        <v>0</v>
      </c>
      <c r="Y424" s="195"/>
      <c r="Z424" s="231" t="s">
        <v>215</v>
      </c>
      <c r="AA424" s="202" t="s">
        <v>215</v>
      </c>
      <c r="AB424" s="107">
        <v>0</v>
      </c>
      <c r="AC424" s="103" t="s">
        <v>362</v>
      </c>
      <c r="AD424" s="198"/>
      <c r="AE424" s="231" t="s">
        <v>215</v>
      </c>
      <c r="AF424" s="198"/>
      <c r="AG424" s="231" t="s">
        <v>215</v>
      </c>
      <c r="AH424" s="208" t="s">
        <v>215</v>
      </c>
    </row>
    <row r="425" spans="2:34" ht="18" customHeight="1" x14ac:dyDescent="0.25">
      <c r="B425" s="74" t="s">
        <v>215</v>
      </c>
      <c r="C425" s="246"/>
      <c r="D425" s="240"/>
      <c r="E425" s="172"/>
      <c r="F425" s="172"/>
      <c r="G425" s="172"/>
      <c r="H425" s="172"/>
      <c r="I425" s="172">
        <v>0</v>
      </c>
      <c r="J425" s="172">
        <v>0</v>
      </c>
      <c r="K425" s="172"/>
      <c r="L425" s="172">
        <v>0</v>
      </c>
      <c r="M425" s="145"/>
      <c r="N425" s="218" t="s">
        <v>215</v>
      </c>
      <c r="O425" s="195"/>
      <c r="P425" s="195" t="s">
        <v>215</v>
      </c>
      <c r="Q425" s="196" t="s">
        <v>215</v>
      </c>
      <c r="R425" s="193"/>
      <c r="S425" s="231" t="s">
        <v>215</v>
      </c>
      <c r="T425" s="193"/>
      <c r="U425" s="231" t="s">
        <v>215</v>
      </c>
      <c r="V425" s="197"/>
      <c r="W425" s="231" t="s">
        <v>215</v>
      </c>
      <c r="X425" s="195">
        <v>0</v>
      </c>
      <c r="Y425" s="195"/>
      <c r="Z425" s="231" t="s">
        <v>215</v>
      </c>
      <c r="AA425" s="202" t="s">
        <v>215</v>
      </c>
      <c r="AB425" s="107">
        <v>0</v>
      </c>
      <c r="AC425" s="103" t="s">
        <v>362</v>
      </c>
      <c r="AD425" s="198"/>
      <c r="AE425" s="231" t="s">
        <v>215</v>
      </c>
      <c r="AF425" s="198"/>
      <c r="AG425" s="231" t="s">
        <v>215</v>
      </c>
      <c r="AH425" s="207" t="s">
        <v>215</v>
      </c>
    </row>
    <row r="426" spans="2:34" ht="18" customHeight="1" x14ac:dyDescent="0.25">
      <c r="B426" s="74" t="s">
        <v>215</v>
      </c>
      <c r="C426" s="246"/>
      <c r="D426" s="240"/>
      <c r="E426" s="172"/>
      <c r="F426" s="172"/>
      <c r="G426" s="172"/>
      <c r="H426" s="172"/>
      <c r="I426" s="172">
        <v>0</v>
      </c>
      <c r="J426" s="172">
        <v>0</v>
      </c>
      <c r="K426" s="172"/>
      <c r="L426" s="172">
        <v>0</v>
      </c>
      <c r="M426" s="145"/>
      <c r="N426" s="218" t="s">
        <v>215</v>
      </c>
      <c r="O426" s="195"/>
      <c r="P426" s="195" t="s">
        <v>215</v>
      </c>
      <c r="Q426" s="196" t="s">
        <v>215</v>
      </c>
      <c r="R426" s="193"/>
      <c r="S426" s="231" t="s">
        <v>215</v>
      </c>
      <c r="T426" s="193"/>
      <c r="U426" s="231" t="s">
        <v>215</v>
      </c>
      <c r="V426" s="197"/>
      <c r="W426" s="231" t="s">
        <v>215</v>
      </c>
      <c r="X426" s="195">
        <v>0</v>
      </c>
      <c r="Y426" s="195"/>
      <c r="Z426" s="231" t="s">
        <v>215</v>
      </c>
      <c r="AA426" s="202" t="s">
        <v>215</v>
      </c>
      <c r="AB426" s="107">
        <v>0</v>
      </c>
      <c r="AC426" s="103" t="s">
        <v>362</v>
      </c>
      <c r="AD426" s="198"/>
      <c r="AE426" s="231" t="s">
        <v>215</v>
      </c>
      <c r="AF426" s="198"/>
      <c r="AG426" s="231" t="s">
        <v>215</v>
      </c>
      <c r="AH426" s="207" t="s">
        <v>215</v>
      </c>
    </row>
    <row r="427" spans="2:34" ht="18" customHeight="1" x14ac:dyDescent="0.25">
      <c r="B427" s="74" t="s">
        <v>215</v>
      </c>
      <c r="C427" s="246"/>
      <c r="D427" s="240"/>
      <c r="E427" s="172"/>
      <c r="F427" s="172"/>
      <c r="G427" s="172"/>
      <c r="H427" s="172"/>
      <c r="I427" s="172">
        <v>0</v>
      </c>
      <c r="J427" s="172">
        <v>0</v>
      </c>
      <c r="K427" s="172"/>
      <c r="L427" s="172">
        <v>0</v>
      </c>
      <c r="M427" s="145"/>
      <c r="N427" s="218" t="s">
        <v>215</v>
      </c>
      <c r="O427" s="195"/>
      <c r="P427" s="195" t="s">
        <v>215</v>
      </c>
      <c r="Q427" s="196" t="s">
        <v>215</v>
      </c>
      <c r="R427" s="193"/>
      <c r="S427" s="231" t="s">
        <v>215</v>
      </c>
      <c r="T427" s="193"/>
      <c r="U427" s="231" t="s">
        <v>215</v>
      </c>
      <c r="V427" s="197"/>
      <c r="W427" s="231" t="s">
        <v>215</v>
      </c>
      <c r="X427" s="195">
        <v>0</v>
      </c>
      <c r="Y427" s="195"/>
      <c r="Z427" s="231" t="s">
        <v>215</v>
      </c>
      <c r="AA427" s="203" t="s">
        <v>215</v>
      </c>
      <c r="AB427" s="107">
        <v>0</v>
      </c>
      <c r="AC427" s="103" t="s">
        <v>362</v>
      </c>
      <c r="AD427" s="198"/>
      <c r="AE427" s="231" t="s">
        <v>215</v>
      </c>
      <c r="AF427" s="198"/>
      <c r="AG427" s="231" t="s">
        <v>215</v>
      </c>
      <c r="AH427" s="208" t="s">
        <v>215</v>
      </c>
    </row>
    <row r="428" spans="2:34" ht="18" customHeight="1" x14ac:dyDescent="0.25">
      <c r="B428" s="74" t="s">
        <v>215</v>
      </c>
      <c r="C428" s="246"/>
      <c r="D428" s="240"/>
      <c r="E428" s="172"/>
      <c r="F428" s="172"/>
      <c r="G428" s="172"/>
      <c r="H428" s="172"/>
      <c r="I428" s="172">
        <v>0</v>
      </c>
      <c r="J428" s="172">
        <v>0</v>
      </c>
      <c r="K428" s="172"/>
      <c r="L428" s="172">
        <v>0</v>
      </c>
      <c r="M428" s="145"/>
      <c r="N428" s="218" t="s">
        <v>215</v>
      </c>
      <c r="O428" s="195"/>
      <c r="P428" s="195" t="s">
        <v>215</v>
      </c>
      <c r="Q428" s="196" t="s">
        <v>215</v>
      </c>
      <c r="R428" s="193"/>
      <c r="S428" s="231" t="s">
        <v>215</v>
      </c>
      <c r="T428" s="193"/>
      <c r="U428" s="231" t="s">
        <v>215</v>
      </c>
      <c r="V428" s="197"/>
      <c r="W428" s="231" t="s">
        <v>215</v>
      </c>
      <c r="X428" s="195">
        <v>0</v>
      </c>
      <c r="Y428" s="195"/>
      <c r="Z428" s="231" t="s">
        <v>215</v>
      </c>
      <c r="AA428" s="203" t="s">
        <v>215</v>
      </c>
      <c r="AB428" s="107">
        <v>0</v>
      </c>
      <c r="AC428" s="103" t="s">
        <v>362</v>
      </c>
      <c r="AD428" s="198"/>
      <c r="AE428" s="231" t="s">
        <v>215</v>
      </c>
      <c r="AF428" s="198"/>
      <c r="AG428" s="231" t="s">
        <v>215</v>
      </c>
      <c r="AH428" s="208" t="s">
        <v>215</v>
      </c>
    </row>
    <row r="429" spans="2:34" ht="18" customHeight="1" thickBot="1" x14ac:dyDescent="0.3">
      <c r="B429" s="83" t="s">
        <v>215</v>
      </c>
      <c r="C429" s="247"/>
      <c r="D429" s="24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46"/>
      <c r="N429" s="219" t="s">
        <v>215</v>
      </c>
      <c r="O429" s="81"/>
      <c r="P429" s="81" t="s">
        <v>215</v>
      </c>
      <c r="Q429" s="78" t="s">
        <v>215</v>
      </c>
      <c r="R429" s="82"/>
      <c r="S429" s="232" t="s">
        <v>215</v>
      </c>
      <c r="T429" s="82"/>
      <c r="U429" s="235" t="s">
        <v>215</v>
      </c>
      <c r="V429" s="106"/>
      <c r="W429" s="235" t="s">
        <v>215</v>
      </c>
      <c r="X429" s="81">
        <v>0</v>
      </c>
      <c r="Y429" s="81"/>
      <c r="Z429" s="235" t="s">
        <v>215</v>
      </c>
      <c r="AA429" s="204" t="s">
        <v>215</v>
      </c>
      <c r="AB429" s="109">
        <v>0</v>
      </c>
      <c r="AC429" s="104" t="s">
        <v>362</v>
      </c>
      <c r="AD429" s="113"/>
      <c r="AE429" s="235" t="s">
        <v>215</v>
      </c>
      <c r="AF429" s="113"/>
      <c r="AG429" s="235" t="s">
        <v>215</v>
      </c>
      <c r="AH429" s="209" t="s">
        <v>215</v>
      </c>
    </row>
    <row r="430" spans="2:34" ht="18" customHeight="1" x14ac:dyDescent="0.25">
      <c r="B430" s="79">
        <v>39</v>
      </c>
      <c r="C430" s="239" t="s">
        <v>317</v>
      </c>
      <c r="D430" s="253">
        <v>1</v>
      </c>
      <c r="E430" s="80">
        <v>280742013739</v>
      </c>
      <c r="F430" s="80">
        <v>282220235416</v>
      </c>
      <c r="G430" s="80">
        <v>55372599</v>
      </c>
      <c r="H430" s="80">
        <v>101616044997</v>
      </c>
      <c r="I430" s="80">
        <v>280686641140</v>
      </c>
      <c r="J430" s="80">
        <v>180604190419</v>
      </c>
      <c r="K430" s="80">
        <v>6330830022</v>
      </c>
      <c r="L430" s="80">
        <v>1E-4</v>
      </c>
      <c r="M430" s="76">
        <v>1</v>
      </c>
      <c r="N430" s="173">
        <v>5</v>
      </c>
      <c r="O430" s="95"/>
      <c r="P430" s="76">
        <v>0</v>
      </c>
      <c r="Q430" s="77">
        <v>7354893858</v>
      </c>
      <c r="R430" s="80">
        <v>280686641140</v>
      </c>
      <c r="S430" s="230" t="s">
        <v>359</v>
      </c>
      <c r="T430" s="80">
        <v>5070.0530372251442</v>
      </c>
      <c r="U430" s="234" t="s">
        <v>359</v>
      </c>
      <c r="V430" s="178">
        <v>0.36005938712089619</v>
      </c>
      <c r="W430" s="234" t="s">
        <v>359</v>
      </c>
      <c r="X430" s="76">
        <v>0</v>
      </c>
      <c r="Y430" s="178">
        <v>63308300220000</v>
      </c>
      <c r="Z430" s="234" t="s">
        <v>359</v>
      </c>
      <c r="AA430" s="200" t="s">
        <v>359</v>
      </c>
      <c r="AB430" s="108"/>
      <c r="AC430" s="102"/>
      <c r="AD430" s="178">
        <v>3.5053616459909009E-2</v>
      </c>
      <c r="AE430" s="234" t="s">
        <v>359</v>
      </c>
      <c r="AF430" s="178">
        <v>2.2432232800983214E-2</v>
      </c>
      <c r="AG430" s="234" t="s">
        <v>359</v>
      </c>
      <c r="AH430" s="205" t="s">
        <v>359</v>
      </c>
    </row>
    <row r="431" spans="2:34" ht="18" customHeight="1" x14ac:dyDescent="0.25">
      <c r="B431" s="74">
        <v>39.1</v>
      </c>
      <c r="C431" s="245" t="s">
        <v>317</v>
      </c>
      <c r="D431" s="240">
        <v>1</v>
      </c>
      <c r="E431" s="172">
        <v>280742013739</v>
      </c>
      <c r="F431" s="172">
        <v>282220235416</v>
      </c>
      <c r="G431" s="172">
        <v>55372599</v>
      </c>
      <c r="H431" s="172">
        <v>101616044997</v>
      </c>
      <c r="I431" s="172">
        <v>280686641140</v>
      </c>
      <c r="J431" s="172">
        <v>180604190419</v>
      </c>
      <c r="K431" s="172">
        <v>6330830022</v>
      </c>
      <c r="L431" s="172">
        <v>1E-4</v>
      </c>
      <c r="M431" s="147"/>
      <c r="N431" s="174" t="s">
        <v>215</v>
      </c>
      <c r="O431" s="195"/>
      <c r="P431" s="195" t="s">
        <v>215</v>
      </c>
      <c r="Q431" s="196" t="s">
        <v>215</v>
      </c>
      <c r="R431" s="193"/>
      <c r="S431" s="231" t="s">
        <v>215</v>
      </c>
      <c r="T431" s="193"/>
      <c r="U431" s="231" t="s">
        <v>215</v>
      </c>
      <c r="V431" s="197"/>
      <c r="W431" s="231" t="s">
        <v>215</v>
      </c>
      <c r="X431" s="195" t="s">
        <v>215</v>
      </c>
      <c r="Y431" s="195"/>
      <c r="Z431" s="231" t="s">
        <v>215</v>
      </c>
      <c r="AA431" s="201" t="s">
        <v>215</v>
      </c>
      <c r="AB431" s="107">
        <v>498006.41506264335</v>
      </c>
      <c r="AC431" s="103" t="s">
        <v>361</v>
      </c>
      <c r="AD431" s="198"/>
      <c r="AE431" s="231" t="s">
        <v>215</v>
      </c>
      <c r="AF431" s="198"/>
      <c r="AG431" s="231" t="s">
        <v>215</v>
      </c>
      <c r="AH431" s="206" t="s">
        <v>215</v>
      </c>
    </row>
    <row r="432" spans="2:34" ht="18" customHeight="1" x14ac:dyDescent="0.25">
      <c r="B432" s="74" t="s">
        <v>215</v>
      </c>
      <c r="C432" s="246"/>
      <c r="D432" s="240"/>
      <c r="E432" s="172"/>
      <c r="F432" s="172"/>
      <c r="G432" s="172"/>
      <c r="H432" s="172"/>
      <c r="I432" s="172">
        <v>0</v>
      </c>
      <c r="J432" s="172">
        <v>0</v>
      </c>
      <c r="K432" s="172"/>
      <c r="L432" s="172"/>
      <c r="M432" s="145"/>
      <c r="N432" s="218" t="s">
        <v>215</v>
      </c>
      <c r="O432" s="195"/>
      <c r="P432" s="195" t="s">
        <v>215</v>
      </c>
      <c r="Q432" s="196" t="s">
        <v>215</v>
      </c>
      <c r="R432" s="193"/>
      <c r="S432" s="231" t="s">
        <v>215</v>
      </c>
      <c r="T432" s="193"/>
      <c r="U432" s="231" t="s">
        <v>215</v>
      </c>
      <c r="V432" s="197"/>
      <c r="W432" s="231" t="s">
        <v>215</v>
      </c>
      <c r="X432" s="195" t="s">
        <v>215</v>
      </c>
      <c r="Y432" s="195"/>
      <c r="Z432" s="231" t="s">
        <v>215</v>
      </c>
      <c r="AA432" s="201" t="s">
        <v>215</v>
      </c>
      <c r="AB432" s="107">
        <v>0</v>
      </c>
      <c r="AC432" s="103" t="s">
        <v>362</v>
      </c>
      <c r="AD432" s="198"/>
      <c r="AE432" s="231" t="s">
        <v>215</v>
      </c>
      <c r="AF432" s="198"/>
      <c r="AG432" s="231" t="s">
        <v>215</v>
      </c>
      <c r="AH432" s="207" t="s">
        <v>215</v>
      </c>
    </row>
    <row r="433" spans="2:34" ht="18" customHeight="1" x14ac:dyDescent="0.25">
      <c r="B433" s="74" t="s">
        <v>215</v>
      </c>
      <c r="C433" s="246"/>
      <c r="D433" s="240"/>
      <c r="E433" s="172"/>
      <c r="F433" s="172"/>
      <c r="G433" s="172"/>
      <c r="H433" s="172"/>
      <c r="I433" s="172">
        <v>0</v>
      </c>
      <c r="J433" s="172">
        <v>0</v>
      </c>
      <c r="K433" s="172"/>
      <c r="L433" s="172">
        <v>0</v>
      </c>
      <c r="M433" s="145"/>
      <c r="N433" s="218" t="s">
        <v>215</v>
      </c>
      <c r="O433" s="195"/>
      <c r="P433" s="195" t="s">
        <v>215</v>
      </c>
      <c r="Q433" s="196" t="s">
        <v>215</v>
      </c>
      <c r="R433" s="193"/>
      <c r="S433" s="231" t="s">
        <v>215</v>
      </c>
      <c r="T433" s="193"/>
      <c r="U433" s="231" t="s">
        <v>215</v>
      </c>
      <c r="V433" s="197"/>
      <c r="W433" s="231" t="s">
        <v>215</v>
      </c>
      <c r="X433" s="195">
        <v>0</v>
      </c>
      <c r="Y433" s="195"/>
      <c r="Z433" s="231" t="s">
        <v>215</v>
      </c>
      <c r="AA433" s="201" t="s">
        <v>215</v>
      </c>
      <c r="AB433" s="107">
        <v>0</v>
      </c>
      <c r="AC433" s="103" t="s">
        <v>362</v>
      </c>
      <c r="AD433" s="198"/>
      <c r="AE433" s="231" t="s">
        <v>215</v>
      </c>
      <c r="AF433" s="198"/>
      <c r="AG433" s="231" t="s">
        <v>215</v>
      </c>
      <c r="AH433" s="207" t="s">
        <v>215</v>
      </c>
    </row>
    <row r="434" spans="2:34" ht="18" customHeight="1" x14ac:dyDescent="0.25">
      <c r="B434" s="74" t="s">
        <v>215</v>
      </c>
      <c r="C434" s="246"/>
      <c r="D434" s="240"/>
      <c r="E434" s="172"/>
      <c r="F434" s="172"/>
      <c r="G434" s="172"/>
      <c r="H434" s="172"/>
      <c r="I434" s="172">
        <v>0</v>
      </c>
      <c r="J434" s="172">
        <v>0</v>
      </c>
      <c r="K434" s="172"/>
      <c r="L434" s="172">
        <v>0</v>
      </c>
      <c r="M434" s="145"/>
      <c r="N434" s="218" t="s">
        <v>215</v>
      </c>
      <c r="O434" s="195"/>
      <c r="P434" s="195" t="s">
        <v>215</v>
      </c>
      <c r="Q434" s="196" t="s">
        <v>215</v>
      </c>
      <c r="R434" s="193"/>
      <c r="S434" s="231" t="s">
        <v>215</v>
      </c>
      <c r="T434" s="193"/>
      <c r="U434" s="231" t="s">
        <v>215</v>
      </c>
      <c r="V434" s="197"/>
      <c r="W434" s="231" t="s">
        <v>215</v>
      </c>
      <c r="X434" s="195">
        <v>0</v>
      </c>
      <c r="Y434" s="195"/>
      <c r="Z434" s="231" t="s">
        <v>215</v>
      </c>
      <c r="AA434" s="202" t="s">
        <v>215</v>
      </c>
      <c r="AB434" s="107">
        <v>0</v>
      </c>
      <c r="AC434" s="103" t="s">
        <v>362</v>
      </c>
      <c r="AD434" s="198"/>
      <c r="AE434" s="231" t="s">
        <v>215</v>
      </c>
      <c r="AF434" s="198"/>
      <c r="AG434" s="231" t="s">
        <v>215</v>
      </c>
      <c r="AH434" s="207" t="s">
        <v>215</v>
      </c>
    </row>
    <row r="435" spans="2:34" ht="18" customHeight="1" x14ac:dyDescent="0.25">
      <c r="B435" s="74" t="s">
        <v>215</v>
      </c>
      <c r="C435" s="246"/>
      <c r="D435" s="240"/>
      <c r="E435" s="172"/>
      <c r="F435" s="172"/>
      <c r="G435" s="172"/>
      <c r="H435" s="172"/>
      <c r="I435" s="172">
        <v>0</v>
      </c>
      <c r="J435" s="172">
        <v>0</v>
      </c>
      <c r="K435" s="172"/>
      <c r="L435" s="172">
        <v>0</v>
      </c>
      <c r="M435" s="145"/>
      <c r="N435" s="218" t="s">
        <v>215</v>
      </c>
      <c r="O435" s="195"/>
      <c r="P435" s="195" t="s">
        <v>215</v>
      </c>
      <c r="Q435" s="196" t="s">
        <v>215</v>
      </c>
      <c r="R435" s="193"/>
      <c r="S435" s="231" t="s">
        <v>215</v>
      </c>
      <c r="T435" s="193"/>
      <c r="U435" s="231" t="s">
        <v>215</v>
      </c>
      <c r="V435" s="197"/>
      <c r="W435" s="231" t="s">
        <v>215</v>
      </c>
      <c r="X435" s="195">
        <v>0</v>
      </c>
      <c r="Y435" s="195"/>
      <c r="Z435" s="231" t="s">
        <v>215</v>
      </c>
      <c r="AA435" s="202" t="s">
        <v>215</v>
      </c>
      <c r="AB435" s="107">
        <v>0</v>
      </c>
      <c r="AC435" s="103" t="s">
        <v>362</v>
      </c>
      <c r="AD435" s="198"/>
      <c r="AE435" s="231" t="s">
        <v>215</v>
      </c>
      <c r="AF435" s="198"/>
      <c r="AG435" s="231" t="s">
        <v>215</v>
      </c>
      <c r="AH435" s="208" t="s">
        <v>215</v>
      </c>
    </row>
    <row r="436" spans="2:34" ht="18" customHeight="1" x14ac:dyDescent="0.25">
      <c r="B436" s="74" t="s">
        <v>215</v>
      </c>
      <c r="C436" s="246"/>
      <c r="D436" s="240"/>
      <c r="E436" s="172"/>
      <c r="F436" s="172"/>
      <c r="G436" s="172"/>
      <c r="H436" s="172"/>
      <c r="I436" s="172">
        <v>0</v>
      </c>
      <c r="J436" s="172">
        <v>0</v>
      </c>
      <c r="K436" s="172"/>
      <c r="L436" s="172">
        <v>0</v>
      </c>
      <c r="M436" s="145"/>
      <c r="N436" s="218" t="s">
        <v>215</v>
      </c>
      <c r="O436" s="195"/>
      <c r="P436" s="195" t="s">
        <v>215</v>
      </c>
      <c r="Q436" s="196" t="s">
        <v>215</v>
      </c>
      <c r="R436" s="193"/>
      <c r="S436" s="231" t="s">
        <v>215</v>
      </c>
      <c r="T436" s="193"/>
      <c r="U436" s="231" t="s">
        <v>215</v>
      </c>
      <c r="V436" s="197"/>
      <c r="W436" s="231" t="s">
        <v>215</v>
      </c>
      <c r="X436" s="195">
        <v>0</v>
      </c>
      <c r="Y436" s="195"/>
      <c r="Z436" s="231" t="s">
        <v>215</v>
      </c>
      <c r="AA436" s="202" t="s">
        <v>215</v>
      </c>
      <c r="AB436" s="107">
        <v>0</v>
      </c>
      <c r="AC436" s="103" t="s">
        <v>362</v>
      </c>
      <c r="AD436" s="198"/>
      <c r="AE436" s="231" t="s">
        <v>215</v>
      </c>
      <c r="AF436" s="198"/>
      <c r="AG436" s="231" t="s">
        <v>215</v>
      </c>
      <c r="AH436" s="207" t="s">
        <v>215</v>
      </c>
    </row>
    <row r="437" spans="2:34" ht="18" customHeight="1" x14ac:dyDescent="0.25">
      <c r="B437" s="74" t="s">
        <v>215</v>
      </c>
      <c r="C437" s="246"/>
      <c r="D437" s="240"/>
      <c r="E437" s="172"/>
      <c r="F437" s="172"/>
      <c r="G437" s="172"/>
      <c r="H437" s="172"/>
      <c r="I437" s="172">
        <v>0</v>
      </c>
      <c r="J437" s="172">
        <v>0</v>
      </c>
      <c r="K437" s="172"/>
      <c r="L437" s="172">
        <v>0</v>
      </c>
      <c r="M437" s="145"/>
      <c r="N437" s="218" t="s">
        <v>215</v>
      </c>
      <c r="O437" s="195"/>
      <c r="P437" s="195" t="s">
        <v>215</v>
      </c>
      <c r="Q437" s="196" t="s">
        <v>215</v>
      </c>
      <c r="R437" s="193"/>
      <c r="S437" s="231" t="s">
        <v>215</v>
      </c>
      <c r="T437" s="193"/>
      <c r="U437" s="231" t="s">
        <v>215</v>
      </c>
      <c r="V437" s="197"/>
      <c r="W437" s="231" t="s">
        <v>215</v>
      </c>
      <c r="X437" s="195">
        <v>0</v>
      </c>
      <c r="Y437" s="195"/>
      <c r="Z437" s="231" t="s">
        <v>215</v>
      </c>
      <c r="AA437" s="202" t="s">
        <v>215</v>
      </c>
      <c r="AB437" s="107">
        <v>0</v>
      </c>
      <c r="AC437" s="103" t="s">
        <v>362</v>
      </c>
      <c r="AD437" s="198"/>
      <c r="AE437" s="231" t="s">
        <v>215</v>
      </c>
      <c r="AF437" s="198"/>
      <c r="AG437" s="231" t="s">
        <v>215</v>
      </c>
      <c r="AH437" s="207" t="s">
        <v>215</v>
      </c>
    </row>
    <row r="438" spans="2:34" ht="18" customHeight="1" x14ac:dyDescent="0.25">
      <c r="B438" s="74" t="s">
        <v>215</v>
      </c>
      <c r="C438" s="246"/>
      <c r="D438" s="240"/>
      <c r="E438" s="172"/>
      <c r="F438" s="172"/>
      <c r="G438" s="172"/>
      <c r="H438" s="172"/>
      <c r="I438" s="172">
        <v>0</v>
      </c>
      <c r="J438" s="172">
        <v>0</v>
      </c>
      <c r="K438" s="172"/>
      <c r="L438" s="172">
        <v>0</v>
      </c>
      <c r="M438" s="145"/>
      <c r="N438" s="218" t="s">
        <v>215</v>
      </c>
      <c r="O438" s="195"/>
      <c r="P438" s="195" t="s">
        <v>215</v>
      </c>
      <c r="Q438" s="196" t="s">
        <v>215</v>
      </c>
      <c r="R438" s="193"/>
      <c r="S438" s="231" t="s">
        <v>215</v>
      </c>
      <c r="T438" s="193"/>
      <c r="U438" s="231" t="s">
        <v>215</v>
      </c>
      <c r="V438" s="197"/>
      <c r="W438" s="231" t="s">
        <v>215</v>
      </c>
      <c r="X438" s="195">
        <v>0</v>
      </c>
      <c r="Y438" s="195"/>
      <c r="Z438" s="231" t="s">
        <v>215</v>
      </c>
      <c r="AA438" s="203" t="s">
        <v>215</v>
      </c>
      <c r="AB438" s="107">
        <v>0</v>
      </c>
      <c r="AC438" s="103" t="s">
        <v>362</v>
      </c>
      <c r="AD438" s="198"/>
      <c r="AE438" s="231" t="s">
        <v>215</v>
      </c>
      <c r="AF438" s="198"/>
      <c r="AG438" s="231" t="s">
        <v>215</v>
      </c>
      <c r="AH438" s="208" t="s">
        <v>215</v>
      </c>
    </row>
    <row r="439" spans="2:34" ht="18" customHeight="1" x14ac:dyDescent="0.25">
      <c r="B439" s="74" t="s">
        <v>215</v>
      </c>
      <c r="C439" s="246"/>
      <c r="D439" s="240"/>
      <c r="E439" s="172"/>
      <c r="F439" s="172"/>
      <c r="G439" s="172"/>
      <c r="H439" s="172"/>
      <c r="I439" s="172">
        <v>0</v>
      </c>
      <c r="J439" s="172">
        <v>0</v>
      </c>
      <c r="K439" s="172"/>
      <c r="L439" s="172">
        <v>0</v>
      </c>
      <c r="M439" s="145"/>
      <c r="N439" s="218" t="s">
        <v>215</v>
      </c>
      <c r="O439" s="195"/>
      <c r="P439" s="195" t="s">
        <v>215</v>
      </c>
      <c r="Q439" s="196" t="s">
        <v>215</v>
      </c>
      <c r="R439" s="193"/>
      <c r="S439" s="231" t="s">
        <v>215</v>
      </c>
      <c r="T439" s="193"/>
      <c r="U439" s="231" t="s">
        <v>215</v>
      </c>
      <c r="V439" s="197"/>
      <c r="W439" s="231" t="s">
        <v>215</v>
      </c>
      <c r="X439" s="195">
        <v>0</v>
      </c>
      <c r="Y439" s="195"/>
      <c r="Z439" s="231" t="s">
        <v>215</v>
      </c>
      <c r="AA439" s="203" t="s">
        <v>215</v>
      </c>
      <c r="AB439" s="107">
        <v>0</v>
      </c>
      <c r="AC439" s="103" t="s">
        <v>362</v>
      </c>
      <c r="AD439" s="198"/>
      <c r="AE439" s="231" t="s">
        <v>215</v>
      </c>
      <c r="AF439" s="198"/>
      <c r="AG439" s="231" t="s">
        <v>215</v>
      </c>
      <c r="AH439" s="208" t="s">
        <v>215</v>
      </c>
    </row>
    <row r="440" spans="2:34" ht="18" customHeight="1" thickBot="1" x14ac:dyDescent="0.3">
      <c r="B440" s="83" t="s">
        <v>215</v>
      </c>
      <c r="C440" s="247"/>
      <c r="D440" s="241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46"/>
      <c r="N440" s="219" t="s">
        <v>215</v>
      </c>
      <c r="O440" s="81"/>
      <c r="P440" s="81" t="s">
        <v>215</v>
      </c>
      <c r="Q440" s="78" t="s">
        <v>215</v>
      </c>
      <c r="R440" s="82"/>
      <c r="S440" s="232" t="s">
        <v>215</v>
      </c>
      <c r="T440" s="82"/>
      <c r="U440" s="235" t="s">
        <v>215</v>
      </c>
      <c r="V440" s="106"/>
      <c r="W440" s="235" t="s">
        <v>215</v>
      </c>
      <c r="X440" s="81">
        <v>0</v>
      </c>
      <c r="Y440" s="81"/>
      <c r="Z440" s="235" t="s">
        <v>215</v>
      </c>
      <c r="AA440" s="204" t="s">
        <v>215</v>
      </c>
      <c r="AB440" s="109">
        <v>0</v>
      </c>
      <c r="AC440" s="104" t="s">
        <v>362</v>
      </c>
      <c r="AD440" s="113"/>
      <c r="AE440" s="235" t="s">
        <v>215</v>
      </c>
      <c r="AF440" s="113"/>
      <c r="AG440" s="235" t="s">
        <v>215</v>
      </c>
      <c r="AH440" s="209" t="s">
        <v>215</v>
      </c>
    </row>
    <row r="441" spans="2:34" ht="18" customHeight="1" x14ac:dyDescent="0.25">
      <c r="B441" s="79">
        <v>40</v>
      </c>
      <c r="C441" s="239" t="s">
        <v>318</v>
      </c>
      <c r="D441" s="253">
        <v>1</v>
      </c>
      <c r="E441" s="80">
        <v>8788555499</v>
      </c>
      <c r="F441" s="80">
        <v>10974959254</v>
      </c>
      <c r="G441" s="80">
        <v>285683310</v>
      </c>
      <c r="H441" s="80">
        <v>4458468824</v>
      </c>
      <c r="I441" s="80">
        <v>8502872189</v>
      </c>
      <c r="J441" s="80">
        <v>6516490430</v>
      </c>
      <c r="K441" s="80">
        <v>1352302915</v>
      </c>
      <c r="L441" s="80">
        <v>40907321</v>
      </c>
      <c r="M441" s="76">
        <v>1</v>
      </c>
      <c r="N441" s="173">
        <v>5</v>
      </c>
      <c r="O441" s="95"/>
      <c r="P441" s="76">
        <v>0</v>
      </c>
      <c r="Q441" s="77">
        <v>7354893858</v>
      </c>
      <c r="R441" s="80">
        <v>8502872189</v>
      </c>
      <c r="S441" s="230" t="s">
        <v>359</v>
      </c>
      <c r="T441" s="80">
        <v>30.763279447441295</v>
      </c>
      <c r="U441" s="234" t="s">
        <v>359</v>
      </c>
      <c r="V441" s="178">
        <v>0.40624012543600463</v>
      </c>
      <c r="W441" s="234" t="s">
        <v>359</v>
      </c>
      <c r="X441" s="76">
        <v>0</v>
      </c>
      <c r="Y441" s="178">
        <v>33.057723701828337</v>
      </c>
      <c r="Z441" s="234" t="s">
        <v>359</v>
      </c>
      <c r="AA441" s="200" t="s">
        <v>359</v>
      </c>
      <c r="AB441" s="108"/>
      <c r="AC441" s="102"/>
      <c r="AD441" s="178">
        <v>0.20752012598290581</v>
      </c>
      <c r="AE441" s="234" t="s">
        <v>359</v>
      </c>
      <c r="AF441" s="178">
        <v>0.12321712397311466</v>
      </c>
      <c r="AG441" s="234" t="s">
        <v>359</v>
      </c>
      <c r="AH441" s="205" t="s">
        <v>359</v>
      </c>
    </row>
    <row r="442" spans="2:34" ht="18" customHeight="1" x14ac:dyDescent="0.25">
      <c r="B442" s="74">
        <v>40.1</v>
      </c>
      <c r="C442" s="257" t="s">
        <v>319</v>
      </c>
      <c r="D442" s="258">
        <v>0.95</v>
      </c>
      <c r="E442" s="172">
        <v>2082009781</v>
      </c>
      <c r="F442" s="172">
        <v>4029247536</v>
      </c>
      <c r="G442" s="172">
        <v>112830687</v>
      </c>
      <c r="H442" s="172">
        <v>1076853486</v>
      </c>
      <c r="I442" s="172">
        <v>1969179094</v>
      </c>
      <c r="J442" s="172">
        <v>2952394050</v>
      </c>
      <c r="K442" s="172">
        <v>234281709</v>
      </c>
      <c r="L442" s="172">
        <v>15243000</v>
      </c>
      <c r="M442" s="147"/>
      <c r="N442" s="174" t="s">
        <v>215</v>
      </c>
      <c r="O442" s="195"/>
      <c r="P442" s="195" t="s">
        <v>215</v>
      </c>
      <c r="Q442" s="196" t="s">
        <v>215</v>
      </c>
      <c r="R442" s="193"/>
      <c r="S442" s="231" t="s">
        <v>215</v>
      </c>
      <c r="T442" s="193"/>
      <c r="U442" s="231" t="s">
        <v>215</v>
      </c>
      <c r="V442" s="197"/>
      <c r="W442" s="231" t="s">
        <v>215</v>
      </c>
      <c r="X442" s="195" t="s">
        <v>215</v>
      </c>
      <c r="Y442" s="195"/>
      <c r="Z442" s="231" t="s">
        <v>215</v>
      </c>
      <c r="AA442" s="201" t="s">
        <v>215</v>
      </c>
      <c r="AB442" s="107">
        <v>7110.0185918475381</v>
      </c>
      <c r="AC442" s="103" t="s">
        <v>362</v>
      </c>
      <c r="AD442" s="198"/>
      <c r="AE442" s="231" t="s">
        <v>215</v>
      </c>
      <c r="AF442" s="198"/>
      <c r="AG442" s="231" t="s">
        <v>215</v>
      </c>
      <c r="AH442" s="206" t="s">
        <v>215</v>
      </c>
    </row>
    <row r="443" spans="2:34" ht="18" customHeight="1" x14ac:dyDescent="0.25">
      <c r="B443" s="74">
        <v>40.200000000000003</v>
      </c>
      <c r="C443" s="257" t="s">
        <v>320</v>
      </c>
      <c r="D443" s="258">
        <v>0.05</v>
      </c>
      <c r="E443" s="172">
        <v>6706545718</v>
      </c>
      <c r="F443" s="172">
        <v>6945711718</v>
      </c>
      <c r="G443" s="172">
        <v>172852623</v>
      </c>
      <c r="H443" s="172">
        <v>3381615338</v>
      </c>
      <c r="I443" s="172">
        <v>6533693095</v>
      </c>
      <c r="J443" s="172">
        <v>3564096380</v>
      </c>
      <c r="K443" s="172">
        <v>1118021206</v>
      </c>
      <c r="L443" s="172">
        <v>25664321</v>
      </c>
      <c r="M443" s="145"/>
      <c r="N443" s="218" t="s">
        <v>215</v>
      </c>
      <c r="O443" s="195"/>
      <c r="P443" s="195" t="s">
        <v>215</v>
      </c>
      <c r="Q443" s="196" t="s">
        <v>215</v>
      </c>
      <c r="R443" s="193"/>
      <c r="S443" s="231" t="s">
        <v>215</v>
      </c>
      <c r="T443" s="193"/>
      <c r="U443" s="231" t="s">
        <v>215</v>
      </c>
      <c r="V443" s="197"/>
      <c r="W443" s="231" t="s">
        <v>215</v>
      </c>
      <c r="X443" s="195" t="s">
        <v>215</v>
      </c>
      <c r="Y443" s="195"/>
      <c r="Z443" s="231" t="s">
        <v>215</v>
      </c>
      <c r="AA443" s="201" t="s">
        <v>215</v>
      </c>
      <c r="AB443" s="107">
        <v>12256.417360155285</v>
      </c>
      <c r="AC443" s="103" t="s">
        <v>362</v>
      </c>
      <c r="AD443" s="198"/>
      <c r="AE443" s="231" t="s">
        <v>215</v>
      </c>
      <c r="AF443" s="198"/>
      <c r="AG443" s="231" t="s">
        <v>215</v>
      </c>
      <c r="AH443" s="207" t="s">
        <v>215</v>
      </c>
    </row>
    <row r="444" spans="2:34" ht="18" customHeight="1" x14ac:dyDescent="0.25">
      <c r="B444" s="74" t="s">
        <v>215</v>
      </c>
      <c r="C444" s="246"/>
      <c r="D444" s="240"/>
      <c r="E444" s="172"/>
      <c r="F444" s="172"/>
      <c r="G444" s="172"/>
      <c r="H444" s="172"/>
      <c r="I444" s="172">
        <v>0</v>
      </c>
      <c r="J444" s="172">
        <v>0</v>
      </c>
      <c r="K444" s="172"/>
      <c r="L444" s="172">
        <v>0</v>
      </c>
      <c r="M444" s="145"/>
      <c r="N444" s="218" t="s">
        <v>215</v>
      </c>
      <c r="O444" s="195"/>
      <c r="P444" s="195" t="s">
        <v>215</v>
      </c>
      <c r="Q444" s="196" t="s">
        <v>215</v>
      </c>
      <c r="R444" s="193"/>
      <c r="S444" s="231" t="s">
        <v>215</v>
      </c>
      <c r="T444" s="193"/>
      <c r="U444" s="231" t="s">
        <v>215</v>
      </c>
      <c r="V444" s="197"/>
      <c r="W444" s="231" t="s">
        <v>215</v>
      </c>
      <c r="X444" s="195">
        <v>0</v>
      </c>
      <c r="Y444" s="195"/>
      <c r="Z444" s="231" t="s">
        <v>215</v>
      </c>
      <c r="AA444" s="201" t="s">
        <v>215</v>
      </c>
      <c r="AB444" s="107">
        <v>0</v>
      </c>
      <c r="AC444" s="103" t="s">
        <v>362</v>
      </c>
      <c r="AD444" s="198"/>
      <c r="AE444" s="231" t="s">
        <v>215</v>
      </c>
      <c r="AF444" s="198"/>
      <c r="AG444" s="231" t="s">
        <v>215</v>
      </c>
      <c r="AH444" s="207" t="s">
        <v>215</v>
      </c>
    </row>
    <row r="445" spans="2:34" ht="18" customHeight="1" x14ac:dyDescent="0.25">
      <c r="B445" s="74" t="s">
        <v>215</v>
      </c>
      <c r="C445" s="246"/>
      <c r="D445" s="240"/>
      <c r="E445" s="172"/>
      <c r="F445" s="172"/>
      <c r="G445" s="172"/>
      <c r="H445" s="172"/>
      <c r="I445" s="172">
        <v>0</v>
      </c>
      <c r="J445" s="172">
        <v>0</v>
      </c>
      <c r="K445" s="172"/>
      <c r="L445" s="172">
        <v>0</v>
      </c>
      <c r="M445" s="145"/>
      <c r="N445" s="218" t="s">
        <v>215</v>
      </c>
      <c r="O445" s="195"/>
      <c r="P445" s="195" t="s">
        <v>215</v>
      </c>
      <c r="Q445" s="196" t="s">
        <v>215</v>
      </c>
      <c r="R445" s="193"/>
      <c r="S445" s="231" t="s">
        <v>215</v>
      </c>
      <c r="T445" s="193"/>
      <c r="U445" s="231" t="s">
        <v>215</v>
      </c>
      <c r="V445" s="197"/>
      <c r="W445" s="231" t="s">
        <v>215</v>
      </c>
      <c r="X445" s="195">
        <v>0</v>
      </c>
      <c r="Y445" s="195"/>
      <c r="Z445" s="231" t="s">
        <v>215</v>
      </c>
      <c r="AA445" s="202" t="s">
        <v>215</v>
      </c>
      <c r="AB445" s="107">
        <v>0</v>
      </c>
      <c r="AC445" s="103" t="s">
        <v>362</v>
      </c>
      <c r="AD445" s="198"/>
      <c r="AE445" s="231" t="s">
        <v>215</v>
      </c>
      <c r="AF445" s="198"/>
      <c r="AG445" s="231" t="s">
        <v>215</v>
      </c>
      <c r="AH445" s="207" t="s">
        <v>215</v>
      </c>
    </row>
    <row r="446" spans="2:34" ht="18" customHeight="1" x14ac:dyDescent="0.25">
      <c r="B446" s="74" t="s">
        <v>215</v>
      </c>
      <c r="C446" s="246"/>
      <c r="D446" s="240"/>
      <c r="E446" s="172"/>
      <c r="F446" s="172"/>
      <c r="G446" s="172"/>
      <c r="H446" s="172"/>
      <c r="I446" s="172">
        <v>0</v>
      </c>
      <c r="J446" s="172">
        <v>0</v>
      </c>
      <c r="K446" s="172"/>
      <c r="L446" s="172">
        <v>0</v>
      </c>
      <c r="M446" s="145"/>
      <c r="N446" s="218" t="s">
        <v>215</v>
      </c>
      <c r="O446" s="195"/>
      <c r="P446" s="195" t="s">
        <v>215</v>
      </c>
      <c r="Q446" s="196" t="s">
        <v>215</v>
      </c>
      <c r="R446" s="193"/>
      <c r="S446" s="231" t="s">
        <v>215</v>
      </c>
      <c r="T446" s="193"/>
      <c r="U446" s="231" t="s">
        <v>215</v>
      </c>
      <c r="V446" s="197"/>
      <c r="W446" s="231" t="s">
        <v>215</v>
      </c>
      <c r="X446" s="195">
        <v>0</v>
      </c>
      <c r="Y446" s="195"/>
      <c r="Z446" s="231" t="s">
        <v>215</v>
      </c>
      <c r="AA446" s="202" t="s">
        <v>215</v>
      </c>
      <c r="AB446" s="107">
        <v>0</v>
      </c>
      <c r="AC446" s="103" t="s">
        <v>362</v>
      </c>
      <c r="AD446" s="198"/>
      <c r="AE446" s="231" t="s">
        <v>215</v>
      </c>
      <c r="AF446" s="198"/>
      <c r="AG446" s="231" t="s">
        <v>215</v>
      </c>
      <c r="AH446" s="208" t="s">
        <v>215</v>
      </c>
    </row>
    <row r="447" spans="2:34" ht="18" customHeight="1" x14ac:dyDescent="0.25">
      <c r="B447" s="74" t="s">
        <v>215</v>
      </c>
      <c r="C447" s="246"/>
      <c r="D447" s="240"/>
      <c r="E447" s="172"/>
      <c r="F447" s="172"/>
      <c r="G447" s="172"/>
      <c r="H447" s="172"/>
      <c r="I447" s="172">
        <v>0</v>
      </c>
      <c r="J447" s="172">
        <v>0</v>
      </c>
      <c r="K447" s="172"/>
      <c r="L447" s="172">
        <v>0</v>
      </c>
      <c r="M447" s="145"/>
      <c r="N447" s="218" t="s">
        <v>215</v>
      </c>
      <c r="O447" s="195"/>
      <c r="P447" s="195" t="s">
        <v>215</v>
      </c>
      <c r="Q447" s="196" t="s">
        <v>215</v>
      </c>
      <c r="R447" s="193"/>
      <c r="S447" s="231" t="s">
        <v>215</v>
      </c>
      <c r="T447" s="193"/>
      <c r="U447" s="231" t="s">
        <v>215</v>
      </c>
      <c r="V447" s="197"/>
      <c r="W447" s="231" t="s">
        <v>215</v>
      </c>
      <c r="X447" s="195">
        <v>0</v>
      </c>
      <c r="Y447" s="195"/>
      <c r="Z447" s="231" t="s">
        <v>215</v>
      </c>
      <c r="AA447" s="202" t="s">
        <v>215</v>
      </c>
      <c r="AB447" s="107">
        <v>0</v>
      </c>
      <c r="AC447" s="103" t="s">
        <v>362</v>
      </c>
      <c r="AD447" s="198"/>
      <c r="AE447" s="231" t="s">
        <v>215</v>
      </c>
      <c r="AF447" s="198"/>
      <c r="AG447" s="231" t="s">
        <v>215</v>
      </c>
      <c r="AH447" s="207" t="s">
        <v>215</v>
      </c>
    </row>
    <row r="448" spans="2:34" ht="18" customHeight="1" x14ac:dyDescent="0.25">
      <c r="B448" s="74" t="s">
        <v>215</v>
      </c>
      <c r="C448" s="246"/>
      <c r="D448" s="240"/>
      <c r="E448" s="172"/>
      <c r="F448" s="172"/>
      <c r="G448" s="172"/>
      <c r="H448" s="172"/>
      <c r="I448" s="172">
        <v>0</v>
      </c>
      <c r="J448" s="172">
        <v>0</v>
      </c>
      <c r="K448" s="172"/>
      <c r="L448" s="172">
        <v>0</v>
      </c>
      <c r="M448" s="145"/>
      <c r="N448" s="218" t="s">
        <v>215</v>
      </c>
      <c r="O448" s="195"/>
      <c r="P448" s="195" t="s">
        <v>215</v>
      </c>
      <c r="Q448" s="196" t="s">
        <v>215</v>
      </c>
      <c r="R448" s="193"/>
      <c r="S448" s="231" t="s">
        <v>215</v>
      </c>
      <c r="T448" s="193"/>
      <c r="U448" s="231" t="s">
        <v>215</v>
      </c>
      <c r="V448" s="197"/>
      <c r="W448" s="231" t="s">
        <v>215</v>
      </c>
      <c r="X448" s="195">
        <v>0</v>
      </c>
      <c r="Y448" s="195"/>
      <c r="Z448" s="231" t="s">
        <v>215</v>
      </c>
      <c r="AA448" s="202" t="s">
        <v>215</v>
      </c>
      <c r="AB448" s="107">
        <v>0</v>
      </c>
      <c r="AC448" s="103" t="s">
        <v>362</v>
      </c>
      <c r="AD448" s="198"/>
      <c r="AE448" s="231" t="s">
        <v>215</v>
      </c>
      <c r="AF448" s="198"/>
      <c r="AG448" s="231" t="s">
        <v>215</v>
      </c>
      <c r="AH448" s="207" t="s">
        <v>215</v>
      </c>
    </row>
    <row r="449" spans="2:34" ht="18" customHeight="1" x14ac:dyDescent="0.25">
      <c r="B449" s="74" t="s">
        <v>215</v>
      </c>
      <c r="C449" s="246"/>
      <c r="D449" s="240"/>
      <c r="E449" s="172"/>
      <c r="F449" s="172"/>
      <c r="G449" s="172"/>
      <c r="H449" s="172"/>
      <c r="I449" s="172">
        <v>0</v>
      </c>
      <c r="J449" s="172">
        <v>0</v>
      </c>
      <c r="K449" s="172"/>
      <c r="L449" s="172">
        <v>0</v>
      </c>
      <c r="M449" s="145"/>
      <c r="N449" s="218" t="s">
        <v>215</v>
      </c>
      <c r="O449" s="195"/>
      <c r="P449" s="195" t="s">
        <v>215</v>
      </c>
      <c r="Q449" s="196" t="s">
        <v>215</v>
      </c>
      <c r="R449" s="193"/>
      <c r="S449" s="231" t="s">
        <v>215</v>
      </c>
      <c r="T449" s="193"/>
      <c r="U449" s="231" t="s">
        <v>215</v>
      </c>
      <c r="V449" s="197"/>
      <c r="W449" s="231" t="s">
        <v>215</v>
      </c>
      <c r="X449" s="195">
        <v>0</v>
      </c>
      <c r="Y449" s="195"/>
      <c r="Z449" s="231" t="s">
        <v>215</v>
      </c>
      <c r="AA449" s="203" t="s">
        <v>215</v>
      </c>
      <c r="AB449" s="107">
        <v>0</v>
      </c>
      <c r="AC449" s="103" t="s">
        <v>362</v>
      </c>
      <c r="AD449" s="198"/>
      <c r="AE449" s="231" t="s">
        <v>215</v>
      </c>
      <c r="AF449" s="198"/>
      <c r="AG449" s="231" t="s">
        <v>215</v>
      </c>
      <c r="AH449" s="208" t="s">
        <v>215</v>
      </c>
    </row>
    <row r="450" spans="2:34" ht="18" customHeight="1" x14ac:dyDescent="0.25">
      <c r="B450" s="74" t="s">
        <v>215</v>
      </c>
      <c r="C450" s="246"/>
      <c r="D450" s="240"/>
      <c r="E450" s="172"/>
      <c r="F450" s="172"/>
      <c r="G450" s="172"/>
      <c r="H450" s="172"/>
      <c r="I450" s="172">
        <v>0</v>
      </c>
      <c r="J450" s="172">
        <v>0</v>
      </c>
      <c r="K450" s="172"/>
      <c r="L450" s="172">
        <v>0</v>
      </c>
      <c r="M450" s="145"/>
      <c r="N450" s="218" t="s">
        <v>215</v>
      </c>
      <c r="O450" s="195"/>
      <c r="P450" s="195" t="s">
        <v>215</v>
      </c>
      <c r="Q450" s="196" t="s">
        <v>215</v>
      </c>
      <c r="R450" s="193"/>
      <c r="S450" s="231" t="s">
        <v>215</v>
      </c>
      <c r="T450" s="193"/>
      <c r="U450" s="231" t="s">
        <v>215</v>
      </c>
      <c r="V450" s="197"/>
      <c r="W450" s="231" t="s">
        <v>215</v>
      </c>
      <c r="X450" s="195">
        <v>0</v>
      </c>
      <c r="Y450" s="195"/>
      <c r="Z450" s="231" t="s">
        <v>215</v>
      </c>
      <c r="AA450" s="203" t="s">
        <v>215</v>
      </c>
      <c r="AB450" s="107">
        <v>0</v>
      </c>
      <c r="AC450" s="103" t="s">
        <v>362</v>
      </c>
      <c r="AD450" s="198"/>
      <c r="AE450" s="231" t="s">
        <v>215</v>
      </c>
      <c r="AF450" s="198"/>
      <c r="AG450" s="231" t="s">
        <v>215</v>
      </c>
      <c r="AH450" s="208" t="s">
        <v>215</v>
      </c>
    </row>
    <row r="451" spans="2:34" ht="18" customHeight="1" thickBot="1" x14ac:dyDescent="0.3">
      <c r="B451" s="83" t="s">
        <v>215</v>
      </c>
      <c r="C451" s="247"/>
      <c r="D451" s="241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46"/>
      <c r="N451" s="219" t="s">
        <v>215</v>
      </c>
      <c r="O451" s="81"/>
      <c r="P451" s="81" t="s">
        <v>215</v>
      </c>
      <c r="Q451" s="78" t="s">
        <v>215</v>
      </c>
      <c r="R451" s="82"/>
      <c r="S451" s="232" t="s">
        <v>215</v>
      </c>
      <c r="T451" s="82"/>
      <c r="U451" s="235" t="s">
        <v>215</v>
      </c>
      <c r="V451" s="106"/>
      <c r="W451" s="235" t="s">
        <v>215</v>
      </c>
      <c r="X451" s="81">
        <v>0</v>
      </c>
      <c r="Y451" s="81"/>
      <c r="Z451" s="235" t="s">
        <v>215</v>
      </c>
      <c r="AA451" s="204" t="s">
        <v>215</v>
      </c>
      <c r="AB451" s="109">
        <v>0</v>
      </c>
      <c r="AC451" s="104" t="s">
        <v>362</v>
      </c>
      <c r="AD451" s="113"/>
      <c r="AE451" s="235" t="s">
        <v>215</v>
      </c>
      <c r="AF451" s="113"/>
      <c r="AG451" s="235" t="s">
        <v>215</v>
      </c>
      <c r="AH451" s="209" t="s">
        <v>215</v>
      </c>
    </row>
    <row r="452" spans="2:34" ht="18" customHeight="1" x14ac:dyDescent="0.25">
      <c r="B452" s="79">
        <v>41</v>
      </c>
      <c r="C452" s="239" t="s">
        <v>321</v>
      </c>
      <c r="D452" s="253">
        <v>1</v>
      </c>
      <c r="E452" s="80">
        <v>14525283238</v>
      </c>
      <c r="F452" s="80">
        <v>22607795738</v>
      </c>
      <c r="G452" s="80">
        <v>2239512485</v>
      </c>
      <c r="H452" s="80">
        <v>3422273470</v>
      </c>
      <c r="I452" s="80">
        <v>12285770753</v>
      </c>
      <c r="J452" s="80">
        <v>19185522268</v>
      </c>
      <c r="K452" s="80">
        <v>7614977756</v>
      </c>
      <c r="L452" s="80">
        <v>18785712.000009999</v>
      </c>
      <c r="M452" s="76">
        <v>1</v>
      </c>
      <c r="N452" s="173">
        <v>5</v>
      </c>
      <c r="O452" s="95"/>
      <c r="P452" s="76">
        <v>0</v>
      </c>
      <c r="Q452" s="77">
        <v>7354893858</v>
      </c>
      <c r="R452" s="80">
        <v>12285770753</v>
      </c>
      <c r="S452" s="230" t="s">
        <v>359</v>
      </c>
      <c r="T452" s="80">
        <v>6.485913043704242</v>
      </c>
      <c r="U452" s="234" t="s">
        <v>359</v>
      </c>
      <c r="V452" s="178">
        <v>0.15137581344331236</v>
      </c>
      <c r="W452" s="234" t="s">
        <v>359</v>
      </c>
      <c r="X452" s="76">
        <v>0</v>
      </c>
      <c r="Y452" s="178">
        <v>405.36008195994629</v>
      </c>
      <c r="Z452" s="234" t="s">
        <v>359</v>
      </c>
      <c r="AA452" s="200" t="s">
        <v>359</v>
      </c>
      <c r="AB452" s="108"/>
      <c r="AC452" s="102"/>
      <c r="AD452" s="178">
        <v>0.3969127162465213</v>
      </c>
      <c r="AE452" s="234" t="s">
        <v>359</v>
      </c>
      <c r="AF452" s="178">
        <v>0.33682973095870955</v>
      </c>
      <c r="AG452" s="234" t="s">
        <v>359</v>
      </c>
      <c r="AH452" s="205" t="s">
        <v>359</v>
      </c>
    </row>
    <row r="453" spans="2:34" ht="16.5" x14ac:dyDescent="0.25">
      <c r="B453" s="74">
        <v>41.1</v>
      </c>
      <c r="C453" s="259" t="s">
        <v>322</v>
      </c>
      <c r="D453" s="255">
        <v>0.95</v>
      </c>
      <c r="E453" s="172">
        <v>794239492</v>
      </c>
      <c r="F453" s="172">
        <v>1379689992</v>
      </c>
      <c r="G453" s="172">
        <v>383922788</v>
      </c>
      <c r="H453" s="172">
        <v>663763448</v>
      </c>
      <c r="I453" s="172">
        <v>410316704</v>
      </c>
      <c r="J453" s="172">
        <v>715926544</v>
      </c>
      <c r="K453" s="172">
        <v>1051362564</v>
      </c>
      <c r="L453" s="172">
        <v>1.0000000000000001E-5</v>
      </c>
      <c r="M453" s="147"/>
      <c r="N453" s="174" t="s">
        <v>215</v>
      </c>
      <c r="O453" s="195"/>
      <c r="P453" s="195" t="s">
        <v>215</v>
      </c>
      <c r="Q453" s="196" t="s">
        <v>215</v>
      </c>
      <c r="R453" s="193"/>
      <c r="S453" s="231" t="s">
        <v>215</v>
      </c>
      <c r="T453" s="193"/>
      <c r="U453" s="231" t="s">
        <v>215</v>
      </c>
      <c r="V453" s="197"/>
      <c r="W453" s="231" t="s">
        <v>215</v>
      </c>
      <c r="X453" s="195" t="s">
        <v>215</v>
      </c>
      <c r="Y453" s="195"/>
      <c r="Z453" s="231" t="s">
        <v>215</v>
      </c>
      <c r="AA453" s="201" t="s">
        <v>215</v>
      </c>
      <c r="AB453" s="107">
        <v>2434.6038327157225</v>
      </c>
      <c r="AC453" s="103" t="s">
        <v>362</v>
      </c>
      <c r="AD453" s="198"/>
      <c r="AE453" s="231" t="s">
        <v>215</v>
      </c>
      <c r="AF453" s="198"/>
      <c r="AG453" s="231" t="s">
        <v>215</v>
      </c>
      <c r="AH453" s="206" t="s">
        <v>215</v>
      </c>
    </row>
    <row r="454" spans="2:34" ht="28.5" customHeight="1" x14ac:dyDescent="0.25">
      <c r="B454" s="74">
        <v>41.2</v>
      </c>
      <c r="C454" s="259" t="s">
        <v>323</v>
      </c>
      <c r="D454" s="255">
        <v>0.05</v>
      </c>
      <c r="E454" s="172">
        <v>13731043746</v>
      </c>
      <c r="F454" s="172">
        <v>21228105746</v>
      </c>
      <c r="G454" s="172">
        <v>1855589697</v>
      </c>
      <c r="H454" s="172">
        <v>2758510022</v>
      </c>
      <c r="I454" s="172">
        <v>11875454049</v>
      </c>
      <c r="J454" s="172">
        <v>18469595724</v>
      </c>
      <c r="K454" s="172">
        <v>6563615192</v>
      </c>
      <c r="L454" s="172">
        <v>18785712</v>
      </c>
      <c r="M454" s="145"/>
      <c r="N454" s="218" t="s">
        <v>215</v>
      </c>
      <c r="O454" s="195"/>
      <c r="P454" s="195" t="s">
        <v>215</v>
      </c>
      <c r="Q454" s="196" t="s">
        <v>215</v>
      </c>
      <c r="R454" s="193"/>
      <c r="S454" s="231" t="s">
        <v>215</v>
      </c>
      <c r="T454" s="193"/>
      <c r="U454" s="231" t="s">
        <v>215</v>
      </c>
      <c r="V454" s="197"/>
      <c r="W454" s="231" t="s">
        <v>215</v>
      </c>
      <c r="X454" s="195" t="s">
        <v>215</v>
      </c>
      <c r="Y454" s="195"/>
      <c r="Z454" s="231" t="s">
        <v>215</v>
      </c>
      <c r="AA454" s="201" t="s">
        <v>215</v>
      </c>
      <c r="AB454" s="107">
        <v>37459.159601199928</v>
      </c>
      <c r="AC454" s="103" t="s">
        <v>361</v>
      </c>
      <c r="AD454" s="198"/>
      <c r="AE454" s="231" t="s">
        <v>215</v>
      </c>
      <c r="AF454" s="198"/>
      <c r="AG454" s="231" t="s">
        <v>215</v>
      </c>
      <c r="AH454" s="207" t="s">
        <v>215</v>
      </c>
    </row>
    <row r="455" spans="2:34" ht="18" customHeight="1" x14ac:dyDescent="0.25">
      <c r="B455" s="74" t="s">
        <v>215</v>
      </c>
      <c r="C455" s="246"/>
      <c r="D455" s="240"/>
      <c r="E455" s="172"/>
      <c r="F455" s="172"/>
      <c r="G455" s="172"/>
      <c r="H455" s="172"/>
      <c r="I455" s="172">
        <v>0</v>
      </c>
      <c r="J455" s="172">
        <v>0</v>
      </c>
      <c r="K455" s="172"/>
      <c r="L455" s="172">
        <v>0</v>
      </c>
      <c r="M455" s="145"/>
      <c r="N455" s="218" t="s">
        <v>215</v>
      </c>
      <c r="O455" s="195"/>
      <c r="P455" s="195" t="s">
        <v>215</v>
      </c>
      <c r="Q455" s="196" t="s">
        <v>215</v>
      </c>
      <c r="R455" s="193"/>
      <c r="S455" s="231" t="s">
        <v>215</v>
      </c>
      <c r="T455" s="193"/>
      <c r="U455" s="231" t="s">
        <v>215</v>
      </c>
      <c r="V455" s="197"/>
      <c r="W455" s="231" t="s">
        <v>215</v>
      </c>
      <c r="X455" s="195">
        <v>0</v>
      </c>
      <c r="Y455" s="195"/>
      <c r="Z455" s="231" t="s">
        <v>215</v>
      </c>
      <c r="AA455" s="201" t="s">
        <v>215</v>
      </c>
      <c r="AB455" s="107">
        <v>0</v>
      </c>
      <c r="AC455" s="103" t="s">
        <v>362</v>
      </c>
      <c r="AD455" s="198"/>
      <c r="AE455" s="231" t="s">
        <v>215</v>
      </c>
      <c r="AF455" s="198"/>
      <c r="AG455" s="231" t="s">
        <v>215</v>
      </c>
      <c r="AH455" s="207" t="s">
        <v>215</v>
      </c>
    </row>
    <row r="456" spans="2:34" ht="18" customHeight="1" x14ac:dyDescent="0.25">
      <c r="B456" s="74" t="s">
        <v>215</v>
      </c>
      <c r="C456" s="246"/>
      <c r="D456" s="240"/>
      <c r="E456" s="172"/>
      <c r="F456" s="172"/>
      <c r="G456" s="172"/>
      <c r="H456" s="172"/>
      <c r="I456" s="172">
        <v>0</v>
      </c>
      <c r="J456" s="172">
        <v>0</v>
      </c>
      <c r="K456" s="172"/>
      <c r="L456" s="172">
        <v>0</v>
      </c>
      <c r="M456" s="145"/>
      <c r="N456" s="218" t="s">
        <v>215</v>
      </c>
      <c r="O456" s="195"/>
      <c r="P456" s="195" t="s">
        <v>215</v>
      </c>
      <c r="Q456" s="196" t="s">
        <v>215</v>
      </c>
      <c r="R456" s="193"/>
      <c r="S456" s="231" t="s">
        <v>215</v>
      </c>
      <c r="T456" s="193"/>
      <c r="U456" s="231" t="s">
        <v>215</v>
      </c>
      <c r="V456" s="197"/>
      <c r="W456" s="231" t="s">
        <v>215</v>
      </c>
      <c r="X456" s="195">
        <v>0</v>
      </c>
      <c r="Y456" s="195"/>
      <c r="Z456" s="231" t="s">
        <v>215</v>
      </c>
      <c r="AA456" s="202" t="s">
        <v>215</v>
      </c>
      <c r="AB456" s="107">
        <v>0</v>
      </c>
      <c r="AC456" s="103" t="s">
        <v>362</v>
      </c>
      <c r="AD456" s="198"/>
      <c r="AE456" s="231" t="s">
        <v>215</v>
      </c>
      <c r="AF456" s="198"/>
      <c r="AG456" s="231" t="s">
        <v>215</v>
      </c>
      <c r="AH456" s="207" t="s">
        <v>215</v>
      </c>
    </row>
    <row r="457" spans="2:34" ht="18" customHeight="1" x14ac:dyDescent="0.25">
      <c r="B457" s="74" t="s">
        <v>215</v>
      </c>
      <c r="C457" s="246"/>
      <c r="D457" s="240"/>
      <c r="E457" s="172"/>
      <c r="F457" s="172"/>
      <c r="G457" s="172"/>
      <c r="H457" s="172"/>
      <c r="I457" s="172">
        <v>0</v>
      </c>
      <c r="J457" s="172">
        <v>0</v>
      </c>
      <c r="K457" s="172"/>
      <c r="L457" s="172">
        <v>0</v>
      </c>
      <c r="M457" s="145"/>
      <c r="N457" s="218" t="s">
        <v>215</v>
      </c>
      <c r="O457" s="195"/>
      <c r="P457" s="195" t="s">
        <v>215</v>
      </c>
      <c r="Q457" s="196" t="s">
        <v>215</v>
      </c>
      <c r="R457" s="193"/>
      <c r="S457" s="231" t="s">
        <v>215</v>
      </c>
      <c r="T457" s="193"/>
      <c r="U457" s="231" t="s">
        <v>215</v>
      </c>
      <c r="V457" s="197"/>
      <c r="W457" s="231" t="s">
        <v>215</v>
      </c>
      <c r="X457" s="195">
        <v>0</v>
      </c>
      <c r="Y457" s="195"/>
      <c r="Z457" s="231" t="s">
        <v>215</v>
      </c>
      <c r="AA457" s="202" t="s">
        <v>215</v>
      </c>
      <c r="AB457" s="107">
        <v>0</v>
      </c>
      <c r="AC457" s="103" t="s">
        <v>362</v>
      </c>
      <c r="AD457" s="198"/>
      <c r="AE457" s="231" t="s">
        <v>215</v>
      </c>
      <c r="AF457" s="198"/>
      <c r="AG457" s="231" t="s">
        <v>215</v>
      </c>
      <c r="AH457" s="208" t="s">
        <v>215</v>
      </c>
    </row>
    <row r="458" spans="2:34" ht="18" customHeight="1" x14ac:dyDescent="0.25">
      <c r="B458" s="74" t="s">
        <v>215</v>
      </c>
      <c r="C458" s="246"/>
      <c r="D458" s="240"/>
      <c r="E458" s="172"/>
      <c r="F458" s="172"/>
      <c r="G458" s="172"/>
      <c r="H458" s="172"/>
      <c r="I458" s="172">
        <v>0</v>
      </c>
      <c r="J458" s="172">
        <v>0</v>
      </c>
      <c r="K458" s="172"/>
      <c r="L458" s="172">
        <v>0</v>
      </c>
      <c r="M458" s="145"/>
      <c r="N458" s="218" t="s">
        <v>215</v>
      </c>
      <c r="O458" s="195"/>
      <c r="P458" s="195" t="s">
        <v>215</v>
      </c>
      <c r="Q458" s="196" t="s">
        <v>215</v>
      </c>
      <c r="R458" s="193"/>
      <c r="S458" s="231" t="s">
        <v>215</v>
      </c>
      <c r="T458" s="193"/>
      <c r="U458" s="231" t="s">
        <v>215</v>
      </c>
      <c r="V458" s="197"/>
      <c r="W458" s="231" t="s">
        <v>215</v>
      </c>
      <c r="X458" s="195">
        <v>0</v>
      </c>
      <c r="Y458" s="195"/>
      <c r="Z458" s="231" t="s">
        <v>215</v>
      </c>
      <c r="AA458" s="202" t="s">
        <v>215</v>
      </c>
      <c r="AB458" s="107">
        <v>0</v>
      </c>
      <c r="AC458" s="103" t="s">
        <v>362</v>
      </c>
      <c r="AD458" s="198"/>
      <c r="AE458" s="231" t="s">
        <v>215</v>
      </c>
      <c r="AF458" s="198"/>
      <c r="AG458" s="231" t="s">
        <v>215</v>
      </c>
      <c r="AH458" s="207" t="s">
        <v>215</v>
      </c>
    </row>
    <row r="459" spans="2:34" ht="18" customHeight="1" x14ac:dyDescent="0.25">
      <c r="B459" s="74" t="s">
        <v>215</v>
      </c>
      <c r="C459" s="246"/>
      <c r="D459" s="240"/>
      <c r="E459" s="172"/>
      <c r="F459" s="172"/>
      <c r="G459" s="172"/>
      <c r="H459" s="172"/>
      <c r="I459" s="172">
        <v>0</v>
      </c>
      <c r="J459" s="172">
        <v>0</v>
      </c>
      <c r="K459" s="172"/>
      <c r="L459" s="172">
        <v>0</v>
      </c>
      <c r="M459" s="145"/>
      <c r="N459" s="218" t="s">
        <v>215</v>
      </c>
      <c r="O459" s="195"/>
      <c r="P459" s="195" t="s">
        <v>215</v>
      </c>
      <c r="Q459" s="196" t="s">
        <v>215</v>
      </c>
      <c r="R459" s="193"/>
      <c r="S459" s="231" t="s">
        <v>215</v>
      </c>
      <c r="T459" s="193"/>
      <c r="U459" s="231" t="s">
        <v>215</v>
      </c>
      <c r="V459" s="197"/>
      <c r="W459" s="231" t="s">
        <v>215</v>
      </c>
      <c r="X459" s="195">
        <v>0</v>
      </c>
      <c r="Y459" s="195"/>
      <c r="Z459" s="231" t="s">
        <v>215</v>
      </c>
      <c r="AA459" s="202" t="s">
        <v>215</v>
      </c>
      <c r="AB459" s="107">
        <v>0</v>
      </c>
      <c r="AC459" s="103" t="s">
        <v>362</v>
      </c>
      <c r="AD459" s="198"/>
      <c r="AE459" s="231" t="s">
        <v>215</v>
      </c>
      <c r="AF459" s="198"/>
      <c r="AG459" s="231" t="s">
        <v>215</v>
      </c>
      <c r="AH459" s="207" t="s">
        <v>215</v>
      </c>
    </row>
    <row r="460" spans="2:34" ht="18" customHeight="1" x14ac:dyDescent="0.25">
      <c r="B460" s="74" t="s">
        <v>215</v>
      </c>
      <c r="C460" s="246"/>
      <c r="D460" s="240"/>
      <c r="E460" s="172"/>
      <c r="F460" s="172"/>
      <c r="G460" s="172"/>
      <c r="H460" s="172"/>
      <c r="I460" s="172">
        <v>0</v>
      </c>
      <c r="J460" s="172">
        <v>0</v>
      </c>
      <c r="K460" s="172"/>
      <c r="L460" s="172">
        <v>0</v>
      </c>
      <c r="M460" s="145"/>
      <c r="N460" s="218" t="s">
        <v>215</v>
      </c>
      <c r="O460" s="195"/>
      <c r="P460" s="195" t="s">
        <v>215</v>
      </c>
      <c r="Q460" s="196" t="s">
        <v>215</v>
      </c>
      <c r="R460" s="193"/>
      <c r="S460" s="231" t="s">
        <v>215</v>
      </c>
      <c r="T460" s="193"/>
      <c r="U460" s="231" t="s">
        <v>215</v>
      </c>
      <c r="V460" s="197"/>
      <c r="W460" s="231" t="s">
        <v>215</v>
      </c>
      <c r="X460" s="195">
        <v>0</v>
      </c>
      <c r="Y460" s="195"/>
      <c r="Z460" s="231" t="s">
        <v>215</v>
      </c>
      <c r="AA460" s="203" t="s">
        <v>215</v>
      </c>
      <c r="AB460" s="107">
        <v>0</v>
      </c>
      <c r="AC460" s="103" t="s">
        <v>362</v>
      </c>
      <c r="AD460" s="198"/>
      <c r="AE460" s="231" t="s">
        <v>215</v>
      </c>
      <c r="AF460" s="198"/>
      <c r="AG460" s="231" t="s">
        <v>215</v>
      </c>
      <c r="AH460" s="208" t="s">
        <v>215</v>
      </c>
    </row>
    <row r="461" spans="2:34" ht="18" customHeight="1" x14ac:dyDescent="0.25">
      <c r="B461" s="74" t="s">
        <v>215</v>
      </c>
      <c r="C461" s="246"/>
      <c r="D461" s="240"/>
      <c r="E461" s="172"/>
      <c r="F461" s="172"/>
      <c r="G461" s="172"/>
      <c r="H461" s="172"/>
      <c r="I461" s="172">
        <v>0</v>
      </c>
      <c r="J461" s="172">
        <v>0</v>
      </c>
      <c r="K461" s="172"/>
      <c r="L461" s="172">
        <v>0</v>
      </c>
      <c r="M461" s="145"/>
      <c r="N461" s="218" t="s">
        <v>215</v>
      </c>
      <c r="O461" s="195"/>
      <c r="P461" s="195" t="s">
        <v>215</v>
      </c>
      <c r="Q461" s="196" t="s">
        <v>215</v>
      </c>
      <c r="R461" s="193"/>
      <c r="S461" s="231" t="s">
        <v>215</v>
      </c>
      <c r="T461" s="193"/>
      <c r="U461" s="231" t="s">
        <v>215</v>
      </c>
      <c r="V461" s="197"/>
      <c r="W461" s="231" t="s">
        <v>215</v>
      </c>
      <c r="X461" s="195">
        <v>0</v>
      </c>
      <c r="Y461" s="195"/>
      <c r="Z461" s="231" t="s">
        <v>215</v>
      </c>
      <c r="AA461" s="203" t="s">
        <v>215</v>
      </c>
      <c r="AB461" s="107">
        <v>0</v>
      </c>
      <c r="AC461" s="103" t="s">
        <v>362</v>
      </c>
      <c r="AD461" s="198"/>
      <c r="AE461" s="231" t="s">
        <v>215</v>
      </c>
      <c r="AF461" s="198"/>
      <c r="AG461" s="231" t="s">
        <v>215</v>
      </c>
      <c r="AH461" s="208" t="s">
        <v>215</v>
      </c>
    </row>
    <row r="462" spans="2:34" ht="18" customHeight="1" thickBot="1" x14ac:dyDescent="0.3">
      <c r="B462" s="83" t="s">
        <v>215</v>
      </c>
      <c r="C462" s="247"/>
      <c r="D462" s="24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46"/>
      <c r="N462" s="219" t="s">
        <v>215</v>
      </c>
      <c r="O462" s="81"/>
      <c r="P462" s="81" t="s">
        <v>215</v>
      </c>
      <c r="Q462" s="78" t="s">
        <v>215</v>
      </c>
      <c r="R462" s="82"/>
      <c r="S462" s="232" t="s">
        <v>215</v>
      </c>
      <c r="T462" s="82"/>
      <c r="U462" s="235" t="s">
        <v>215</v>
      </c>
      <c r="V462" s="106"/>
      <c r="W462" s="235" t="s">
        <v>215</v>
      </c>
      <c r="X462" s="81">
        <v>0</v>
      </c>
      <c r="Y462" s="81"/>
      <c r="Z462" s="235" t="s">
        <v>215</v>
      </c>
      <c r="AA462" s="204" t="s">
        <v>215</v>
      </c>
      <c r="AB462" s="109">
        <v>0</v>
      </c>
      <c r="AC462" s="104" t="s">
        <v>362</v>
      </c>
      <c r="AD462" s="113"/>
      <c r="AE462" s="235" t="s">
        <v>215</v>
      </c>
      <c r="AF462" s="113"/>
      <c r="AG462" s="235" t="s">
        <v>215</v>
      </c>
      <c r="AH462" s="209" t="s">
        <v>215</v>
      </c>
    </row>
    <row r="463" spans="2:34" ht="18" customHeight="1" x14ac:dyDescent="0.25">
      <c r="B463" s="79">
        <v>42</v>
      </c>
      <c r="C463" s="239" t="s">
        <v>358</v>
      </c>
      <c r="D463" s="253">
        <v>1</v>
      </c>
      <c r="E463" s="80">
        <v>54368829699</v>
      </c>
      <c r="F463" s="80">
        <v>56510974738</v>
      </c>
      <c r="G463" s="80">
        <v>10970640288</v>
      </c>
      <c r="H463" s="80">
        <v>13425128484</v>
      </c>
      <c r="I463" s="80">
        <v>43398189411</v>
      </c>
      <c r="J463" s="80">
        <v>43085846254</v>
      </c>
      <c r="K463" s="80">
        <v>25322638342</v>
      </c>
      <c r="L463" s="80">
        <v>25069504</v>
      </c>
      <c r="M463" s="76">
        <v>1</v>
      </c>
      <c r="N463" s="173">
        <v>5</v>
      </c>
      <c r="O463" s="95"/>
      <c r="P463" s="76">
        <v>0</v>
      </c>
      <c r="Q463" s="77">
        <v>7354893858</v>
      </c>
      <c r="R463" s="80">
        <v>43398189411</v>
      </c>
      <c r="S463" s="230" t="s">
        <v>359</v>
      </c>
      <c r="T463" s="80">
        <v>4.9558483617834215</v>
      </c>
      <c r="U463" s="234" t="s">
        <v>359</v>
      </c>
      <c r="V463" s="178">
        <v>0.23756674780858919</v>
      </c>
      <c r="W463" s="234" t="s">
        <v>359</v>
      </c>
      <c r="X463" s="76">
        <v>0</v>
      </c>
      <c r="Y463" s="178">
        <v>1010.097301566078</v>
      </c>
      <c r="Z463" s="234" t="s">
        <v>359</v>
      </c>
      <c r="AA463" s="200" t="s">
        <v>359</v>
      </c>
      <c r="AB463" s="108"/>
      <c r="AC463" s="102"/>
      <c r="AD463" s="178">
        <v>0.58772521706357572</v>
      </c>
      <c r="AE463" s="234" t="s">
        <v>359</v>
      </c>
      <c r="AF463" s="178">
        <v>0.4481012486406849</v>
      </c>
      <c r="AG463" s="234" t="s">
        <v>359</v>
      </c>
      <c r="AH463" s="205" t="s">
        <v>359</v>
      </c>
    </row>
    <row r="464" spans="2:34" ht="33" x14ac:dyDescent="0.25">
      <c r="B464" s="74">
        <v>42.1</v>
      </c>
      <c r="C464" s="251" t="s">
        <v>324</v>
      </c>
      <c r="D464" s="255">
        <v>0.95</v>
      </c>
      <c r="E464" s="172">
        <v>10078310940</v>
      </c>
      <c r="F464" s="172">
        <v>10149120940</v>
      </c>
      <c r="G464" s="172">
        <v>37042284</v>
      </c>
      <c r="H464" s="172">
        <v>52589912</v>
      </c>
      <c r="I464" s="172">
        <v>10041268656</v>
      </c>
      <c r="J464" s="172">
        <v>10096531028</v>
      </c>
      <c r="K464" s="172">
        <v>13822209807</v>
      </c>
      <c r="L464" s="172">
        <v>6112550</v>
      </c>
      <c r="M464" s="147"/>
      <c r="N464" s="174" t="s">
        <v>215</v>
      </c>
      <c r="O464" s="195"/>
      <c r="P464" s="195" t="s">
        <v>215</v>
      </c>
      <c r="Q464" s="196" t="s">
        <v>215</v>
      </c>
      <c r="R464" s="193"/>
      <c r="S464" s="231" t="s">
        <v>215</v>
      </c>
      <c r="T464" s="193"/>
      <c r="U464" s="231" t="s">
        <v>215</v>
      </c>
      <c r="V464" s="197"/>
      <c r="W464" s="231" t="s">
        <v>215</v>
      </c>
      <c r="X464" s="195" t="s">
        <v>215</v>
      </c>
      <c r="Y464" s="195"/>
      <c r="Z464" s="231" t="s">
        <v>215</v>
      </c>
      <c r="AA464" s="201" t="s">
        <v>215</v>
      </c>
      <c r="AB464" s="107">
        <v>17909.159943532733</v>
      </c>
      <c r="AC464" s="103" t="s">
        <v>362</v>
      </c>
      <c r="AD464" s="198"/>
      <c r="AE464" s="231" t="s">
        <v>215</v>
      </c>
      <c r="AF464" s="198"/>
      <c r="AG464" s="231" t="s">
        <v>215</v>
      </c>
      <c r="AH464" s="206" t="s">
        <v>215</v>
      </c>
    </row>
    <row r="465" spans="2:34" ht="18" customHeight="1" x14ac:dyDescent="0.25">
      <c r="B465" s="74">
        <v>42.2</v>
      </c>
      <c r="C465" s="251" t="s">
        <v>325</v>
      </c>
      <c r="D465" s="255">
        <v>0.05</v>
      </c>
      <c r="E465" s="172">
        <v>44290518759</v>
      </c>
      <c r="F465" s="172">
        <v>46361853798</v>
      </c>
      <c r="G465" s="172">
        <v>10933598004</v>
      </c>
      <c r="H465" s="172">
        <v>13372538572</v>
      </c>
      <c r="I465" s="172">
        <v>33356920755</v>
      </c>
      <c r="J465" s="172">
        <v>32989315226</v>
      </c>
      <c r="K465" s="172">
        <v>11500428535</v>
      </c>
      <c r="L465" s="172">
        <v>18956954</v>
      </c>
      <c r="M465" s="145"/>
      <c r="N465" s="218" t="s">
        <v>215</v>
      </c>
      <c r="O465" s="195"/>
      <c r="P465" s="195" t="s">
        <v>215</v>
      </c>
      <c r="Q465" s="196" t="s">
        <v>215</v>
      </c>
      <c r="R465" s="193"/>
      <c r="S465" s="231" t="s">
        <v>215</v>
      </c>
      <c r="T465" s="193"/>
      <c r="U465" s="231" t="s">
        <v>215</v>
      </c>
      <c r="V465" s="197"/>
      <c r="W465" s="231" t="s">
        <v>215</v>
      </c>
      <c r="X465" s="195" t="s">
        <v>215</v>
      </c>
      <c r="Y465" s="195"/>
      <c r="Z465" s="231" t="s">
        <v>215</v>
      </c>
      <c r="AA465" s="201" t="s">
        <v>215</v>
      </c>
      <c r="AB465" s="107">
        <v>81810.223748014818</v>
      </c>
      <c r="AC465" s="103" t="s">
        <v>361</v>
      </c>
      <c r="AD465" s="198"/>
      <c r="AE465" s="231" t="s">
        <v>215</v>
      </c>
      <c r="AF465" s="198"/>
      <c r="AG465" s="231" t="s">
        <v>215</v>
      </c>
      <c r="AH465" s="207" t="s">
        <v>215</v>
      </c>
    </row>
    <row r="466" spans="2:34" ht="18" customHeight="1" x14ac:dyDescent="0.25">
      <c r="B466" s="74" t="s">
        <v>215</v>
      </c>
      <c r="C466" s="246"/>
      <c r="D466" s="240"/>
      <c r="E466" s="172"/>
      <c r="F466" s="172"/>
      <c r="G466" s="172"/>
      <c r="H466" s="172"/>
      <c r="I466" s="172">
        <v>0</v>
      </c>
      <c r="J466" s="172">
        <v>0</v>
      </c>
      <c r="K466" s="172"/>
      <c r="L466" s="172">
        <v>0</v>
      </c>
      <c r="M466" s="145"/>
      <c r="N466" s="218" t="s">
        <v>215</v>
      </c>
      <c r="O466" s="195"/>
      <c r="P466" s="195" t="s">
        <v>215</v>
      </c>
      <c r="Q466" s="196" t="s">
        <v>215</v>
      </c>
      <c r="R466" s="193"/>
      <c r="S466" s="231" t="s">
        <v>215</v>
      </c>
      <c r="T466" s="193"/>
      <c r="U466" s="231" t="s">
        <v>215</v>
      </c>
      <c r="V466" s="197"/>
      <c r="W466" s="231" t="s">
        <v>215</v>
      </c>
      <c r="X466" s="195">
        <v>0</v>
      </c>
      <c r="Y466" s="195"/>
      <c r="Z466" s="231" t="s">
        <v>215</v>
      </c>
      <c r="AA466" s="201" t="s">
        <v>215</v>
      </c>
      <c r="AB466" s="107">
        <v>0</v>
      </c>
      <c r="AC466" s="103" t="s">
        <v>362</v>
      </c>
      <c r="AD466" s="198"/>
      <c r="AE466" s="231" t="s">
        <v>215</v>
      </c>
      <c r="AF466" s="198"/>
      <c r="AG466" s="231" t="s">
        <v>215</v>
      </c>
      <c r="AH466" s="207" t="s">
        <v>215</v>
      </c>
    </row>
    <row r="467" spans="2:34" ht="18" customHeight="1" x14ac:dyDescent="0.25">
      <c r="B467" s="74" t="s">
        <v>215</v>
      </c>
      <c r="C467" s="246"/>
      <c r="D467" s="240"/>
      <c r="E467" s="172"/>
      <c r="F467" s="172"/>
      <c r="G467" s="172"/>
      <c r="H467" s="172"/>
      <c r="I467" s="172">
        <v>0</v>
      </c>
      <c r="J467" s="172">
        <v>0</v>
      </c>
      <c r="K467" s="172"/>
      <c r="L467" s="172">
        <v>0</v>
      </c>
      <c r="M467" s="145"/>
      <c r="N467" s="218" t="s">
        <v>215</v>
      </c>
      <c r="O467" s="195"/>
      <c r="P467" s="195" t="s">
        <v>215</v>
      </c>
      <c r="Q467" s="196" t="s">
        <v>215</v>
      </c>
      <c r="R467" s="193"/>
      <c r="S467" s="231" t="s">
        <v>215</v>
      </c>
      <c r="T467" s="193"/>
      <c r="U467" s="231" t="s">
        <v>215</v>
      </c>
      <c r="V467" s="197"/>
      <c r="W467" s="231" t="s">
        <v>215</v>
      </c>
      <c r="X467" s="195">
        <v>0</v>
      </c>
      <c r="Y467" s="195"/>
      <c r="Z467" s="231" t="s">
        <v>215</v>
      </c>
      <c r="AA467" s="202" t="s">
        <v>215</v>
      </c>
      <c r="AB467" s="107">
        <v>0</v>
      </c>
      <c r="AC467" s="103" t="s">
        <v>362</v>
      </c>
      <c r="AD467" s="198"/>
      <c r="AE467" s="231" t="s">
        <v>215</v>
      </c>
      <c r="AF467" s="198"/>
      <c r="AG467" s="231" t="s">
        <v>215</v>
      </c>
      <c r="AH467" s="207" t="s">
        <v>215</v>
      </c>
    </row>
    <row r="468" spans="2:34" ht="18" customHeight="1" x14ac:dyDescent="0.25">
      <c r="B468" s="74" t="s">
        <v>215</v>
      </c>
      <c r="C468" s="246"/>
      <c r="D468" s="240"/>
      <c r="E468" s="172"/>
      <c r="F468" s="172"/>
      <c r="G468" s="172"/>
      <c r="H468" s="172"/>
      <c r="I468" s="172">
        <v>0</v>
      </c>
      <c r="J468" s="172">
        <v>0</v>
      </c>
      <c r="K468" s="172"/>
      <c r="L468" s="172">
        <v>0</v>
      </c>
      <c r="M468" s="145"/>
      <c r="N468" s="218" t="s">
        <v>215</v>
      </c>
      <c r="O468" s="195"/>
      <c r="P468" s="195" t="s">
        <v>215</v>
      </c>
      <c r="Q468" s="196" t="s">
        <v>215</v>
      </c>
      <c r="R468" s="193"/>
      <c r="S468" s="231" t="s">
        <v>215</v>
      </c>
      <c r="T468" s="193"/>
      <c r="U468" s="231" t="s">
        <v>215</v>
      </c>
      <c r="V468" s="197"/>
      <c r="W468" s="231" t="s">
        <v>215</v>
      </c>
      <c r="X468" s="195">
        <v>0</v>
      </c>
      <c r="Y468" s="195"/>
      <c r="Z468" s="231" t="s">
        <v>215</v>
      </c>
      <c r="AA468" s="202" t="s">
        <v>215</v>
      </c>
      <c r="AB468" s="107">
        <v>0</v>
      </c>
      <c r="AC468" s="103" t="s">
        <v>362</v>
      </c>
      <c r="AD468" s="198"/>
      <c r="AE468" s="231" t="s">
        <v>215</v>
      </c>
      <c r="AF468" s="198"/>
      <c r="AG468" s="231" t="s">
        <v>215</v>
      </c>
      <c r="AH468" s="208" t="s">
        <v>215</v>
      </c>
    </row>
    <row r="469" spans="2:34" ht="18" customHeight="1" x14ac:dyDescent="0.25">
      <c r="B469" s="74" t="s">
        <v>215</v>
      </c>
      <c r="C469" s="246"/>
      <c r="D469" s="240"/>
      <c r="E469" s="172"/>
      <c r="F469" s="172"/>
      <c r="G469" s="172"/>
      <c r="H469" s="172"/>
      <c r="I469" s="172">
        <v>0</v>
      </c>
      <c r="J469" s="172">
        <v>0</v>
      </c>
      <c r="K469" s="172"/>
      <c r="L469" s="172">
        <v>0</v>
      </c>
      <c r="M469" s="145"/>
      <c r="N469" s="218" t="s">
        <v>215</v>
      </c>
      <c r="O469" s="195"/>
      <c r="P469" s="195" t="s">
        <v>215</v>
      </c>
      <c r="Q469" s="196" t="s">
        <v>215</v>
      </c>
      <c r="R469" s="193"/>
      <c r="S469" s="231" t="s">
        <v>215</v>
      </c>
      <c r="T469" s="193"/>
      <c r="U469" s="231" t="s">
        <v>215</v>
      </c>
      <c r="V469" s="197"/>
      <c r="W469" s="231" t="s">
        <v>215</v>
      </c>
      <c r="X469" s="195">
        <v>0</v>
      </c>
      <c r="Y469" s="195"/>
      <c r="Z469" s="231" t="s">
        <v>215</v>
      </c>
      <c r="AA469" s="202" t="s">
        <v>215</v>
      </c>
      <c r="AB469" s="107">
        <v>0</v>
      </c>
      <c r="AC469" s="103" t="s">
        <v>362</v>
      </c>
      <c r="AD469" s="198"/>
      <c r="AE469" s="231" t="s">
        <v>215</v>
      </c>
      <c r="AF469" s="198"/>
      <c r="AG469" s="231" t="s">
        <v>215</v>
      </c>
      <c r="AH469" s="207" t="s">
        <v>215</v>
      </c>
    </row>
    <row r="470" spans="2:34" ht="18" customHeight="1" x14ac:dyDescent="0.25">
      <c r="B470" s="74" t="s">
        <v>215</v>
      </c>
      <c r="C470" s="246"/>
      <c r="D470" s="240"/>
      <c r="E470" s="172"/>
      <c r="F470" s="172"/>
      <c r="G470" s="172"/>
      <c r="H470" s="172"/>
      <c r="I470" s="172">
        <v>0</v>
      </c>
      <c r="J470" s="172">
        <v>0</v>
      </c>
      <c r="K470" s="172"/>
      <c r="L470" s="172">
        <v>0</v>
      </c>
      <c r="M470" s="145"/>
      <c r="N470" s="218" t="s">
        <v>215</v>
      </c>
      <c r="O470" s="195"/>
      <c r="P470" s="195" t="s">
        <v>215</v>
      </c>
      <c r="Q470" s="196" t="s">
        <v>215</v>
      </c>
      <c r="R470" s="193"/>
      <c r="S470" s="231" t="s">
        <v>215</v>
      </c>
      <c r="T470" s="193"/>
      <c r="U470" s="231" t="s">
        <v>215</v>
      </c>
      <c r="V470" s="197"/>
      <c r="W470" s="231" t="s">
        <v>215</v>
      </c>
      <c r="X470" s="195">
        <v>0</v>
      </c>
      <c r="Y470" s="195"/>
      <c r="Z470" s="231" t="s">
        <v>215</v>
      </c>
      <c r="AA470" s="202" t="s">
        <v>215</v>
      </c>
      <c r="AB470" s="107">
        <v>0</v>
      </c>
      <c r="AC470" s="103" t="s">
        <v>362</v>
      </c>
      <c r="AD470" s="198"/>
      <c r="AE470" s="231" t="s">
        <v>215</v>
      </c>
      <c r="AF470" s="198"/>
      <c r="AG470" s="231" t="s">
        <v>215</v>
      </c>
      <c r="AH470" s="207" t="s">
        <v>215</v>
      </c>
    </row>
    <row r="471" spans="2:34" ht="18" customHeight="1" x14ac:dyDescent="0.25">
      <c r="B471" s="74" t="s">
        <v>215</v>
      </c>
      <c r="C471" s="246"/>
      <c r="D471" s="240"/>
      <c r="E471" s="172"/>
      <c r="F471" s="172"/>
      <c r="G471" s="172"/>
      <c r="H471" s="172"/>
      <c r="I471" s="172">
        <v>0</v>
      </c>
      <c r="J471" s="172">
        <v>0</v>
      </c>
      <c r="K471" s="172"/>
      <c r="L471" s="172">
        <v>0</v>
      </c>
      <c r="M471" s="145"/>
      <c r="N471" s="218" t="s">
        <v>215</v>
      </c>
      <c r="O471" s="195"/>
      <c r="P471" s="195" t="s">
        <v>215</v>
      </c>
      <c r="Q471" s="196" t="s">
        <v>215</v>
      </c>
      <c r="R471" s="193"/>
      <c r="S471" s="231" t="s">
        <v>215</v>
      </c>
      <c r="T471" s="193"/>
      <c r="U471" s="231" t="s">
        <v>215</v>
      </c>
      <c r="V471" s="197"/>
      <c r="W471" s="231" t="s">
        <v>215</v>
      </c>
      <c r="X471" s="195">
        <v>0</v>
      </c>
      <c r="Y471" s="195"/>
      <c r="Z471" s="231" t="s">
        <v>215</v>
      </c>
      <c r="AA471" s="203" t="s">
        <v>215</v>
      </c>
      <c r="AB471" s="107">
        <v>0</v>
      </c>
      <c r="AC471" s="103" t="s">
        <v>362</v>
      </c>
      <c r="AD471" s="198"/>
      <c r="AE471" s="231" t="s">
        <v>215</v>
      </c>
      <c r="AF471" s="198"/>
      <c r="AG471" s="231" t="s">
        <v>215</v>
      </c>
      <c r="AH471" s="208" t="s">
        <v>215</v>
      </c>
    </row>
    <row r="472" spans="2:34" ht="18" customHeight="1" x14ac:dyDescent="0.25">
      <c r="B472" s="74" t="s">
        <v>215</v>
      </c>
      <c r="C472" s="246"/>
      <c r="D472" s="240"/>
      <c r="E472" s="172"/>
      <c r="F472" s="172"/>
      <c r="G472" s="172"/>
      <c r="H472" s="172"/>
      <c r="I472" s="172">
        <v>0</v>
      </c>
      <c r="J472" s="172">
        <v>0</v>
      </c>
      <c r="K472" s="172"/>
      <c r="L472" s="172">
        <v>0</v>
      </c>
      <c r="M472" s="145"/>
      <c r="N472" s="218" t="s">
        <v>215</v>
      </c>
      <c r="O472" s="195"/>
      <c r="P472" s="195" t="s">
        <v>215</v>
      </c>
      <c r="Q472" s="196" t="s">
        <v>215</v>
      </c>
      <c r="R472" s="193"/>
      <c r="S472" s="231" t="s">
        <v>215</v>
      </c>
      <c r="T472" s="193"/>
      <c r="U472" s="231" t="s">
        <v>215</v>
      </c>
      <c r="V472" s="197"/>
      <c r="W472" s="231" t="s">
        <v>215</v>
      </c>
      <c r="X472" s="195">
        <v>0</v>
      </c>
      <c r="Y472" s="195"/>
      <c r="Z472" s="231" t="s">
        <v>215</v>
      </c>
      <c r="AA472" s="203" t="s">
        <v>215</v>
      </c>
      <c r="AB472" s="107">
        <v>0</v>
      </c>
      <c r="AC472" s="103" t="s">
        <v>362</v>
      </c>
      <c r="AD472" s="198"/>
      <c r="AE472" s="231" t="s">
        <v>215</v>
      </c>
      <c r="AF472" s="198"/>
      <c r="AG472" s="231" t="s">
        <v>215</v>
      </c>
      <c r="AH472" s="208" t="s">
        <v>215</v>
      </c>
    </row>
    <row r="473" spans="2:34" ht="18" customHeight="1" thickBot="1" x14ac:dyDescent="0.3">
      <c r="B473" s="83" t="s">
        <v>215</v>
      </c>
      <c r="C473" s="247"/>
      <c r="D473" s="24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46"/>
      <c r="N473" s="219" t="s">
        <v>215</v>
      </c>
      <c r="O473" s="81"/>
      <c r="P473" s="81" t="s">
        <v>215</v>
      </c>
      <c r="Q473" s="78" t="s">
        <v>215</v>
      </c>
      <c r="R473" s="82"/>
      <c r="S473" s="232" t="s">
        <v>215</v>
      </c>
      <c r="T473" s="82"/>
      <c r="U473" s="235" t="s">
        <v>215</v>
      </c>
      <c r="V473" s="106"/>
      <c r="W473" s="235" t="s">
        <v>215</v>
      </c>
      <c r="X473" s="81">
        <v>0</v>
      </c>
      <c r="Y473" s="81"/>
      <c r="Z473" s="235" t="s">
        <v>215</v>
      </c>
      <c r="AA473" s="204" t="s">
        <v>215</v>
      </c>
      <c r="AB473" s="109">
        <v>0</v>
      </c>
      <c r="AC473" s="104" t="s">
        <v>362</v>
      </c>
      <c r="AD473" s="113"/>
      <c r="AE473" s="235" t="s">
        <v>215</v>
      </c>
      <c r="AF473" s="113"/>
      <c r="AG473" s="235" t="s">
        <v>215</v>
      </c>
      <c r="AH473" s="209" t="s">
        <v>215</v>
      </c>
    </row>
    <row r="474" spans="2:34" ht="18" customHeight="1" x14ac:dyDescent="0.25">
      <c r="B474" s="79">
        <v>43</v>
      </c>
      <c r="C474" s="239" t="s">
        <v>326</v>
      </c>
      <c r="D474" s="253">
        <v>1</v>
      </c>
      <c r="E474" s="80">
        <v>11421432480</v>
      </c>
      <c r="F474" s="80">
        <v>16333425490</v>
      </c>
      <c r="G474" s="80">
        <v>2098395724</v>
      </c>
      <c r="H474" s="80">
        <v>7467541771</v>
      </c>
      <c r="I474" s="80">
        <v>9323036756</v>
      </c>
      <c r="J474" s="80">
        <v>8865883719</v>
      </c>
      <c r="K474" s="80">
        <v>1885325068</v>
      </c>
      <c r="L474" s="80">
        <v>299513668</v>
      </c>
      <c r="M474" s="76">
        <v>1</v>
      </c>
      <c r="N474" s="173">
        <v>5</v>
      </c>
      <c r="O474" s="95"/>
      <c r="P474" s="76">
        <v>0</v>
      </c>
      <c r="Q474" s="77">
        <v>7354893858</v>
      </c>
      <c r="R474" s="80">
        <v>9323036756</v>
      </c>
      <c r="S474" s="230" t="s">
        <v>359</v>
      </c>
      <c r="T474" s="80">
        <v>5.4429354527220717</v>
      </c>
      <c r="U474" s="234" t="s">
        <v>359</v>
      </c>
      <c r="V474" s="178">
        <v>0.45719385535948587</v>
      </c>
      <c r="W474" s="234" t="s">
        <v>359</v>
      </c>
      <c r="X474" s="76">
        <v>0</v>
      </c>
      <c r="Y474" s="178">
        <v>6.2946211456366656</v>
      </c>
      <c r="Z474" s="234" t="s">
        <v>359</v>
      </c>
      <c r="AA474" s="200" t="s">
        <v>359</v>
      </c>
      <c r="AB474" s="108"/>
      <c r="AC474" s="102"/>
      <c r="AD474" s="178">
        <v>0.21264942421471883</v>
      </c>
      <c r="AE474" s="234" t="s">
        <v>359</v>
      </c>
      <c r="AF474" s="178">
        <v>0.11542741411801671</v>
      </c>
      <c r="AG474" s="234" t="s">
        <v>359</v>
      </c>
      <c r="AH474" s="205" t="s">
        <v>359</v>
      </c>
    </row>
    <row r="475" spans="2:34" ht="18" customHeight="1" x14ac:dyDescent="0.25">
      <c r="B475" s="74">
        <v>43.1</v>
      </c>
      <c r="C475" s="251" t="s">
        <v>327</v>
      </c>
      <c r="D475" s="255">
        <v>0.75</v>
      </c>
      <c r="E475" s="172">
        <v>6965225000</v>
      </c>
      <c r="F475" s="172">
        <v>11347845000</v>
      </c>
      <c r="G475" s="172">
        <v>1355627000</v>
      </c>
      <c r="H475" s="172">
        <v>6367619000</v>
      </c>
      <c r="I475" s="172">
        <v>5609598000</v>
      </c>
      <c r="J475" s="172">
        <v>4980226000</v>
      </c>
      <c r="K475" s="172">
        <v>775487000</v>
      </c>
      <c r="L475" s="172">
        <v>241606000</v>
      </c>
      <c r="M475" s="147"/>
      <c r="N475" s="174" t="s">
        <v>215</v>
      </c>
      <c r="O475" s="195"/>
      <c r="P475" s="195" t="s">
        <v>215</v>
      </c>
      <c r="Q475" s="196" t="s">
        <v>215</v>
      </c>
      <c r="R475" s="193"/>
      <c r="S475" s="231" t="s">
        <v>215</v>
      </c>
      <c r="T475" s="193"/>
      <c r="U475" s="231" t="s">
        <v>215</v>
      </c>
      <c r="V475" s="197"/>
      <c r="W475" s="231" t="s">
        <v>215</v>
      </c>
      <c r="X475" s="195" t="s">
        <v>215</v>
      </c>
      <c r="Y475" s="195"/>
      <c r="Z475" s="231" t="s">
        <v>215</v>
      </c>
      <c r="AA475" s="201" t="s">
        <v>215</v>
      </c>
      <c r="AB475" s="107">
        <v>20024.430915828481</v>
      </c>
      <c r="AC475" s="103" t="s">
        <v>362</v>
      </c>
      <c r="AD475" s="198"/>
      <c r="AE475" s="231" t="s">
        <v>215</v>
      </c>
      <c r="AF475" s="198"/>
      <c r="AG475" s="231" t="s">
        <v>215</v>
      </c>
      <c r="AH475" s="206" t="s">
        <v>215</v>
      </c>
    </row>
    <row r="476" spans="2:34" ht="33" x14ac:dyDescent="0.25">
      <c r="B476" s="74">
        <v>43.2</v>
      </c>
      <c r="C476" s="251" t="s">
        <v>328</v>
      </c>
      <c r="D476" s="255">
        <v>0.25</v>
      </c>
      <c r="E476" s="172">
        <v>4456207480</v>
      </c>
      <c r="F476" s="172">
        <v>4985580490</v>
      </c>
      <c r="G476" s="172">
        <v>742768724</v>
      </c>
      <c r="H476" s="172">
        <v>1099922771</v>
      </c>
      <c r="I476" s="172">
        <v>3713438756</v>
      </c>
      <c r="J476" s="172">
        <v>3885657719</v>
      </c>
      <c r="K476" s="172">
        <v>1109838068</v>
      </c>
      <c r="L476" s="172">
        <v>57907668</v>
      </c>
      <c r="M476" s="145"/>
      <c r="N476" s="218" t="s">
        <v>215</v>
      </c>
      <c r="O476" s="195"/>
      <c r="P476" s="195" t="s">
        <v>215</v>
      </c>
      <c r="Q476" s="196" t="s">
        <v>215</v>
      </c>
      <c r="R476" s="193"/>
      <c r="S476" s="231" t="s">
        <v>215</v>
      </c>
      <c r="T476" s="193"/>
      <c r="U476" s="231" t="s">
        <v>215</v>
      </c>
      <c r="V476" s="197"/>
      <c r="W476" s="231" t="s">
        <v>215</v>
      </c>
      <c r="X476" s="195" t="s">
        <v>215</v>
      </c>
      <c r="Y476" s="195"/>
      <c r="Z476" s="231" t="s">
        <v>215</v>
      </c>
      <c r="AA476" s="201" t="s">
        <v>215</v>
      </c>
      <c r="AB476" s="107">
        <v>8797.5657137815415</v>
      </c>
      <c r="AC476" s="103" t="s">
        <v>362</v>
      </c>
      <c r="AD476" s="198"/>
      <c r="AE476" s="231" t="s">
        <v>215</v>
      </c>
      <c r="AF476" s="198"/>
      <c r="AG476" s="231" t="s">
        <v>215</v>
      </c>
      <c r="AH476" s="207" t="s">
        <v>215</v>
      </c>
    </row>
    <row r="477" spans="2:34" ht="18" customHeight="1" x14ac:dyDescent="0.25">
      <c r="B477" s="74" t="s">
        <v>215</v>
      </c>
      <c r="C477" s="246"/>
      <c r="D477" s="240"/>
      <c r="E477" s="172"/>
      <c r="F477" s="172"/>
      <c r="G477" s="172"/>
      <c r="H477" s="172"/>
      <c r="I477" s="172">
        <v>0</v>
      </c>
      <c r="J477" s="172">
        <v>0</v>
      </c>
      <c r="K477" s="172"/>
      <c r="L477" s="172">
        <v>0</v>
      </c>
      <c r="M477" s="145"/>
      <c r="N477" s="218" t="s">
        <v>215</v>
      </c>
      <c r="O477" s="195"/>
      <c r="P477" s="195" t="s">
        <v>215</v>
      </c>
      <c r="Q477" s="196" t="s">
        <v>215</v>
      </c>
      <c r="R477" s="193"/>
      <c r="S477" s="231" t="s">
        <v>215</v>
      </c>
      <c r="T477" s="193"/>
      <c r="U477" s="231" t="s">
        <v>215</v>
      </c>
      <c r="V477" s="197"/>
      <c r="W477" s="231" t="s">
        <v>215</v>
      </c>
      <c r="X477" s="195">
        <v>0</v>
      </c>
      <c r="Y477" s="195"/>
      <c r="Z477" s="231" t="s">
        <v>215</v>
      </c>
      <c r="AA477" s="201" t="s">
        <v>215</v>
      </c>
      <c r="AB477" s="107">
        <v>0</v>
      </c>
      <c r="AC477" s="103" t="s">
        <v>362</v>
      </c>
      <c r="AD477" s="198"/>
      <c r="AE477" s="231" t="s">
        <v>215</v>
      </c>
      <c r="AF477" s="198"/>
      <c r="AG477" s="231" t="s">
        <v>215</v>
      </c>
      <c r="AH477" s="207" t="s">
        <v>215</v>
      </c>
    </row>
    <row r="478" spans="2:34" ht="18" customHeight="1" x14ac:dyDescent="0.25">
      <c r="B478" s="74" t="s">
        <v>215</v>
      </c>
      <c r="C478" s="246"/>
      <c r="D478" s="240"/>
      <c r="E478" s="172"/>
      <c r="F478" s="172"/>
      <c r="G478" s="172"/>
      <c r="H478" s="172"/>
      <c r="I478" s="172">
        <v>0</v>
      </c>
      <c r="J478" s="172">
        <v>0</v>
      </c>
      <c r="K478" s="172"/>
      <c r="L478" s="172">
        <v>0</v>
      </c>
      <c r="M478" s="145"/>
      <c r="N478" s="218" t="s">
        <v>215</v>
      </c>
      <c r="O478" s="195"/>
      <c r="P478" s="195" t="s">
        <v>215</v>
      </c>
      <c r="Q478" s="196" t="s">
        <v>215</v>
      </c>
      <c r="R478" s="193"/>
      <c r="S478" s="231" t="s">
        <v>215</v>
      </c>
      <c r="T478" s="193"/>
      <c r="U478" s="231" t="s">
        <v>215</v>
      </c>
      <c r="V478" s="197"/>
      <c r="W478" s="231" t="s">
        <v>215</v>
      </c>
      <c r="X478" s="195">
        <v>0</v>
      </c>
      <c r="Y478" s="195"/>
      <c r="Z478" s="231" t="s">
        <v>215</v>
      </c>
      <c r="AA478" s="202" t="s">
        <v>215</v>
      </c>
      <c r="AB478" s="107">
        <v>0</v>
      </c>
      <c r="AC478" s="103" t="s">
        <v>362</v>
      </c>
      <c r="AD478" s="198"/>
      <c r="AE478" s="231" t="s">
        <v>215</v>
      </c>
      <c r="AF478" s="198"/>
      <c r="AG478" s="231" t="s">
        <v>215</v>
      </c>
      <c r="AH478" s="207" t="s">
        <v>215</v>
      </c>
    </row>
    <row r="479" spans="2:34" ht="18" customHeight="1" x14ac:dyDescent="0.25">
      <c r="B479" s="74" t="s">
        <v>215</v>
      </c>
      <c r="C479" s="246"/>
      <c r="D479" s="240"/>
      <c r="E479" s="172"/>
      <c r="F479" s="172"/>
      <c r="G479" s="172"/>
      <c r="H479" s="172"/>
      <c r="I479" s="172">
        <v>0</v>
      </c>
      <c r="J479" s="172">
        <v>0</v>
      </c>
      <c r="K479" s="172"/>
      <c r="L479" s="172">
        <v>0</v>
      </c>
      <c r="M479" s="145"/>
      <c r="N479" s="218" t="s">
        <v>215</v>
      </c>
      <c r="O479" s="195"/>
      <c r="P479" s="195" t="s">
        <v>215</v>
      </c>
      <c r="Q479" s="196" t="s">
        <v>215</v>
      </c>
      <c r="R479" s="193"/>
      <c r="S479" s="231" t="s">
        <v>215</v>
      </c>
      <c r="T479" s="193"/>
      <c r="U479" s="231" t="s">
        <v>215</v>
      </c>
      <c r="V479" s="197"/>
      <c r="W479" s="231" t="s">
        <v>215</v>
      </c>
      <c r="X479" s="195">
        <v>0</v>
      </c>
      <c r="Y479" s="195"/>
      <c r="Z479" s="231" t="s">
        <v>215</v>
      </c>
      <c r="AA479" s="202" t="s">
        <v>215</v>
      </c>
      <c r="AB479" s="107">
        <v>0</v>
      </c>
      <c r="AC479" s="103" t="s">
        <v>362</v>
      </c>
      <c r="AD479" s="198"/>
      <c r="AE479" s="231" t="s">
        <v>215</v>
      </c>
      <c r="AF479" s="198"/>
      <c r="AG479" s="231" t="s">
        <v>215</v>
      </c>
      <c r="AH479" s="208" t="s">
        <v>215</v>
      </c>
    </row>
    <row r="480" spans="2:34" ht="18" customHeight="1" x14ac:dyDescent="0.25">
      <c r="B480" s="74" t="s">
        <v>215</v>
      </c>
      <c r="C480" s="246"/>
      <c r="D480" s="240"/>
      <c r="E480" s="172"/>
      <c r="F480" s="172"/>
      <c r="G480" s="172"/>
      <c r="H480" s="172"/>
      <c r="I480" s="172">
        <v>0</v>
      </c>
      <c r="J480" s="172">
        <v>0</v>
      </c>
      <c r="K480" s="172"/>
      <c r="L480" s="172">
        <v>0</v>
      </c>
      <c r="M480" s="145"/>
      <c r="N480" s="218" t="s">
        <v>215</v>
      </c>
      <c r="O480" s="195"/>
      <c r="P480" s="195" t="s">
        <v>215</v>
      </c>
      <c r="Q480" s="196" t="s">
        <v>215</v>
      </c>
      <c r="R480" s="193"/>
      <c r="S480" s="231" t="s">
        <v>215</v>
      </c>
      <c r="T480" s="193"/>
      <c r="U480" s="231" t="s">
        <v>215</v>
      </c>
      <c r="V480" s="197"/>
      <c r="W480" s="231" t="s">
        <v>215</v>
      </c>
      <c r="X480" s="195">
        <v>0</v>
      </c>
      <c r="Y480" s="195"/>
      <c r="Z480" s="231" t="s">
        <v>215</v>
      </c>
      <c r="AA480" s="202" t="s">
        <v>215</v>
      </c>
      <c r="AB480" s="107">
        <v>0</v>
      </c>
      <c r="AC480" s="103" t="s">
        <v>362</v>
      </c>
      <c r="AD480" s="198"/>
      <c r="AE480" s="231" t="s">
        <v>215</v>
      </c>
      <c r="AF480" s="198"/>
      <c r="AG480" s="231" t="s">
        <v>215</v>
      </c>
      <c r="AH480" s="207" t="s">
        <v>215</v>
      </c>
    </row>
    <row r="481" spans="2:34" ht="18" customHeight="1" x14ac:dyDescent="0.25">
      <c r="B481" s="74" t="s">
        <v>215</v>
      </c>
      <c r="C481" s="246"/>
      <c r="D481" s="240"/>
      <c r="E481" s="172"/>
      <c r="F481" s="172"/>
      <c r="G481" s="172"/>
      <c r="H481" s="172"/>
      <c r="I481" s="172">
        <v>0</v>
      </c>
      <c r="J481" s="172">
        <v>0</v>
      </c>
      <c r="K481" s="172"/>
      <c r="L481" s="172">
        <v>0</v>
      </c>
      <c r="M481" s="145"/>
      <c r="N481" s="218" t="s">
        <v>215</v>
      </c>
      <c r="O481" s="195"/>
      <c r="P481" s="195" t="s">
        <v>215</v>
      </c>
      <c r="Q481" s="196" t="s">
        <v>215</v>
      </c>
      <c r="R481" s="193"/>
      <c r="S481" s="231" t="s">
        <v>215</v>
      </c>
      <c r="T481" s="193"/>
      <c r="U481" s="231" t="s">
        <v>215</v>
      </c>
      <c r="V481" s="197"/>
      <c r="W481" s="231" t="s">
        <v>215</v>
      </c>
      <c r="X481" s="195">
        <v>0</v>
      </c>
      <c r="Y481" s="195"/>
      <c r="Z481" s="231" t="s">
        <v>215</v>
      </c>
      <c r="AA481" s="202" t="s">
        <v>215</v>
      </c>
      <c r="AB481" s="107">
        <v>0</v>
      </c>
      <c r="AC481" s="103" t="s">
        <v>362</v>
      </c>
      <c r="AD481" s="198"/>
      <c r="AE481" s="231" t="s">
        <v>215</v>
      </c>
      <c r="AF481" s="198"/>
      <c r="AG481" s="231" t="s">
        <v>215</v>
      </c>
      <c r="AH481" s="207" t="s">
        <v>215</v>
      </c>
    </row>
    <row r="482" spans="2:34" ht="18" customHeight="1" x14ac:dyDescent="0.25">
      <c r="B482" s="74" t="s">
        <v>215</v>
      </c>
      <c r="C482" s="246"/>
      <c r="D482" s="240"/>
      <c r="E482" s="172"/>
      <c r="F482" s="172"/>
      <c r="G482" s="172"/>
      <c r="H482" s="172"/>
      <c r="I482" s="172">
        <v>0</v>
      </c>
      <c r="J482" s="172">
        <v>0</v>
      </c>
      <c r="K482" s="172"/>
      <c r="L482" s="172">
        <v>0</v>
      </c>
      <c r="M482" s="145"/>
      <c r="N482" s="218" t="s">
        <v>215</v>
      </c>
      <c r="O482" s="195"/>
      <c r="P482" s="195" t="s">
        <v>215</v>
      </c>
      <c r="Q482" s="196" t="s">
        <v>215</v>
      </c>
      <c r="R482" s="193"/>
      <c r="S482" s="231" t="s">
        <v>215</v>
      </c>
      <c r="T482" s="193"/>
      <c r="U482" s="231" t="s">
        <v>215</v>
      </c>
      <c r="V482" s="197"/>
      <c r="W482" s="231" t="s">
        <v>215</v>
      </c>
      <c r="X482" s="195">
        <v>0</v>
      </c>
      <c r="Y482" s="195"/>
      <c r="Z482" s="231" t="s">
        <v>215</v>
      </c>
      <c r="AA482" s="203" t="s">
        <v>215</v>
      </c>
      <c r="AB482" s="107">
        <v>0</v>
      </c>
      <c r="AC482" s="103" t="s">
        <v>362</v>
      </c>
      <c r="AD482" s="198"/>
      <c r="AE482" s="231" t="s">
        <v>215</v>
      </c>
      <c r="AF482" s="198"/>
      <c r="AG482" s="231" t="s">
        <v>215</v>
      </c>
      <c r="AH482" s="208" t="s">
        <v>215</v>
      </c>
    </row>
    <row r="483" spans="2:34" ht="18" customHeight="1" x14ac:dyDescent="0.25">
      <c r="B483" s="74" t="s">
        <v>215</v>
      </c>
      <c r="C483" s="246"/>
      <c r="D483" s="240"/>
      <c r="E483" s="172"/>
      <c r="F483" s="172"/>
      <c r="G483" s="172"/>
      <c r="H483" s="172"/>
      <c r="I483" s="172">
        <v>0</v>
      </c>
      <c r="J483" s="172">
        <v>0</v>
      </c>
      <c r="K483" s="172"/>
      <c r="L483" s="172">
        <v>0</v>
      </c>
      <c r="M483" s="145"/>
      <c r="N483" s="218" t="s">
        <v>215</v>
      </c>
      <c r="O483" s="195"/>
      <c r="P483" s="195" t="s">
        <v>215</v>
      </c>
      <c r="Q483" s="196" t="s">
        <v>215</v>
      </c>
      <c r="R483" s="193"/>
      <c r="S483" s="231" t="s">
        <v>215</v>
      </c>
      <c r="T483" s="193"/>
      <c r="U483" s="231" t="s">
        <v>215</v>
      </c>
      <c r="V483" s="197"/>
      <c r="W483" s="231" t="s">
        <v>215</v>
      </c>
      <c r="X483" s="195">
        <v>0</v>
      </c>
      <c r="Y483" s="195"/>
      <c r="Z483" s="231" t="s">
        <v>215</v>
      </c>
      <c r="AA483" s="203" t="s">
        <v>215</v>
      </c>
      <c r="AB483" s="107">
        <v>0</v>
      </c>
      <c r="AC483" s="103" t="s">
        <v>362</v>
      </c>
      <c r="AD483" s="198"/>
      <c r="AE483" s="231" t="s">
        <v>215</v>
      </c>
      <c r="AF483" s="198"/>
      <c r="AG483" s="231" t="s">
        <v>215</v>
      </c>
      <c r="AH483" s="208" t="s">
        <v>215</v>
      </c>
    </row>
    <row r="484" spans="2:34" ht="18" customHeight="1" thickBot="1" x14ac:dyDescent="0.3">
      <c r="B484" s="83" t="s">
        <v>215</v>
      </c>
      <c r="C484" s="247"/>
      <c r="D484" s="241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46"/>
      <c r="N484" s="219" t="s">
        <v>215</v>
      </c>
      <c r="O484" s="81"/>
      <c r="P484" s="81" t="s">
        <v>215</v>
      </c>
      <c r="Q484" s="78" t="s">
        <v>215</v>
      </c>
      <c r="R484" s="82"/>
      <c r="S484" s="232" t="s">
        <v>215</v>
      </c>
      <c r="T484" s="82"/>
      <c r="U484" s="235" t="s">
        <v>215</v>
      </c>
      <c r="V484" s="106"/>
      <c r="W484" s="235" t="s">
        <v>215</v>
      </c>
      <c r="X484" s="81">
        <v>0</v>
      </c>
      <c r="Y484" s="81"/>
      <c r="Z484" s="235" t="s">
        <v>215</v>
      </c>
      <c r="AA484" s="204" t="s">
        <v>215</v>
      </c>
      <c r="AB484" s="109">
        <v>0</v>
      </c>
      <c r="AC484" s="104" t="s">
        <v>362</v>
      </c>
      <c r="AD484" s="113"/>
      <c r="AE484" s="235" t="s">
        <v>215</v>
      </c>
      <c r="AF484" s="113"/>
      <c r="AG484" s="235" t="s">
        <v>215</v>
      </c>
      <c r="AH484" s="209" t="s">
        <v>215</v>
      </c>
    </row>
    <row r="485" spans="2:34" ht="18" customHeight="1" x14ac:dyDescent="0.25">
      <c r="B485" s="79">
        <v>44</v>
      </c>
      <c r="C485" s="239" t="s">
        <v>329</v>
      </c>
      <c r="D485" s="253">
        <v>1</v>
      </c>
      <c r="E485" s="80">
        <v>10600400616</v>
      </c>
      <c r="F485" s="80">
        <v>10825557118</v>
      </c>
      <c r="G485" s="80">
        <v>2085818213</v>
      </c>
      <c r="H485" s="80">
        <v>6179075560</v>
      </c>
      <c r="I485" s="80">
        <v>8514582403</v>
      </c>
      <c r="J485" s="80">
        <v>4646481558</v>
      </c>
      <c r="K485" s="80">
        <v>574654960</v>
      </c>
      <c r="L485" s="80">
        <v>95785486</v>
      </c>
      <c r="M485" s="76">
        <v>1</v>
      </c>
      <c r="N485" s="173">
        <v>5</v>
      </c>
      <c r="O485" s="95"/>
      <c r="P485" s="76">
        <v>0</v>
      </c>
      <c r="Q485" s="77">
        <v>7354893858</v>
      </c>
      <c r="R485" s="80">
        <v>8514582403</v>
      </c>
      <c r="S485" s="230" t="s">
        <v>359</v>
      </c>
      <c r="T485" s="80">
        <v>5.0821306238157771</v>
      </c>
      <c r="U485" s="234" t="s">
        <v>359</v>
      </c>
      <c r="V485" s="178">
        <v>0.57078591823471636</v>
      </c>
      <c r="W485" s="234" t="s">
        <v>359</v>
      </c>
      <c r="X485" s="76">
        <v>0</v>
      </c>
      <c r="Y485" s="178">
        <v>5.9993949396467015</v>
      </c>
      <c r="Z485" s="234" t="s">
        <v>359</v>
      </c>
      <c r="AA485" s="200" t="s">
        <v>359</v>
      </c>
      <c r="AB485" s="108"/>
      <c r="AC485" s="102"/>
      <c r="AD485" s="178">
        <v>0.12367529125572395</v>
      </c>
      <c r="AE485" s="234" t="s">
        <v>359</v>
      </c>
      <c r="AF485" s="178">
        <v>5.3083176573379562E-2</v>
      </c>
      <c r="AG485" s="234" t="s">
        <v>359</v>
      </c>
      <c r="AH485" s="205" t="s">
        <v>359</v>
      </c>
    </row>
    <row r="486" spans="2:34" ht="33" x14ac:dyDescent="0.25">
      <c r="B486" s="74">
        <v>44.1</v>
      </c>
      <c r="C486" s="251" t="s">
        <v>330</v>
      </c>
      <c r="D486" s="255">
        <v>0.05</v>
      </c>
      <c r="E486" s="172">
        <v>833752107</v>
      </c>
      <c r="F486" s="172">
        <v>833752107</v>
      </c>
      <c r="G486" s="172">
        <v>267136314</v>
      </c>
      <c r="H486" s="172">
        <v>392400386</v>
      </c>
      <c r="I486" s="172">
        <v>566615793</v>
      </c>
      <c r="J486" s="172">
        <v>441351721</v>
      </c>
      <c r="K486" s="172">
        <v>62313821</v>
      </c>
      <c r="L486" s="172">
        <v>1000</v>
      </c>
      <c r="M486" s="147"/>
      <c r="N486" s="174" t="s">
        <v>215</v>
      </c>
      <c r="O486" s="195"/>
      <c r="P486" s="195" t="s">
        <v>215</v>
      </c>
      <c r="Q486" s="196" t="s">
        <v>215</v>
      </c>
      <c r="R486" s="193"/>
      <c r="S486" s="231" t="s">
        <v>215</v>
      </c>
      <c r="T486" s="193"/>
      <c r="U486" s="231" t="s">
        <v>215</v>
      </c>
      <c r="V486" s="197"/>
      <c r="W486" s="231" t="s">
        <v>215</v>
      </c>
      <c r="X486" s="195" t="s">
        <v>215</v>
      </c>
      <c r="Y486" s="195"/>
      <c r="Z486" s="231" t="s">
        <v>215</v>
      </c>
      <c r="AA486" s="201" t="s">
        <v>215</v>
      </c>
      <c r="AB486" s="107">
        <v>1471.2407040762307</v>
      </c>
      <c r="AC486" s="103" t="s">
        <v>362</v>
      </c>
      <c r="AD486" s="198"/>
      <c r="AE486" s="231" t="s">
        <v>215</v>
      </c>
      <c r="AF486" s="198"/>
      <c r="AG486" s="231" t="s">
        <v>215</v>
      </c>
      <c r="AH486" s="206" t="s">
        <v>215</v>
      </c>
    </row>
    <row r="487" spans="2:34" ht="18" customHeight="1" x14ac:dyDescent="0.25">
      <c r="B487" s="74">
        <v>44.2</v>
      </c>
      <c r="C487" s="251" t="s">
        <v>331</v>
      </c>
      <c r="D487" s="255">
        <v>0.95</v>
      </c>
      <c r="E487" s="172">
        <v>9766648509</v>
      </c>
      <c r="F487" s="172">
        <v>9991805011</v>
      </c>
      <c r="G487" s="172">
        <v>1818681899</v>
      </c>
      <c r="H487" s="172">
        <v>5786675174</v>
      </c>
      <c r="I487" s="172">
        <v>7947966610</v>
      </c>
      <c r="J487" s="172">
        <v>4205129837</v>
      </c>
      <c r="K487" s="172">
        <v>512341139</v>
      </c>
      <c r="L487" s="172">
        <v>95784486</v>
      </c>
      <c r="M487" s="145"/>
      <c r="N487" s="218" t="s">
        <v>215</v>
      </c>
      <c r="O487" s="195"/>
      <c r="P487" s="195" t="s">
        <v>215</v>
      </c>
      <c r="Q487" s="196" t="s">
        <v>215</v>
      </c>
      <c r="R487" s="193"/>
      <c r="S487" s="231" t="s">
        <v>215</v>
      </c>
      <c r="T487" s="193"/>
      <c r="U487" s="231" t="s">
        <v>215</v>
      </c>
      <c r="V487" s="197"/>
      <c r="W487" s="231" t="s">
        <v>215</v>
      </c>
      <c r="X487" s="195" t="s">
        <v>215</v>
      </c>
      <c r="Y487" s="195"/>
      <c r="Z487" s="231" t="s">
        <v>215</v>
      </c>
      <c r="AA487" s="201" t="s">
        <v>215</v>
      </c>
      <c r="AB487" s="107">
        <v>17631.559927651313</v>
      </c>
      <c r="AC487" s="103" t="s">
        <v>362</v>
      </c>
      <c r="AD487" s="198"/>
      <c r="AE487" s="231" t="s">
        <v>215</v>
      </c>
      <c r="AF487" s="198"/>
      <c r="AG487" s="231" t="s">
        <v>215</v>
      </c>
      <c r="AH487" s="207" t="s">
        <v>215</v>
      </c>
    </row>
    <row r="488" spans="2:34" ht="18" customHeight="1" x14ac:dyDescent="0.25">
      <c r="B488" s="74" t="s">
        <v>215</v>
      </c>
      <c r="C488" s="246"/>
      <c r="D488" s="240"/>
      <c r="E488" s="172"/>
      <c r="F488" s="172"/>
      <c r="G488" s="172"/>
      <c r="H488" s="172"/>
      <c r="I488" s="172">
        <v>0</v>
      </c>
      <c r="J488" s="172">
        <v>0</v>
      </c>
      <c r="K488" s="172"/>
      <c r="L488" s="172">
        <v>0</v>
      </c>
      <c r="M488" s="145"/>
      <c r="N488" s="218" t="s">
        <v>215</v>
      </c>
      <c r="O488" s="195"/>
      <c r="P488" s="195" t="s">
        <v>215</v>
      </c>
      <c r="Q488" s="196" t="s">
        <v>215</v>
      </c>
      <c r="R488" s="193"/>
      <c r="S488" s="231" t="s">
        <v>215</v>
      </c>
      <c r="T488" s="193"/>
      <c r="U488" s="231" t="s">
        <v>215</v>
      </c>
      <c r="V488" s="197"/>
      <c r="W488" s="231" t="s">
        <v>215</v>
      </c>
      <c r="X488" s="195">
        <v>0</v>
      </c>
      <c r="Y488" s="195"/>
      <c r="Z488" s="231" t="s">
        <v>215</v>
      </c>
      <c r="AA488" s="201" t="s">
        <v>215</v>
      </c>
      <c r="AB488" s="107">
        <v>0</v>
      </c>
      <c r="AC488" s="103" t="s">
        <v>362</v>
      </c>
      <c r="AD488" s="198"/>
      <c r="AE488" s="231" t="s">
        <v>215</v>
      </c>
      <c r="AF488" s="198"/>
      <c r="AG488" s="231" t="s">
        <v>215</v>
      </c>
      <c r="AH488" s="207" t="s">
        <v>215</v>
      </c>
    </row>
    <row r="489" spans="2:34" ht="18" customHeight="1" x14ac:dyDescent="0.25">
      <c r="B489" s="74" t="s">
        <v>215</v>
      </c>
      <c r="C489" s="246"/>
      <c r="D489" s="240"/>
      <c r="E489" s="172"/>
      <c r="F489" s="172"/>
      <c r="G489" s="172"/>
      <c r="H489" s="172"/>
      <c r="I489" s="172">
        <v>0</v>
      </c>
      <c r="J489" s="172">
        <v>0</v>
      </c>
      <c r="K489" s="172"/>
      <c r="L489" s="172">
        <v>0</v>
      </c>
      <c r="M489" s="145"/>
      <c r="N489" s="218" t="s">
        <v>215</v>
      </c>
      <c r="O489" s="195"/>
      <c r="P489" s="195" t="s">
        <v>215</v>
      </c>
      <c r="Q489" s="196" t="s">
        <v>215</v>
      </c>
      <c r="R489" s="193"/>
      <c r="S489" s="231" t="s">
        <v>215</v>
      </c>
      <c r="T489" s="193"/>
      <c r="U489" s="231" t="s">
        <v>215</v>
      </c>
      <c r="V489" s="197"/>
      <c r="W489" s="231" t="s">
        <v>215</v>
      </c>
      <c r="X489" s="195">
        <v>0</v>
      </c>
      <c r="Y489" s="195"/>
      <c r="Z489" s="231" t="s">
        <v>215</v>
      </c>
      <c r="AA489" s="202" t="s">
        <v>215</v>
      </c>
      <c r="AB489" s="107">
        <v>0</v>
      </c>
      <c r="AC489" s="103" t="s">
        <v>362</v>
      </c>
      <c r="AD489" s="198"/>
      <c r="AE489" s="231" t="s">
        <v>215</v>
      </c>
      <c r="AF489" s="198"/>
      <c r="AG489" s="231" t="s">
        <v>215</v>
      </c>
      <c r="AH489" s="207" t="s">
        <v>215</v>
      </c>
    </row>
    <row r="490" spans="2:34" ht="18" customHeight="1" x14ac:dyDescent="0.25">
      <c r="B490" s="74" t="s">
        <v>215</v>
      </c>
      <c r="C490" s="246"/>
      <c r="D490" s="240"/>
      <c r="E490" s="172"/>
      <c r="F490" s="172"/>
      <c r="G490" s="172"/>
      <c r="H490" s="172"/>
      <c r="I490" s="172">
        <v>0</v>
      </c>
      <c r="J490" s="172">
        <v>0</v>
      </c>
      <c r="K490" s="172"/>
      <c r="L490" s="172">
        <v>0</v>
      </c>
      <c r="M490" s="145"/>
      <c r="N490" s="218" t="s">
        <v>215</v>
      </c>
      <c r="O490" s="195"/>
      <c r="P490" s="195" t="s">
        <v>215</v>
      </c>
      <c r="Q490" s="196" t="s">
        <v>215</v>
      </c>
      <c r="R490" s="193"/>
      <c r="S490" s="231" t="s">
        <v>215</v>
      </c>
      <c r="T490" s="193"/>
      <c r="U490" s="231" t="s">
        <v>215</v>
      </c>
      <c r="V490" s="197"/>
      <c r="W490" s="231" t="s">
        <v>215</v>
      </c>
      <c r="X490" s="195">
        <v>0</v>
      </c>
      <c r="Y490" s="195"/>
      <c r="Z490" s="231" t="s">
        <v>215</v>
      </c>
      <c r="AA490" s="202" t="s">
        <v>215</v>
      </c>
      <c r="AB490" s="107">
        <v>0</v>
      </c>
      <c r="AC490" s="103" t="s">
        <v>362</v>
      </c>
      <c r="AD490" s="198"/>
      <c r="AE490" s="231" t="s">
        <v>215</v>
      </c>
      <c r="AF490" s="198"/>
      <c r="AG490" s="231" t="s">
        <v>215</v>
      </c>
      <c r="AH490" s="208" t="s">
        <v>215</v>
      </c>
    </row>
    <row r="491" spans="2:34" ht="18" customHeight="1" x14ac:dyDescent="0.25">
      <c r="B491" s="74" t="s">
        <v>215</v>
      </c>
      <c r="C491" s="246"/>
      <c r="D491" s="240"/>
      <c r="E491" s="172"/>
      <c r="F491" s="172"/>
      <c r="G491" s="172"/>
      <c r="H491" s="172"/>
      <c r="I491" s="172">
        <v>0</v>
      </c>
      <c r="J491" s="172">
        <v>0</v>
      </c>
      <c r="K491" s="172"/>
      <c r="L491" s="172">
        <v>0</v>
      </c>
      <c r="M491" s="145"/>
      <c r="N491" s="218" t="s">
        <v>215</v>
      </c>
      <c r="O491" s="195"/>
      <c r="P491" s="195" t="s">
        <v>215</v>
      </c>
      <c r="Q491" s="196" t="s">
        <v>215</v>
      </c>
      <c r="R491" s="193"/>
      <c r="S491" s="231" t="s">
        <v>215</v>
      </c>
      <c r="T491" s="193"/>
      <c r="U491" s="231" t="s">
        <v>215</v>
      </c>
      <c r="V491" s="197"/>
      <c r="W491" s="231" t="s">
        <v>215</v>
      </c>
      <c r="X491" s="195">
        <v>0</v>
      </c>
      <c r="Y491" s="195"/>
      <c r="Z491" s="231" t="s">
        <v>215</v>
      </c>
      <c r="AA491" s="202" t="s">
        <v>215</v>
      </c>
      <c r="AB491" s="107">
        <v>0</v>
      </c>
      <c r="AC491" s="103" t="s">
        <v>362</v>
      </c>
      <c r="AD491" s="198"/>
      <c r="AE491" s="231" t="s">
        <v>215</v>
      </c>
      <c r="AF491" s="198"/>
      <c r="AG491" s="231" t="s">
        <v>215</v>
      </c>
      <c r="AH491" s="207" t="s">
        <v>215</v>
      </c>
    </row>
    <row r="492" spans="2:34" ht="18" customHeight="1" x14ac:dyDescent="0.25">
      <c r="B492" s="74" t="s">
        <v>215</v>
      </c>
      <c r="C492" s="246"/>
      <c r="D492" s="240"/>
      <c r="E492" s="172"/>
      <c r="F492" s="172"/>
      <c r="G492" s="172"/>
      <c r="H492" s="172"/>
      <c r="I492" s="172">
        <v>0</v>
      </c>
      <c r="J492" s="172">
        <v>0</v>
      </c>
      <c r="K492" s="172"/>
      <c r="L492" s="172">
        <v>0</v>
      </c>
      <c r="M492" s="145"/>
      <c r="N492" s="218" t="s">
        <v>215</v>
      </c>
      <c r="O492" s="195"/>
      <c r="P492" s="195" t="s">
        <v>215</v>
      </c>
      <c r="Q492" s="196" t="s">
        <v>215</v>
      </c>
      <c r="R492" s="193"/>
      <c r="S492" s="231" t="s">
        <v>215</v>
      </c>
      <c r="T492" s="193"/>
      <c r="U492" s="231" t="s">
        <v>215</v>
      </c>
      <c r="V492" s="197"/>
      <c r="W492" s="231" t="s">
        <v>215</v>
      </c>
      <c r="X492" s="195">
        <v>0</v>
      </c>
      <c r="Y492" s="195"/>
      <c r="Z492" s="231" t="s">
        <v>215</v>
      </c>
      <c r="AA492" s="202" t="s">
        <v>215</v>
      </c>
      <c r="AB492" s="107">
        <v>0</v>
      </c>
      <c r="AC492" s="103" t="s">
        <v>362</v>
      </c>
      <c r="AD492" s="198"/>
      <c r="AE492" s="231" t="s">
        <v>215</v>
      </c>
      <c r="AF492" s="198"/>
      <c r="AG492" s="231" t="s">
        <v>215</v>
      </c>
      <c r="AH492" s="207" t="s">
        <v>215</v>
      </c>
    </row>
    <row r="493" spans="2:34" ht="18" customHeight="1" x14ac:dyDescent="0.25">
      <c r="B493" s="74" t="s">
        <v>215</v>
      </c>
      <c r="C493" s="246"/>
      <c r="D493" s="240"/>
      <c r="E493" s="172"/>
      <c r="F493" s="172"/>
      <c r="G493" s="172"/>
      <c r="H493" s="172"/>
      <c r="I493" s="172">
        <v>0</v>
      </c>
      <c r="J493" s="172">
        <v>0</v>
      </c>
      <c r="K493" s="172"/>
      <c r="L493" s="172">
        <v>0</v>
      </c>
      <c r="M493" s="145"/>
      <c r="N493" s="218" t="s">
        <v>215</v>
      </c>
      <c r="O493" s="195"/>
      <c r="P493" s="195" t="s">
        <v>215</v>
      </c>
      <c r="Q493" s="196" t="s">
        <v>215</v>
      </c>
      <c r="R493" s="193"/>
      <c r="S493" s="231" t="s">
        <v>215</v>
      </c>
      <c r="T493" s="193"/>
      <c r="U493" s="231" t="s">
        <v>215</v>
      </c>
      <c r="V493" s="197"/>
      <c r="W493" s="231" t="s">
        <v>215</v>
      </c>
      <c r="X493" s="195">
        <v>0</v>
      </c>
      <c r="Y493" s="195"/>
      <c r="Z493" s="231" t="s">
        <v>215</v>
      </c>
      <c r="AA493" s="203" t="s">
        <v>215</v>
      </c>
      <c r="AB493" s="107">
        <v>0</v>
      </c>
      <c r="AC493" s="103" t="s">
        <v>362</v>
      </c>
      <c r="AD493" s="198"/>
      <c r="AE493" s="231" t="s">
        <v>215</v>
      </c>
      <c r="AF493" s="198"/>
      <c r="AG493" s="231" t="s">
        <v>215</v>
      </c>
      <c r="AH493" s="208" t="s">
        <v>215</v>
      </c>
    </row>
    <row r="494" spans="2:34" ht="18" customHeight="1" x14ac:dyDescent="0.25">
      <c r="B494" s="74" t="s">
        <v>215</v>
      </c>
      <c r="C494" s="246"/>
      <c r="D494" s="240"/>
      <c r="E494" s="172"/>
      <c r="F494" s="172"/>
      <c r="G494" s="172"/>
      <c r="H494" s="172"/>
      <c r="I494" s="172">
        <v>0</v>
      </c>
      <c r="J494" s="172">
        <v>0</v>
      </c>
      <c r="K494" s="172"/>
      <c r="L494" s="172">
        <v>0</v>
      </c>
      <c r="M494" s="145"/>
      <c r="N494" s="218" t="s">
        <v>215</v>
      </c>
      <c r="O494" s="195"/>
      <c r="P494" s="195" t="s">
        <v>215</v>
      </c>
      <c r="Q494" s="196" t="s">
        <v>215</v>
      </c>
      <c r="R494" s="193"/>
      <c r="S494" s="231" t="s">
        <v>215</v>
      </c>
      <c r="T494" s="193"/>
      <c r="U494" s="231" t="s">
        <v>215</v>
      </c>
      <c r="V494" s="197"/>
      <c r="W494" s="231" t="s">
        <v>215</v>
      </c>
      <c r="X494" s="195">
        <v>0</v>
      </c>
      <c r="Y494" s="195"/>
      <c r="Z494" s="231" t="s">
        <v>215</v>
      </c>
      <c r="AA494" s="203" t="s">
        <v>215</v>
      </c>
      <c r="AB494" s="107">
        <v>0</v>
      </c>
      <c r="AC494" s="103" t="s">
        <v>362</v>
      </c>
      <c r="AD494" s="198"/>
      <c r="AE494" s="231" t="s">
        <v>215</v>
      </c>
      <c r="AF494" s="198"/>
      <c r="AG494" s="231" t="s">
        <v>215</v>
      </c>
      <c r="AH494" s="208" t="s">
        <v>215</v>
      </c>
    </row>
    <row r="495" spans="2:34" ht="18" customHeight="1" thickBot="1" x14ac:dyDescent="0.3">
      <c r="B495" s="83" t="s">
        <v>215</v>
      </c>
      <c r="C495" s="247"/>
      <c r="D495" s="241"/>
      <c r="E495" s="75"/>
      <c r="F495" s="75"/>
      <c r="G495" s="75"/>
      <c r="H495" s="75"/>
      <c r="I495" s="75">
        <v>0</v>
      </c>
      <c r="J495" s="75">
        <v>0</v>
      </c>
      <c r="K495" s="75"/>
      <c r="L495" s="75">
        <v>0</v>
      </c>
      <c r="M495" s="146"/>
      <c r="N495" s="219" t="s">
        <v>215</v>
      </c>
      <c r="O495" s="81"/>
      <c r="P495" s="81" t="s">
        <v>215</v>
      </c>
      <c r="Q495" s="78" t="s">
        <v>215</v>
      </c>
      <c r="R495" s="82"/>
      <c r="S495" s="232" t="s">
        <v>215</v>
      </c>
      <c r="T495" s="82"/>
      <c r="U495" s="235" t="s">
        <v>215</v>
      </c>
      <c r="V495" s="106"/>
      <c r="W495" s="235" t="s">
        <v>215</v>
      </c>
      <c r="X495" s="81">
        <v>0</v>
      </c>
      <c r="Y495" s="81"/>
      <c r="Z495" s="235" t="s">
        <v>215</v>
      </c>
      <c r="AA495" s="204" t="s">
        <v>215</v>
      </c>
      <c r="AB495" s="109">
        <v>0</v>
      </c>
      <c r="AC495" s="104" t="s">
        <v>362</v>
      </c>
      <c r="AD495" s="113"/>
      <c r="AE495" s="235" t="s">
        <v>215</v>
      </c>
      <c r="AF495" s="113"/>
      <c r="AG495" s="235" t="s">
        <v>215</v>
      </c>
      <c r="AH495" s="209" t="s">
        <v>215</v>
      </c>
    </row>
    <row r="496" spans="2:34" ht="18" customHeight="1" x14ac:dyDescent="0.25">
      <c r="B496" s="79">
        <v>45</v>
      </c>
      <c r="C496" s="239" t="s">
        <v>332</v>
      </c>
      <c r="D496" s="253">
        <v>1</v>
      </c>
      <c r="E496" s="80">
        <v>3853546990.04</v>
      </c>
      <c r="F496" s="80">
        <v>5777578116.5600004</v>
      </c>
      <c r="G496" s="80">
        <v>316745760.00999999</v>
      </c>
      <c r="H496" s="80">
        <v>2602622399.3000002</v>
      </c>
      <c r="I496" s="80">
        <v>3536801230.0300002</v>
      </c>
      <c r="J496" s="80">
        <v>3174955717.2600002</v>
      </c>
      <c r="K496" s="80">
        <v>941782842</v>
      </c>
      <c r="L496" s="80">
        <v>128664474.17001</v>
      </c>
      <c r="M496" s="76">
        <v>1</v>
      </c>
      <c r="N496" s="173">
        <v>5</v>
      </c>
      <c r="O496" s="95"/>
      <c r="P496" s="76">
        <v>0</v>
      </c>
      <c r="Q496" s="77">
        <v>7354893858</v>
      </c>
      <c r="R496" s="80">
        <v>3536801230.0300002</v>
      </c>
      <c r="S496" s="230" t="s">
        <v>359</v>
      </c>
      <c r="T496" s="80">
        <v>12.166057060774357</v>
      </c>
      <c r="U496" s="234" t="s">
        <v>359</v>
      </c>
      <c r="V496" s="178">
        <v>0.45046944356152036</v>
      </c>
      <c r="W496" s="234" t="s">
        <v>359</v>
      </c>
      <c r="X496" s="76">
        <v>0</v>
      </c>
      <c r="Y496" s="178">
        <v>7.3196804951425918</v>
      </c>
      <c r="Z496" s="234" t="s">
        <v>359</v>
      </c>
      <c r="AA496" s="200" t="s">
        <v>359</v>
      </c>
      <c r="AB496" s="108"/>
      <c r="AC496" s="102"/>
      <c r="AD496" s="178">
        <v>0.29662865434002411</v>
      </c>
      <c r="AE496" s="234" t="s">
        <v>359</v>
      </c>
      <c r="AF496" s="178">
        <v>0.16300650947507089</v>
      </c>
      <c r="AG496" s="234" t="s">
        <v>359</v>
      </c>
      <c r="AH496" s="205" t="s">
        <v>359</v>
      </c>
    </row>
    <row r="497" spans="2:34" ht="33" x14ac:dyDescent="0.25">
      <c r="B497" s="74">
        <v>45.1</v>
      </c>
      <c r="C497" s="251" t="s">
        <v>333</v>
      </c>
      <c r="D497" s="255">
        <v>0.9</v>
      </c>
      <c r="E497" s="172">
        <v>1786654339.6400001</v>
      </c>
      <c r="F497" s="172">
        <v>2268116124.7800002</v>
      </c>
      <c r="G497" s="172">
        <v>118265725.01000001</v>
      </c>
      <c r="H497" s="172">
        <v>1086331669.0899999</v>
      </c>
      <c r="I497" s="172">
        <v>1668388614.6300001</v>
      </c>
      <c r="J497" s="172">
        <v>1181784455.6900003</v>
      </c>
      <c r="K497" s="172">
        <v>560724662</v>
      </c>
      <c r="L497" s="172">
        <v>79454280.170000002</v>
      </c>
      <c r="M497" s="147"/>
      <c r="N497" s="174" t="s">
        <v>215</v>
      </c>
      <c r="O497" s="195"/>
      <c r="P497" s="195" t="s">
        <v>215</v>
      </c>
      <c r="Q497" s="196" t="s">
        <v>215</v>
      </c>
      <c r="R497" s="193"/>
      <c r="S497" s="231" t="s">
        <v>215</v>
      </c>
      <c r="T497" s="193"/>
      <c r="U497" s="231" t="s">
        <v>215</v>
      </c>
      <c r="V497" s="197"/>
      <c r="W497" s="231" t="s">
        <v>215</v>
      </c>
      <c r="X497" s="195" t="s">
        <v>215</v>
      </c>
      <c r="Y497" s="195"/>
      <c r="Z497" s="231" t="s">
        <v>215</v>
      </c>
      <c r="AA497" s="201" t="s">
        <v>215</v>
      </c>
      <c r="AB497" s="107">
        <v>4002.3224365272636</v>
      </c>
      <c r="AC497" s="103" t="s">
        <v>362</v>
      </c>
      <c r="AD497" s="198"/>
      <c r="AE497" s="231" t="s">
        <v>215</v>
      </c>
      <c r="AF497" s="198"/>
      <c r="AG497" s="231" t="s">
        <v>215</v>
      </c>
      <c r="AH497" s="206" t="s">
        <v>215</v>
      </c>
    </row>
    <row r="498" spans="2:34" ht="18" customHeight="1" x14ac:dyDescent="0.25">
      <c r="B498" s="74">
        <v>45.2</v>
      </c>
      <c r="C498" s="251" t="s">
        <v>334</v>
      </c>
      <c r="D498" s="255">
        <v>0.05</v>
      </c>
      <c r="E498" s="172">
        <v>987240855.39999998</v>
      </c>
      <c r="F498" s="172">
        <v>1644539853.78</v>
      </c>
      <c r="G498" s="172">
        <v>38099000</v>
      </c>
      <c r="H498" s="172">
        <v>627518596.21000004</v>
      </c>
      <c r="I498" s="172">
        <v>949141855.39999998</v>
      </c>
      <c r="J498" s="172">
        <v>1017021257.5699999</v>
      </c>
      <c r="K498" s="172">
        <v>170698515</v>
      </c>
      <c r="L498" s="172">
        <v>1.0000000000000001E-5</v>
      </c>
      <c r="M498" s="145"/>
      <c r="N498" s="218" t="s">
        <v>215</v>
      </c>
      <c r="O498" s="195"/>
      <c r="P498" s="195" t="s">
        <v>215</v>
      </c>
      <c r="Q498" s="196" t="s">
        <v>215</v>
      </c>
      <c r="R498" s="193"/>
      <c r="S498" s="231" t="s">
        <v>215</v>
      </c>
      <c r="T498" s="193"/>
      <c r="U498" s="231" t="s">
        <v>215</v>
      </c>
      <c r="V498" s="197"/>
      <c r="W498" s="231" t="s">
        <v>215</v>
      </c>
      <c r="X498" s="195" t="s">
        <v>215</v>
      </c>
      <c r="Y498" s="195"/>
      <c r="Z498" s="231" t="s">
        <v>215</v>
      </c>
      <c r="AA498" s="201" t="s">
        <v>215</v>
      </c>
      <c r="AB498" s="107">
        <v>2901.9584502911594</v>
      </c>
      <c r="AC498" s="103" t="s">
        <v>362</v>
      </c>
      <c r="AD498" s="198"/>
      <c r="AE498" s="231" t="s">
        <v>215</v>
      </c>
      <c r="AF498" s="198"/>
      <c r="AG498" s="231" t="s">
        <v>215</v>
      </c>
      <c r="AH498" s="207" t="s">
        <v>215</v>
      </c>
    </row>
    <row r="499" spans="2:34" ht="18" customHeight="1" x14ac:dyDescent="0.25">
      <c r="B499" s="74">
        <v>45.300000000000004</v>
      </c>
      <c r="C499" s="251" t="s">
        <v>335</v>
      </c>
      <c r="D499" s="255">
        <v>0.05</v>
      </c>
      <c r="E499" s="172">
        <v>1079651795</v>
      </c>
      <c r="F499" s="172">
        <v>1864922138</v>
      </c>
      <c r="G499" s="172">
        <v>160381035</v>
      </c>
      <c r="H499" s="172">
        <v>888772134</v>
      </c>
      <c r="I499" s="172">
        <v>919270760</v>
      </c>
      <c r="J499" s="172">
        <v>976150004</v>
      </c>
      <c r="K499" s="172">
        <v>210359665</v>
      </c>
      <c r="L499" s="172">
        <v>49210194</v>
      </c>
      <c r="M499" s="145"/>
      <c r="N499" s="218" t="s">
        <v>215</v>
      </c>
      <c r="O499" s="195"/>
      <c r="P499" s="195" t="s">
        <v>215</v>
      </c>
      <c r="Q499" s="196" t="s">
        <v>215</v>
      </c>
      <c r="R499" s="193"/>
      <c r="S499" s="231" t="s">
        <v>215</v>
      </c>
      <c r="T499" s="193"/>
      <c r="U499" s="231" t="s">
        <v>215</v>
      </c>
      <c r="V499" s="197"/>
      <c r="W499" s="231" t="s">
        <v>215</v>
      </c>
      <c r="X499" s="195">
        <v>0</v>
      </c>
      <c r="Y499" s="195"/>
      <c r="Z499" s="231" t="s">
        <v>215</v>
      </c>
      <c r="AA499" s="201" t="s">
        <v>215</v>
      </c>
      <c r="AB499" s="107">
        <v>3290.8454879124756</v>
      </c>
      <c r="AC499" s="103" t="s">
        <v>362</v>
      </c>
      <c r="AD499" s="198"/>
      <c r="AE499" s="231" t="s">
        <v>215</v>
      </c>
      <c r="AF499" s="198"/>
      <c r="AG499" s="231" t="s">
        <v>215</v>
      </c>
      <c r="AH499" s="207" t="s">
        <v>215</v>
      </c>
    </row>
    <row r="500" spans="2:34" ht="18" customHeight="1" x14ac:dyDescent="0.25">
      <c r="B500" s="74" t="s">
        <v>215</v>
      </c>
      <c r="C500" s="246"/>
      <c r="D500" s="240"/>
      <c r="E500" s="172"/>
      <c r="F500" s="172"/>
      <c r="G500" s="172"/>
      <c r="H500" s="172"/>
      <c r="I500" s="172">
        <v>0</v>
      </c>
      <c r="J500" s="172">
        <v>0</v>
      </c>
      <c r="K500" s="172"/>
      <c r="L500" s="172">
        <v>0</v>
      </c>
      <c r="M500" s="145"/>
      <c r="N500" s="218" t="s">
        <v>215</v>
      </c>
      <c r="O500" s="195"/>
      <c r="P500" s="195" t="s">
        <v>215</v>
      </c>
      <c r="Q500" s="196" t="s">
        <v>215</v>
      </c>
      <c r="R500" s="193"/>
      <c r="S500" s="231" t="s">
        <v>215</v>
      </c>
      <c r="T500" s="193"/>
      <c r="U500" s="231" t="s">
        <v>215</v>
      </c>
      <c r="V500" s="197"/>
      <c r="W500" s="231" t="s">
        <v>215</v>
      </c>
      <c r="X500" s="195">
        <v>0</v>
      </c>
      <c r="Y500" s="195"/>
      <c r="Z500" s="231" t="s">
        <v>215</v>
      </c>
      <c r="AA500" s="202" t="s">
        <v>215</v>
      </c>
      <c r="AB500" s="107">
        <v>0</v>
      </c>
      <c r="AC500" s="103" t="s">
        <v>362</v>
      </c>
      <c r="AD500" s="198"/>
      <c r="AE500" s="231" t="s">
        <v>215</v>
      </c>
      <c r="AF500" s="198"/>
      <c r="AG500" s="231" t="s">
        <v>215</v>
      </c>
      <c r="AH500" s="207" t="s">
        <v>215</v>
      </c>
    </row>
    <row r="501" spans="2:34" ht="18" customHeight="1" x14ac:dyDescent="0.25">
      <c r="B501" s="74" t="s">
        <v>215</v>
      </c>
      <c r="C501" s="246"/>
      <c r="D501" s="240"/>
      <c r="E501" s="172"/>
      <c r="F501" s="172"/>
      <c r="G501" s="172"/>
      <c r="H501" s="172"/>
      <c r="I501" s="172">
        <v>0</v>
      </c>
      <c r="J501" s="172">
        <v>0</v>
      </c>
      <c r="K501" s="172"/>
      <c r="L501" s="172">
        <v>0</v>
      </c>
      <c r="M501" s="145"/>
      <c r="N501" s="218" t="s">
        <v>215</v>
      </c>
      <c r="O501" s="195"/>
      <c r="P501" s="195" t="s">
        <v>215</v>
      </c>
      <c r="Q501" s="196" t="s">
        <v>215</v>
      </c>
      <c r="R501" s="193"/>
      <c r="S501" s="231" t="s">
        <v>215</v>
      </c>
      <c r="T501" s="193"/>
      <c r="U501" s="231" t="s">
        <v>215</v>
      </c>
      <c r="V501" s="197"/>
      <c r="W501" s="231" t="s">
        <v>215</v>
      </c>
      <c r="X501" s="195">
        <v>0</v>
      </c>
      <c r="Y501" s="195"/>
      <c r="Z501" s="231" t="s">
        <v>215</v>
      </c>
      <c r="AA501" s="202" t="s">
        <v>215</v>
      </c>
      <c r="AB501" s="107">
        <v>0</v>
      </c>
      <c r="AC501" s="103" t="s">
        <v>362</v>
      </c>
      <c r="AD501" s="198"/>
      <c r="AE501" s="231" t="s">
        <v>215</v>
      </c>
      <c r="AF501" s="198"/>
      <c r="AG501" s="231" t="s">
        <v>215</v>
      </c>
      <c r="AH501" s="208" t="s">
        <v>215</v>
      </c>
    </row>
    <row r="502" spans="2:34" ht="18" customHeight="1" x14ac:dyDescent="0.25">
      <c r="B502" s="74" t="s">
        <v>215</v>
      </c>
      <c r="C502" s="246"/>
      <c r="D502" s="240"/>
      <c r="E502" s="172"/>
      <c r="F502" s="172"/>
      <c r="G502" s="172"/>
      <c r="H502" s="172"/>
      <c r="I502" s="172">
        <v>0</v>
      </c>
      <c r="J502" s="172">
        <v>0</v>
      </c>
      <c r="K502" s="172"/>
      <c r="L502" s="172">
        <v>0</v>
      </c>
      <c r="M502" s="145"/>
      <c r="N502" s="218" t="s">
        <v>215</v>
      </c>
      <c r="O502" s="195"/>
      <c r="P502" s="195" t="s">
        <v>215</v>
      </c>
      <c r="Q502" s="196" t="s">
        <v>215</v>
      </c>
      <c r="R502" s="193"/>
      <c r="S502" s="231" t="s">
        <v>215</v>
      </c>
      <c r="T502" s="193"/>
      <c r="U502" s="231" t="s">
        <v>215</v>
      </c>
      <c r="V502" s="197"/>
      <c r="W502" s="231" t="s">
        <v>215</v>
      </c>
      <c r="X502" s="195">
        <v>0</v>
      </c>
      <c r="Y502" s="195"/>
      <c r="Z502" s="231" t="s">
        <v>215</v>
      </c>
      <c r="AA502" s="202" t="s">
        <v>215</v>
      </c>
      <c r="AB502" s="107">
        <v>0</v>
      </c>
      <c r="AC502" s="103" t="s">
        <v>362</v>
      </c>
      <c r="AD502" s="198"/>
      <c r="AE502" s="231" t="s">
        <v>215</v>
      </c>
      <c r="AF502" s="198"/>
      <c r="AG502" s="231" t="s">
        <v>215</v>
      </c>
      <c r="AH502" s="207" t="s">
        <v>215</v>
      </c>
    </row>
    <row r="503" spans="2:34" ht="18" customHeight="1" x14ac:dyDescent="0.25">
      <c r="B503" s="74" t="s">
        <v>215</v>
      </c>
      <c r="C503" s="246"/>
      <c r="D503" s="240"/>
      <c r="E503" s="172"/>
      <c r="F503" s="172"/>
      <c r="G503" s="172"/>
      <c r="H503" s="172"/>
      <c r="I503" s="172">
        <v>0</v>
      </c>
      <c r="J503" s="172">
        <v>0</v>
      </c>
      <c r="K503" s="172"/>
      <c r="L503" s="172">
        <v>0</v>
      </c>
      <c r="M503" s="145"/>
      <c r="N503" s="218" t="s">
        <v>215</v>
      </c>
      <c r="O503" s="195"/>
      <c r="P503" s="195" t="s">
        <v>215</v>
      </c>
      <c r="Q503" s="196" t="s">
        <v>215</v>
      </c>
      <c r="R503" s="193"/>
      <c r="S503" s="231" t="s">
        <v>215</v>
      </c>
      <c r="T503" s="193"/>
      <c r="U503" s="231" t="s">
        <v>215</v>
      </c>
      <c r="V503" s="197"/>
      <c r="W503" s="231" t="s">
        <v>215</v>
      </c>
      <c r="X503" s="195">
        <v>0</v>
      </c>
      <c r="Y503" s="195"/>
      <c r="Z503" s="231" t="s">
        <v>215</v>
      </c>
      <c r="AA503" s="202" t="s">
        <v>215</v>
      </c>
      <c r="AB503" s="107">
        <v>0</v>
      </c>
      <c r="AC503" s="103" t="s">
        <v>362</v>
      </c>
      <c r="AD503" s="198"/>
      <c r="AE503" s="231" t="s">
        <v>215</v>
      </c>
      <c r="AF503" s="198"/>
      <c r="AG503" s="231" t="s">
        <v>215</v>
      </c>
      <c r="AH503" s="207" t="s">
        <v>215</v>
      </c>
    </row>
    <row r="504" spans="2:34" ht="18" customHeight="1" x14ac:dyDescent="0.25">
      <c r="B504" s="74" t="s">
        <v>215</v>
      </c>
      <c r="C504" s="246"/>
      <c r="D504" s="240"/>
      <c r="E504" s="172"/>
      <c r="F504" s="172"/>
      <c r="G504" s="172"/>
      <c r="H504" s="172"/>
      <c r="I504" s="172">
        <v>0</v>
      </c>
      <c r="J504" s="172">
        <v>0</v>
      </c>
      <c r="K504" s="172"/>
      <c r="L504" s="172">
        <v>0</v>
      </c>
      <c r="M504" s="145"/>
      <c r="N504" s="218" t="s">
        <v>215</v>
      </c>
      <c r="O504" s="195"/>
      <c r="P504" s="195" t="s">
        <v>215</v>
      </c>
      <c r="Q504" s="196" t="s">
        <v>215</v>
      </c>
      <c r="R504" s="193"/>
      <c r="S504" s="231" t="s">
        <v>215</v>
      </c>
      <c r="T504" s="193"/>
      <c r="U504" s="231" t="s">
        <v>215</v>
      </c>
      <c r="V504" s="197"/>
      <c r="W504" s="231" t="s">
        <v>215</v>
      </c>
      <c r="X504" s="195">
        <v>0</v>
      </c>
      <c r="Y504" s="195"/>
      <c r="Z504" s="231" t="s">
        <v>215</v>
      </c>
      <c r="AA504" s="203" t="s">
        <v>215</v>
      </c>
      <c r="AB504" s="107">
        <v>0</v>
      </c>
      <c r="AC504" s="103" t="s">
        <v>362</v>
      </c>
      <c r="AD504" s="198"/>
      <c r="AE504" s="231" t="s">
        <v>215</v>
      </c>
      <c r="AF504" s="198"/>
      <c r="AG504" s="231" t="s">
        <v>215</v>
      </c>
      <c r="AH504" s="208" t="s">
        <v>215</v>
      </c>
    </row>
    <row r="505" spans="2:34" ht="18" customHeight="1" x14ac:dyDescent="0.25">
      <c r="B505" s="74" t="s">
        <v>215</v>
      </c>
      <c r="C505" s="246"/>
      <c r="D505" s="240"/>
      <c r="E505" s="172"/>
      <c r="F505" s="172"/>
      <c r="G505" s="172"/>
      <c r="H505" s="172"/>
      <c r="I505" s="172">
        <v>0</v>
      </c>
      <c r="J505" s="172">
        <v>0</v>
      </c>
      <c r="K505" s="172"/>
      <c r="L505" s="172">
        <v>0</v>
      </c>
      <c r="M505" s="145"/>
      <c r="N505" s="218" t="s">
        <v>215</v>
      </c>
      <c r="O505" s="195"/>
      <c r="P505" s="195" t="s">
        <v>215</v>
      </c>
      <c r="Q505" s="196" t="s">
        <v>215</v>
      </c>
      <c r="R505" s="193"/>
      <c r="S505" s="231" t="s">
        <v>215</v>
      </c>
      <c r="T505" s="193"/>
      <c r="U505" s="231" t="s">
        <v>215</v>
      </c>
      <c r="V505" s="197"/>
      <c r="W505" s="231" t="s">
        <v>215</v>
      </c>
      <c r="X505" s="195">
        <v>0</v>
      </c>
      <c r="Y505" s="195"/>
      <c r="Z505" s="231" t="s">
        <v>215</v>
      </c>
      <c r="AA505" s="203" t="s">
        <v>215</v>
      </c>
      <c r="AB505" s="107">
        <v>0</v>
      </c>
      <c r="AC505" s="103" t="s">
        <v>362</v>
      </c>
      <c r="AD505" s="198"/>
      <c r="AE505" s="231" t="s">
        <v>215</v>
      </c>
      <c r="AF505" s="198"/>
      <c r="AG505" s="231" t="s">
        <v>215</v>
      </c>
      <c r="AH505" s="208" t="s">
        <v>215</v>
      </c>
    </row>
    <row r="506" spans="2:34" ht="18" customHeight="1" thickBot="1" x14ac:dyDescent="0.3">
      <c r="B506" s="83" t="s">
        <v>215</v>
      </c>
      <c r="C506" s="247"/>
      <c r="D506" s="241"/>
      <c r="E506" s="75"/>
      <c r="F506" s="75"/>
      <c r="G506" s="75"/>
      <c r="H506" s="75"/>
      <c r="I506" s="75">
        <v>0</v>
      </c>
      <c r="J506" s="75">
        <v>0</v>
      </c>
      <c r="K506" s="75"/>
      <c r="L506" s="75">
        <v>0</v>
      </c>
      <c r="M506" s="146"/>
      <c r="N506" s="219" t="s">
        <v>215</v>
      </c>
      <c r="O506" s="81"/>
      <c r="P506" s="81" t="s">
        <v>215</v>
      </c>
      <c r="Q506" s="78" t="s">
        <v>215</v>
      </c>
      <c r="R506" s="82"/>
      <c r="S506" s="232" t="s">
        <v>215</v>
      </c>
      <c r="T506" s="82"/>
      <c r="U506" s="235" t="s">
        <v>215</v>
      </c>
      <c r="V506" s="106"/>
      <c r="W506" s="235" t="s">
        <v>215</v>
      </c>
      <c r="X506" s="81">
        <v>0</v>
      </c>
      <c r="Y506" s="81"/>
      <c r="Z506" s="235" t="s">
        <v>215</v>
      </c>
      <c r="AA506" s="204" t="s">
        <v>215</v>
      </c>
      <c r="AB506" s="109">
        <v>0</v>
      </c>
      <c r="AC506" s="104" t="s">
        <v>362</v>
      </c>
      <c r="AD506" s="113"/>
      <c r="AE506" s="235" t="s">
        <v>215</v>
      </c>
      <c r="AF506" s="113"/>
      <c r="AG506" s="235" t="s">
        <v>215</v>
      </c>
      <c r="AH506" s="209" t="s">
        <v>215</v>
      </c>
    </row>
    <row r="507" spans="2:34" ht="18" customHeight="1" x14ac:dyDescent="0.25">
      <c r="B507" s="79">
        <v>46</v>
      </c>
      <c r="C507" s="239" t="s">
        <v>336</v>
      </c>
      <c r="D507" s="253">
        <v>1</v>
      </c>
      <c r="E507" s="80">
        <v>12159996357</v>
      </c>
      <c r="F507" s="80">
        <v>15056203236</v>
      </c>
      <c r="G507" s="80">
        <v>170010913</v>
      </c>
      <c r="H507" s="80">
        <v>2027249741</v>
      </c>
      <c r="I507" s="80">
        <v>11989985444</v>
      </c>
      <c r="J507" s="80">
        <v>13028953495</v>
      </c>
      <c r="K507" s="80">
        <v>2715468484</v>
      </c>
      <c r="L507" s="80">
        <v>1.1000000000000001E-5</v>
      </c>
      <c r="M507" s="76">
        <v>1</v>
      </c>
      <c r="N507" s="173">
        <v>5</v>
      </c>
      <c r="O507" s="95"/>
      <c r="P507" s="76">
        <v>0</v>
      </c>
      <c r="Q507" s="77">
        <v>7354893858</v>
      </c>
      <c r="R507" s="80">
        <v>11989985444</v>
      </c>
      <c r="S507" s="230" t="s">
        <v>359</v>
      </c>
      <c r="T507" s="80">
        <v>71.524798863941157</v>
      </c>
      <c r="U507" s="234" t="s">
        <v>359</v>
      </c>
      <c r="V507" s="178">
        <v>0.13464548194678741</v>
      </c>
      <c r="W507" s="234" t="s">
        <v>359</v>
      </c>
      <c r="X507" s="76">
        <v>0</v>
      </c>
      <c r="Y507" s="178">
        <v>246860771272727.25</v>
      </c>
      <c r="Z507" s="234" t="s">
        <v>359</v>
      </c>
      <c r="AA507" s="200" t="s">
        <v>359</v>
      </c>
      <c r="AB507" s="108"/>
      <c r="AC507" s="102"/>
      <c r="AD507" s="178">
        <v>0.20841800418138648</v>
      </c>
      <c r="AE507" s="234" t="s">
        <v>359</v>
      </c>
      <c r="AF507" s="178">
        <v>0.18035546156199614</v>
      </c>
      <c r="AG507" s="234" t="s">
        <v>359</v>
      </c>
      <c r="AH507" s="205" t="s">
        <v>359</v>
      </c>
    </row>
    <row r="508" spans="2:34" ht="18" customHeight="1" x14ac:dyDescent="0.25">
      <c r="B508" s="74">
        <v>46.1</v>
      </c>
      <c r="C508" s="251" t="s">
        <v>337</v>
      </c>
      <c r="D508" s="255">
        <v>0.99</v>
      </c>
      <c r="E508" s="172">
        <v>8679949527</v>
      </c>
      <c r="F508" s="172">
        <v>9370156406</v>
      </c>
      <c r="G508" s="172">
        <v>138222770</v>
      </c>
      <c r="H508" s="172">
        <v>1606673327</v>
      </c>
      <c r="I508" s="172">
        <v>8541726757</v>
      </c>
      <c r="J508" s="172">
        <v>7763483079</v>
      </c>
      <c r="K508" s="172">
        <v>2098452321</v>
      </c>
      <c r="L508" s="172">
        <v>9.9999999999999995E-7</v>
      </c>
      <c r="M508" s="147"/>
      <c r="N508" s="174" t="s">
        <v>215</v>
      </c>
      <c r="O508" s="195"/>
      <c r="P508" s="195" t="s">
        <v>215</v>
      </c>
      <c r="Q508" s="196" t="s">
        <v>215</v>
      </c>
      <c r="R508" s="193"/>
      <c r="S508" s="231" t="s">
        <v>215</v>
      </c>
      <c r="T508" s="193"/>
      <c r="U508" s="231" t="s">
        <v>215</v>
      </c>
      <c r="V508" s="197"/>
      <c r="W508" s="231" t="s">
        <v>215</v>
      </c>
      <c r="X508" s="195" t="s">
        <v>215</v>
      </c>
      <c r="Y508" s="195"/>
      <c r="Z508" s="231" t="s">
        <v>215</v>
      </c>
      <c r="AA508" s="201" t="s">
        <v>215</v>
      </c>
      <c r="AB508" s="107">
        <v>16534.597504852656</v>
      </c>
      <c r="AC508" s="103" t="s">
        <v>362</v>
      </c>
      <c r="AD508" s="198"/>
      <c r="AE508" s="231" t="s">
        <v>215</v>
      </c>
      <c r="AF508" s="198"/>
      <c r="AG508" s="231" t="s">
        <v>215</v>
      </c>
      <c r="AH508" s="206" t="s">
        <v>215</v>
      </c>
    </row>
    <row r="509" spans="2:34" ht="18" customHeight="1" x14ac:dyDescent="0.25">
      <c r="B509" s="74">
        <v>46.2</v>
      </c>
      <c r="C509" s="251" t="s">
        <v>338</v>
      </c>
      <c r="D509" s="255">
        <v>0.01</v>
      </c>
      <c r="E509" s="172">
        <v>3480046830</v>
      </c>
      <c r="F509" s="172">
        <v>5686046830</v>
      </c>
      <c r="G509" s="172">
        <v>31788143</v>
      </c>
      <c r="H509" s="172">
        <v>420576414</v>
      </c>
      <c r="I509" s="172">
        <v>3448258687</v>
      </c>
      <c r="J509" s="172">
        <v>5265470416</v>
      </c>
      <c r="K509" s="172">
        <v>617016163</v>
      </c>
      <c r="L509" s="172">
        <v>1.0000000000000001E-5</v>
      </c>
      <c r="M509" s="145"/>
      <c r="N509" s="218" t="s">
        <v>215</v>
      </c>
      <c r="O509" s="195"/>
      <c r="P509" s="195" t="s">
        <v>215</v>
      </c>
      <c r="Q509" s="196" t="s">
        <v>215</v>
      </c>
      <c r="R509" s="193"/>
      <c r="S509" s="231" t="s">
        <v>215</v>
      </c>
      <c r="T509" s="193"/>
      <c r="U509" s="231" t="s">
        <v>215</v>
      </c>
      <c r="V509" s="197"/>
      <c r="W509" s="231" t="s">
        <v>215</v>
      </c>
      <c r="X509" s="195" t="s">
        <v>215</v>
      </c>
      <c r="Y509" s="195"/>
      <c r="Z509" s="231" t="s">
        <v>215</v>
      </c>
      <c r="AA509" s="201" t="s">
        <v>215</v>
      </c>
      <c r="AB509" s="107">
        <v>10033.61007587789</v>
      </c>
      <c r="AC509" s="103" t="s">
        <v>362</v>
      </c>
      <c r="AD509" s="198"/>
      <c r="AE509" s="231" t="s">
        <v>215</v>
      </c>
      <c r="AF509" s="198"/>
      <c r="AG509" s="231" t="s">
        <v>215</v>
      </c>
      <c r="AH509" s="207" t="s">
        <v>215</v>
      </c>
    </row>
    <row r="510" spans="2:34" ht="18" customHeight="1" x14ac:dyDescent="0.25">
      <c r="B510" s="74" t="s">
        <v>215</v>
      </c>
      <c r="C510" s="246"/>
      <c r="D510" s="240"/>
      <c r="E510" s="172"/>
      <c r="F510" s="172"/>
      <c r="G510" s="172"/>
      <c r="H510" s="172"/>
      <c r="I510" s="172">
        <v>0</v>
      </c>
      <c r="J510" s="172">
        <v>0</v>
      </c>
      <c r="K510" s="172"/>
      <c r="L510" s="172">
        <v>0</v>
      </c>
      <c r="M510" s="145"/>
      <c r="N510" s="218" t="s">
        <v>215</v>
      </c>
      <c r="O510" s="195"/>
      <c r="P510" s="195" t="s">
        <v>215</v>
      </c>
      <c r="Q510" s="196" t="s">
        <v>215</v>
      </c>
      <c r="R510" s="193"/>
      <c r="S510" s="231" t="s">
        <v>215</v>
      </c>
      <c r="T510" s="193"/>
      <c r="U510" s="231" t="s">
        <v>215</v>
      </c>
      <c r="V510" s="197"/>
      <c r="W510" s="231" t="s">
        <v>215</v>
      </c>
      <c r="X510" s="195">
        <v>0</v>
      </c>
      <c r="Y510" s="195"/>
      <c r="Z510" s="231" t="s">
        <v>215</v>
      </c>
      <c r="AA510" s="201" t="s">
        <v>215</v>
      </c>
      <c r="AB510" s="107">
        <v>0</v>
      </c>
      <c r="AC510" s="103" t="s">
        <v>362</v>
      </c>
      <c r="AD510" s="198"/>
      <c r="AE510" s="231" t="s">
        <v>215</v>
      </c>
      <c r="AF510" s="198"/>
      <c r="AG510" s="231" t="s">
        <v>215</v>
      </c>
      <c r="AH510" s="207" t="s">
        <v>215</v>
      </c>
    </row>
    <row r="511" spans="2:34" ht="18" customHeight="1" x14ac:dyDescent="0.25">
      <c r="B511" s="74" t="s">
        <v>215</v>
      </c>
      <c r="C511" s="246"/>
      <c r="D511" s="240"/>
      <c r="E511" s="172"/>
      <c r="F511" s="172"/>
      <c r="G511" s="172"/>
      <c r="H511" s="172"/>
      <c r="I511" s="172">
        <v>0</v>
      </c>
      <c r="J511" s="172">
        <v>0</v>
      </c>
      <c r="K511" s="172"/>
      <c r="L511" s="172">
        <v>0</v>
      </c>
      <c r="M511" s="145"/>
      <c r="N511" s="218" t="s">
        <v>215</v>
      </c>
      <c r="O511" s="195"/>
      <c r="P511" s="195" t="s">
        <v>215</v>
      </c>
      <c r="Q511" s="196" t="s">
        <v>215</v>
      </c>
      <c r="R511" s="193"/>
      <c r="S511" s="231" t="s">
        <v>215</v>
      </c>
      <c r="T511" s="193"/>
      <c r="U511" s="231" t="s">
        <v>215</v>
      </c>
      <c r="V511" s="197"/>
      <c r="W511" s="231" t="s">
        <v>215</v>
      </c>
      <c r="X511" s="195">
        <v>0</v>
      </c>
      <c r="Y511" s="195"/>
      <c r="Z511" s="231" t="s">
        <v>215</v>
      </c>
      <c r="AA511" s="202" t="s">
        <v>215</v>
      </c>
      <c r="AB511" s="107">
        <v>0</v>
      </c>
      <c r="AC511" s="103" t="s">
        <v>362</v>
      </c>
      <c r="AD511" s="198"/>
      <c r="AE511" s="231" t="s">
        <v>215</v>
      </c>
      <c r="AF511" s="198"/>
      <c r="AG511" s="231" t="s">
        <v>215</v>
      </c>
      <c r="AH511" s="207" t="s">
        <v>215</v>
      </c>
    </row>
    <row r="512" spans="2:34" ht="18" customHeight="1" x14ac:dyDescent="0.25">
      <c r="B512" s="74" t="s">
        <v>215</v>
      </c>
      <c r="C512" s="246"/>
      <c r="D512" s="240"/>
      <c r="E512" s="172"/>
      <c r="F512" s="172"/>
      <c r="G512" s="172"/>
      <c r="H512" s="172"/>
      <c r="I512" s="172">
        <v>0</v>
      </c>
      <c r="J512" s="172">
        <v>0</v>
      </c>
      <c r="K512" s="172"/>
      <c r="L512" s="172">
        <v>0</v>
      </c>
      <c r="M512" s="145"/>
      <c r="N512" s="218" t="s">
        <v>215</v>
      </c>
      <c r="O512" s="195"/>
      <c r="P512" s="195" t="s">
        <v>215</v>
      </c>
      <c r="Q512" s="196" t="s">
        <v>215</v>
      </c>
      <c r="R512" s="193"/>
      <c r="S512" s="231" t="s">
        <v>215</v>
      </c>
      <c r="T512" s="193"/>
      <c r="U512" s="231" t="s">
        <v>215</v>
      </c>
      <c r="V512" s="197"/>
      <c r="W512" s="231" t="s">
        <v>215</v>
      </c>
      <c r="X512" s="195">
        <v>0</v>
      </c>
      <c r="Y512" s="195"/>
      <c r="Z512" s="231" t="s">
        <v>215</v>
      </c>
      <c r="AA512" s="202" t="s">
        <v>215</v>
      </c>
      <c r="AB512" s="107">
        <v>0</v>
      </c>
      <c r="AC512" s="103" t="s">
        <v>362</v>
      </c>
      <c r="AD512" s="198"/>
      <c r="AE512" s="231" t="s">
        <v>215</v>
      </c>
      <c r="AF512" s="198"/>
      <c r="AG512" s="231" t="s">
        <v>215</v>
      </c>
      <c r="AH512" s="208" t="s">
        <v>215</v>
      </c>
    </row>
    <row r="513" spans="2:34" ht="18" customHeight="1" x14ac:dyDescent="0.25">
      <c r="B513" s="74" t="s">
        <v>215</v>
      </c>
      <c r="C513" s="246"/>
      <c r="D513" s="240"/>
      <c r="E513" s="172"/>
      <c r="F513" s="172"/>
      <c r="G513" s="172"/>
      <c r="H513" s="172"/>
      <c r="I513" s="172">
        <v>0</v>
      </c>
      <c r="J513" s="172">
        <v>0</v>
      </c>
      <c r="K513" s="172"/>
      <c r="L513" s="172">
        <v>0</v>
      </c>
      <c r="M513" s="145"/>
      <c r="N513" s="218" t="s">
        <v>215</v>
      </c>
      <c r="O513" s="195"/>
      <c r="P513" s="195" t="s">
        <v>215</v>
      </c>
      <c r="Q513" s="196" t="s">
        <v>215</v>
      </c>
      <c r="R513" s="193"/>
      <c r="S513" s="231" t="s">
        <v>215</v>
      </c>
      <c r="T513" s="193"/>
      <c r="U513" s="231" t="s">
        <v>215</v>
      </c>
      <c r="V513" s="197"/>
      <c r="W513" s="231" t="s">
        <v>215</v>
      </c>
      <c r="X513" s="195">
        <v>0</v>
      </c>
      <c r="Y513" s="195"/>
      <c r="Z513" s="231" t="s">
        <v>215</v>
      </c>
      <c r="AA513" s="202" t="s">
        <v>215</v>
      </c>
      <c r="AB513" s="107">
        <v>0</v>
      </c>
      <c r="AC513" s="103" t="s">
        <v>362</v>
      </c>
      <c r="AD513" s="198"/>
      <c r="AE513" s="231" t="s">
        <v>215</v>
      </c>
      <c r="AF513" s="198"/>
      <c r="AG513" s="231" t="s">
        <v>215</v>
      </c>
      <c r="AH513" s="207" t="s">
        <v>215</v>
      </c>
    </row>
    <row r="514" spans="2:34" ht="18" customHeight="1" x14ac:dyDescent="0.25">
      <c r="B514" s="74" t="s">
        <v>215</v>
      </c>
      <c r="C514" s="246"/>
      <c r="D514" s="240"/>
      <c r="E514" s="172"/>
      <c r="F514" s="172"/>
      <c r="G514" s="172"/>
      <c r="H514" s="172"/>
      <c r="I514" s="172">
        <v>0</v>
      </c>
      <c r="J514" s="172">
        <v>0</v>
      </c>
      <c r="K514" s="172"/>
      <c r="L514" s="172">
        <v>0</v>
      </c>
      <c r="M514" s="145"/>
      <c r="N514" s="218" t="s">
        <v>215</v>
      </c>
      <c r="O514" s="195"/>
      <c r="P514" s="195" t="s">
        <v>215</v>
      </c>
      <c r="Q514" s="196" t="s">
        <v>215</v>
      </c>
      <c r="R514" s="193"/>
      <c r="S514" s="231" t="s">
        <v>215</v>
      </c>
      <c r="T514" s="193"/>
      <c r="U514" s="231" t="s">
        <v>215</v>
      </c>
      <c r="V514" s="197"/>
      <c r="W514" s="231" t="s">
        <v>215</v>
      </c>
      <c r="X514" s="195">
        <v>0</v>
      </c>
      <c r="Y514" s="195"/>
      <c r="Z514" s="231" t="s">
        <v>215</v>
      </c>
      <c r="AA514" s="202" t="s">
        <v>215</v>
      </c>
      <c r="AB514" s="107">
        <v>0</v>
      </c>
      <c r="AC514" s="103" t="s">
        <v>362</v>
      </c>
      <c r="AD514" s="198"/>
      <c r="AE514" s="231" t="s">
        <v>215</v>
      </c>
      <c r="AF514" s="198"/>
      <c r="AG514" s="231" t="s">
        <v>215</v>
      </c>
      <c r="AH514" s="207" t="s">
        <v>215</v>
      </c>
    </row>
    <row r="515" spans="2:34" ht="18" customHeight="1" x14ac:dyDescent="0.25">
      <c r="B515" s="74" t="s">
        <v>215</v>
      </c>
      <c r="C515" s="246"/>
      <c r="D515" s="240"/>
      <c r="E515" s="172"/>
      <c r="F515" s="172"/>
      <c r="G515" s="172"/>
      <c r="H515" s="172"/>
      <c r="I515" s="172">
        <v>0</v>
      </c>
      <c r="J515" s="172">
        <v>0</v>
      </c>
      <c r="K515" s="172"/>
      <c r="L515" s="172">
        <v>0</v>
      </c>
      <c r="M515" s="145"/>
      <c r="N515" s="218" t="s">
        <v>215</v>
      </c>
      <c r="O515" s="195"/>
      <c r="P515" s="195" t="s">
        <v>215</v>
      </c>
      <c r="Q515" s="196" t="s">
        <v>215</v>
      </c>
      <c r="R515" s="193"/>
      <c r="S515" s="231" t="s">
        <v>215</v>
      </c>
      <c r="T515" s="193"/>
      <c r="U515" s="231" t="s">
        <v>215</v>
      </c>
      <c r="V515" s="197"/>
      <c r="W515" s="231" t="s">
        <v>215</v>
      </c>
      <c r="X515" s="195">
        <v>0</v>
      </c>
      <c r="Y515" s="195"/>
      <c r="Z515" s="231" t="s">
        <v>215</v>
      </c>
      <c r="AA515" s="203" t="s">
        <v>215</v>
      </c>
      <c r="AB515" s="107">
        <v>0</v>
      </c>
      <c r="AC515" s="103" t="s">
        <v>362</v>
      </c>
      <c r="AD515" s="198"/>
      <c r="AE515" s="231" t="s">
        <v>215</v>
      </c>
      <c r="AF515" s="198"/>
      <c r="AG515" s="231" t="s">
        <v>215</v>
      </c>
      <c r="AH515" s="208" t="s">
        <v>215</v>
      </c>
    </row>
    <row r="516" spans="2:34" ht="18" customHeight="1" x14ac:dyDescent="0.25">
      <c r="B516" s="74" t="s">
        <v>215</v>
      </c>
      <c r="C516" s="246"/>
      <c r="D516" s="240"/>
      <c r="E516" s="172"/>
      <c r="F516" s="172"/>
      <c r="G516" s="172"/>
      <c r="H516" s="172"/>
      <c r="I516" s="172">
        <v>0</v>
      </c>
      <c r="J516" s="172">
        <v>0</v>
      </c>
      <c r="K516" s="172"/>
      <c r="L516" s="172">
        <v>0</v>
      </c>
      <c r="M516" s="145"/>
      <c r="N516" s="218" t="s">
        <v>215</v>
      </c>
      <c r="O516" s="195"/>
      <c r="P516" s="195" t="s">
        <v>215</v>
      </c>
      <c r="Q516" s="196" t="s">
        <v>215</v>
      </c>
      <c r="R516" s="193"/>
      <c r="S516" s="231" t="s">
        <v>215</v>
      </c>
      <c r="T516" s="193"/>
      <c r="U516" s="231" t="s">
        <v>215</v>
      </c>
      <c r="V516" s="197"/>
      <c r="W516" s="231" t="s">
        <v>215</v>
      </c>
      <c r="X516" s="195">
        <v>0</v>
      </c>
      <c r="Y516" s="195"/>
      <c r="Z516" s="231" t="s">
        <v>215</v>
      </c>
      <c r="AA516" s="203" t="s">
        <v>215</v>
      </c>
      <c r="AB516" s="107">
        <v>0</v>
      </c>
      <c r="AC516" s="103" t="s">
        <v>362</v>
      </c>
      <c r="AD516" s="198"/>
      <c r="AE516" s="231" t="s">
        <v>215</v>
      </c>
      <c r="AF516" s="198"/>
      <c r="AG516" s="231" t="s">
        <v>215</v>
      </c>
      <c r="AH516" s="208" t="s">
        <v>215</v>
      </c>
    </row>
    <row r="517" spans="2:34" ht="18" customHeight="1" thickBot="1" x14ac:dyDescent="0.3">
      <c r="B517" s="83" t="s">
        <v>215</v>
      </c>
      <c r="C517" s="247"/>
      <c r="D517" s="241"/>
      <c r="E517" s="75"/>
      <c r="F517" s="75"/>
      <c r="G517" s="75"/>
      <c r="H517" s="75"/>
      <c r="I517" s="75">
        <v>0</v>
      </c>
      <c r="J517" s="75">
        <v>0</v>
      </c>
      <c r="K517" s="75"/>
      <c r="L517" s="75">
        <v>0</v>
      </c>
      <c r="M517" s="146"/>
      <c r="N517" s="219" t="s">
        <v>215</v>
      </c>
      <c r="O517" s="81"/>
      <c r="P517" s="81" t="s">
        <v>215</v>
      </c>
      <c r="Q517" s="78" t="s">
        <v>215</v>
      </c>
      <c r="R517" s="82"/>
      <c r="S517" s="232" t="s">
        <v>215</v>
      </c>
      <c r="T517" s="82"/>
      <c r="U517" s="235" t="s">
        <v>215</v>
      </c>
      <c r="V517" s="106"/>
      <c r="W517" s="235" t="s">
        <v>215</v>
      </c>
      <c r="X517" s="81">
        <v>0</v>
      </c>
      <c r="Y517" s="81"/>
      <c r="Z517" s="235" t="s">
        <v>215</v>
      </c>
      <c r="AA517" s="204" t="s">
        <v>215</v>
      </c>
      <c r="AB517" s="109">
        <v>0</v>
      </c>
      <c r="AC517" s="104" t="s">
        <v>362</v>
      </c>
      <c r="AD517" s="113"/>
      <c r="AE517" s="235" t="s">
        <v>215</v>
      </c>
      <c r="AF517" s="113"/>
      <c r="AG517" s="235" t="s">
        <v>215</v>
      </c>
      <c r="AH517" s="209" t="s">
        <v>215</v>
      </c>
    </row>
    <row r="518" spans="2:34" ht="18" customHeight="1" x14ac:dyDescent="0.25">
      <c r="B518" s="79">
        <v>47</v>
      </c>
      <c r="C518" s="239" t="s">
        <v>339</v>
      </c>
      <c r="D518" s="253">
        <v>1</v>
      </c>
      <c r="E518" s="80">
        <v>70265325288</v>
      </c>
      <c r="F518" s="80">
        <v>98571644702</v>
      </c>
      <c r="G518" s="80">
        <v>26531105027</v>
      </c>
      <c r="H518" s="80">
        <v>63503541839</v>
      </c>
      <c r="I518" s="80">
        <v>43734220261</v>
      </c>
      <c r="J518" s="80">
        <v>35068102863</v>
      </c>
      <c r="K518" s="80">
        <v>19582614652</v>
      </c>
      <c r="L518" s="80">
        <v>740834939</v>
      </c>
      <c r="M518" s="76">
        <v>1</v>
      </c>
      <c r="N518" s="173">
        <v>5</v>
      </c>
      <c r="O518" s="95"/>
      <c r="P518" s="76">
        <v>0</v>
      </c>
      <c r="Q518" s="77">
        <v>7354893858</v>
      </c>
      <c r="R518" s="80">
        <v>43734220261</v>
      </c>
      <c r="S518" s="230" t="s">
        <v>359</v>
      </c>
      <c r="T518" s="80">
        <v>2.6484130689804606</v>
      </c>
      <c r="U518" s="234" t="s">
        <v>359</v>
      </c>
      <c r="V518" s="178">
        <v>0.64423741767708909</v>
      </c>
      <c r="W518" s="234" t="s">
        <v>359</v>
      </c>
      <c r="X518" s="76">
        <v>0</v>
      </c>
      <c r="Y518" s="178">
        <v>26.433168336300618</v>
      </c>
      <c r="Z518" s="234" t="s">
        <v>359</v>
      </c>
      <c r="AA518" s="200" t="s">
        <v>359</v>
      </c>
      <c r="AB518" s="108"/>
      <c r="AC518" s="102"/>
      <c r="AD518" s="178">
        <v>0.55841671072150922</v>
      </c>
      <c r="AE518" s="234" t="s">
        <v>359</v>
      </c>
      <c r="AF518" s="178">
        <v>0.19866377101855004</v>
      </c>
      <c r="AG518" s="234" t="s">
        <v>359</v>
      </c>
      <c r="AH518" s="205" t="s">
        <v>359</v>
      </c>
    </row>
    <row r="519" spans="2:34" ht="18" customHeight="1" x14ac:dyDescent="0.25">
      <c r="B519" s="74">
        <v>47.1</v>
      </c>
      <c r="C519" s="245" t="s">
        <v>339</v>
      </c>
      <c r="D519" s="240">
        <v>1</v>
      </c>
      <c r="E519" s="172">
        <v>70265325288</v>
      </c>
      <c r="F519" s="172">
        <v>98571644702</v>
      </c>
      <c r="G519" s="172">
        <v>26531105027</v>
      </c>
      <c r="H519" s="172">
        <v>63503541839</v>
      </c>
      <c r="I519" s="172">
        <v>43734220261</v>
      </c>
      <c r="J519" s="172">
        <v>35068102863</v>
      </c>
      <c r="K519" s="172">
        <v>19582614652</v>
      </c>
      <c r="L519" s="172">
        <v>740834939</v>
      </c>
      <c r="M519" s="147"/>
      <c r="N519" s="174" t="s">
        <v>215</v>
      </c>
      <c r="O519" s="195"/>
      <c r="P519" s="195" t="s">
        <v>215</v>
      </c>
      <c r="Q519" s="196" t="s">
        <v>215</v>
      </c>
      <c r="R519" s="193"/>
      <c r="S519" s="231" t="s">
        <v>215</v>
      </c>
      <c r="T519" s="193"/>
      <c r="U519" s="231" t="s">
        <v>215</v>
      </c>
      <c r="V519" s="197"/>
      <c r="W519" s="231" t="s">
        <v>215</v>
      </c>
      <c r="X519" s="195" t="s">
        <v>215</v>
      </c>
      <c r="Y519" s="195"/>
      <c r="Z519" s="231" t="s">
        <v>215</v>
      </c>
      <c r="AA519" s="201" t="s">
        <v>215</v>
      </c>
      <c r="AB519" s="107">
        <v>173939.72949003</v>
      </c>
      <c r="AC519" s="103" t="s">
        <v>361</v>
      </c>
      <c r="AD519" s="198"/>
      <c r="AE519" s="231" t="s">
        <v>215</v>
      </c>
      <c r="AF519" s="198"/>
      <c r="AG519" s="231" t="s">
        <v>215</v>
      </c>
      <c r="AH519" s="206" t="s">
        <v>215</v>
      </c>
    </row>
    <row r="520" spans="2:34" ht="18" customHeight="1" x14ac:dyDescent="0.25">
      <c r="B520" s="74" t="s">
        <v>215</v>
      </c>
      <c r="C520" s="246"/>
      <c r="D520" s="240"/>
      <c r="E520" s="172"/>
      <c r="F520" s="172"/>
      <c r="G520" s="172"/>
      <c r="H520" s="172"/>
      <c r="I520" s="172">
        <v>0</v>
      </c>
      <c r="J520" s="172">
        <v>0</v>
      </c>
      <c r="K520" s="172"/>
      <c r="L520" s="172"/>
      <c r="M520" s="145"/>
      <c r="N520" s="218" t="s">
        <v>215</v>
      </c>
      <c r="O520" s="195"/>
      <c r="P520" s="195" t="s">
        <v>215</v>
      </c>
      <c r="Q520" s="196" t="s">
        <v>215</v>
      </c>
      <c r="R520" s="193"/>
      <c r="S520" s="231" t="s">
        <v>215</v>
      </c>
      <c r="T520" s="193"/>
      <c r="U520" s="231" t="s">
        <v>215</v>
      </c>
      <c r="V520" s="197"/>
      <c r="W520" s="231" t="s">
        <v>215</v>
      </c>
      <c r="X520" s="195" t="s">
        <v>215</v>
      </c>
      <c r="Y520" s="195"/>
      <c r="Z520" s="231" t="s">
        <v>215</v>
      </c>
      <c r="AA520" s="201" t="s">
        <v>215</v>
      </c>
      <c r="AB520" s="107">
        <v>0</v>
      </c>
      <c r="AC520" s="103" t="s">
        <v>362</v>
      </c>
      <c r="AD520" s="198"/>
      <c r="AE520" s="231" t="s">
        <v>215</v>
      </c>
      <c r="AF520" s="198"/>
      <c r="AG520" s="231" t="s">
        <v>215</v>
      </c>
      <c r="AH520" s="207" t="s">
        <v>215</v>
      </c>
    </row>
    <row r="521" spans="2:34" ht="18" customHeight="1" x14ac:dyDescent="0.25">
      <c r="B521" s="74" t="s">
        <v>215</v>
      </c>
      <c r="C521" s="246"/>
      <c r="D521" s="240"/>
      <c r="E521" s="172"/>
      <c r="F521" s="172"/>
      <c r="G521" s="172"/>
      <c r="H521" s="172"/>
      <c r="I521" s="172">
        <v>0</v>
      </c>
      <c r="J521" s="172">
        <v>0</v>
      </c>
      <c r="K521" s="172"/>
      <c r="L521" s="172">
        <v>0</v>
      </c>
      <c r="M521" s="145"/>
      <c r="N521" s="218" t="s">
        <v>215</v>
      </c>
      <c r="O521" s="195"/>
      <c r="P521" s="195" t="s">
        <v>215</v>
      </c>
      <c r="Q521" s="196" t="s">
        <v>215</v>
      </c>
      <c r="R521" s="193"/>
      <c r="S521" s="231" t="s">
        <v>215</v>
      </c>
      <c r="T521" s="193"/>
      <c r="U521" s="231" t="s">
        <v>215</v>
      </c>
      <c r="V521" s="197"/>
      <c r="W521" s="231" t="s">
        <v>215</v>
      </c>
      <c r="X521" s="195">
        <v>0</v>
      </c>
      <c r="Y521" s="195"/>
      <c r="Z521" s="231" t="s">
        <v>215</v>
      </c>
      <c r="AA521" s="201" t="s">
        <v>215</v>
      </c>
      <c r="AB521" s="107">
        <v>0</v>
      </c>
      <c r="AC521" s="103" t="s">
        <v>362</v>
      </c>
      <c r="AD521" s="198"/>
      <c r="AE521" s="231" t="s">
        <v>215</v>
      </c>
      <c r="AF521" s="198"/>
      <c r="AG521" s="231" t="s">
        <v>215</v>
      </c>
      <c r="AH521" s="207" t="s">
        <v>215</v>
      </c>
    </row>
    <row r="522" spans="2:34" ht="18" customHeight="1" x14ac:dyDescent="0.25">
      <c r="B522" s="74" t="s">
        <v>215</v>
      </c>
      <c r="C522" s="246"/>
      <c r="D522" s="240"/>
      <c r="E522" s="172"/>
      <c r="F522" s="172"/>
      <c r="G522" s="172"/>
      <c r="H522" s="172"/>
      <c r="I522" s="172">
        <v>0</v>
      </c>
      <c r="J522" s="172">
        <v>0</v>
      </c>
      <c r="K522" s="172"/>
      <c r="L522" s="172">
        <v>0</v>
      </c>
      <c r="M522" s="145"/>
      <c r="N522" s="218" t="s">
        <v>215</v>
      </c>
      <c r="O522" s="195"/>
      <c r="P522" s="195" t="s">
        <v>215</v>
      </c>
      <c r="Q522" s="196" t="s">
        <v>215</v>
      </c>
      <c r="R522" s="193"/>
      <c r="S522" s="231" t="s">
        <v>215</v>
      </c>
      <c r="T522" s="193"/>
      <c r="U522" s="231" t="s">
        <v>215</v>
      </c>
      <c r="V522" s="197"/>
      <c r="W522" s="231" t="s">
        <v>215</v>
      </c>
      <c r="X522" s="195">
        <v>0</v>
      </c>
      <c r="Y522" s="195"/>
      <c r="Z522" s="231" t="s">
        <v>215</v>
      </c>
      <c r="AA522" s="202" t="s">
        <v>215</v>
      </c>
      <c r="AB522" s="107">
        <v>0</v>
      </c>
      <c r="AC522" s="103" t="s">
        <v>362</v>
      </c>
      <c r="AD522" s="198"/>
      <c r="AE522" s="231" t="s">
        <v>215</v>
      </c>
      <c r="AF522" s="198"/>
      <c r="AG522" s="231" t="s">
        <v>215</v>
      </c>
      <c r="AH522" s="207" t="s">
        <v>215</v>
      </c>
    </row>
    <row r="523" spans="2:34" ht="18" customHeight="1" x14ac:dyDescent="0.25">
      <c r="B523" s="74" t="s">
        <v>215</v>
      </c>
      <c r="C523" s="246"/>
      <c r="D523" s="240"/>
      <c r="E523" s="172"/>
      <c r="F523" s="172"/>
      <c r="G523" s="172"/>
      <c r="H523" s="172"/>
      <c r="I523" s="172">
        <v>0</v>
      </c>
      <c r="J523" s="172">
        <v>0</v>
      </c>
      <c r="K523" s="172"/>
      <c r="L523" s="172">
        <v>0</v>
      </c>
      <c r="M523" s="145"/>
      <c r="N523" s="218" t="s">
        <v>215</v>
      </c>
      <c r="O523" s="195"/>
      <c r="P523" s="195" t="s">
        <v>215</v>
      </c>
      <c r="Q523" s="196" t="s">
        <v>215</v>
      </c>
      <c r="R523" s="193"/>
      <c r="S523" s="231" t="s">
        <v>215</v>
      </c>
      <c r="T523" s="193"/>
      <c r="U523" s="231" t="s">
        <v>215</v>
      </c>
      <c r="V523" s="197"/>
      <c r="W523" s="231" t="s">
        <v>215</v>
      </c>
      <c r="X523" s="195">
        <v>0</v>
      </c>
      <c r="Y523" s="195"/>
      <c r="Z523" s="231" t="s">
        <v>215</v>
      </c>
      <c r="AA523" s="202" t="s">
        <v>215</v>
      </c>
      <c r="AB523" s="107">
        <v>0</v>
      </c>
      <c r="AC523" s="103" t="s">
        <v>362</v>
      </c>
      <c r="AD523" s="198"/>
      <c r="AE523" s="231" t="s">
        <v>215</v>
      </c>
      <c r="AF523" s="198"/>
      <c r="AG523" s="231" t="s">
        <v>215</v>
      </c>
      <c r="AH523" s="208" t="s">
        <v>215</v>
      </c>
    </row>
    <row r="524" spans="2:34" ht="18" customHeight="1" x14ac:dyDescent="0.25">
      <c r="B524" s="74" t="s">
        <v>215</v>
      </c>
      <c r="C524" s="246"/>
      <c r="D524" s="240"/>
      <c r="E524" s="172"/>
      <c r="F524" s="172"/>
      <c r="G524" s="172"/>
      <c r="H524" s="172"/>
      <c r="I524" s="172">
        <v>0</v>
      </c>
      <c r="J524" s="172">
        <v>0</v>
      </c>
      <c r="K524" s="172"/>
      <c r="L524" s="172">
        <v>0</v>
      </c>
      <c r="M524" s="145"/>
      <c r="N524" s="218" t="s">
        <v>215</v>
      </c>
      <c r="O524" s="195"/>
      <c r="P524" s="195" t="s">
        <v>215</v>
      </c>
      <c r="Q524" s="196" t="s">
        <v>215</v>
      </c>
      <c r="R524" s="193"/>
      <c r="S524" s="231" t="s">
        <v>215</v>
      </c>
      <c r="T524" s="193"/>
      <c r="U524" s="231" t="s">
        <v>215</v>
      </c>
      <c r="V524" s="197"/>
      <c r="W524" s="231" t="s">
        <v>215</v>
      </c>
      <c r="X524" s="195">
        <v>0</v>
      </c>
      <c r="Y524" s="195"/>
      <c r="Z524" s="231" t="s">
        <v>215</v>
      </c>
      <c r="AA524" s="202" t="s">
        <v>215</v>
      </c>
      <c r="AB524" s="107">
        <v>0</v>
      </c>
      <c r="AC524" s="103" t="s">
        <v>362</v>
      </c>
      <c r="AD524" s="198"/>
      <c r="AE524" s="231" t="s">
        <v>215</v>
      </c>
      <c r="AF524" s="198"/>
      <c r="AG524" s="231" t="s">
        <v>215</v>
      </c>
      <c r="AH524" s="207" t="s">
        <v>215</v>
      </c>
    </row>
    <row r="525" spans="2:34" ht="18" customHeight="1" x14ac:dyDescent="0.25">
      <c r="B525" s="74" t="s">
        <v>215</v>
      </c>
      <c r="C525" s="246"/>
      <c r="D525" s="240"/>
      <c r="E525" s="172"/>
      <c r="F525" s="172"/>
      <c r="G525" s="172"/>
      <c r="H525" s="172"/>
      <c r="I525" s="172">
        <v>0</v>
      </c>
      <c r="J525" s="172">
        <v>0</v>
      </c>
      <c r="K525" s="172"/>
      <c r="L525" s="172">
        <v>0</v>
      </c>
      <c r="M525" s="145"/>
      <c r="N525" s="218" t="s">
        <v>215</v>
      </c>
      <c r="O525" s="195"/>
      <c r="P525" s="195" t="s">
        <v>215</v>
      </c>
      <c r="Q525" s="196" t="s">
        <v>215</v>
      </c>
      <c r="R525" s="193"/>
      <c r="S525" s="231" t="s">
        <v>215</v>
      </c>
      <c r="T525" s="193"/>
      <c r="U525" s="231" t="s">
        <v>215</v>
      </c>
      <c r="V525" s="197"/>
      <c r="W525" s="231" t="s">
        <v>215</v>
      </c>
      <c r="X525" s="195">
        <v>0</v>
      </c>
      <c r="Y525" s="195"/>
      <c r="Z525" s="231" t="s">
        <v>215</v>
      </c>
      <c r="AA525" s="202" t="s">
        <v>215</v>
      </c>
      <c r="AB525" s="107">
        <v>0</v>
      </c>
      <c r="AC525" s="103" t="s">
        <v>362</v>
      </c>
      <c r="AD525" s="198"/>
      <c r="AE525" s="231" t="s">
        <v>215</v>
      </c>
      <c r="AF525" s="198"/>
      <c r="AG525" s="231" t="s">
        <v>215</v>
      </c>
      <c r="AH525" s="207" t="s">
        <v>215</v>
      </c>
    </row>
    <row r="526" spans="2:34" ht="18" customHeight="1" x14ac:dyDescent="0.25">
      <c r="B526" s="74" t="s">
        <v>215</v>
      </c>
      <c r="C526" s="246"/>
      <c r="D526" s="240"/>
      <c r="E526" s="172"/>
      <c r="F526" s="172"/>
      <c r="G526" s="172"/>
      <c r="H526" s="172"/>
      <c r="I526" s="172">
        <v>0</v>
      </c>
      <c r="J526" s="172">
        <v>0</v>
      </c>
      <c r="K526" s="172"/>
      <c r="L526" s="172">
        <v>0</v>
      </c>
      <c r="M526" s="145"/>
      <c r="N526" s="218" t="s">
        <v>215</v>
      </c>
      <c r="O526" s="195"/>
      <c r="P526" s="195" t="s">
        <v>215</v>
      </c>
      <c r="Q526" s="196" t="s">
        <v>215</v>
      </c>
      <c r="R526" s="193"/>
      <c r="S526" s="231" t="s">
        <v>215</v>
      </c>
      <c r="T526" s="193"/>
      <c r="U526" s="231" t="s">
        <v>215</v>
      </c>
      <c r="V526" s="197"/>
      <c r="W526" s="231" t="s">
        <v>215</v>
      </c>
      <c r="X526" s="195">
        <v>0</v>
      </c>
      <c r="Y526" s="195"/>
      <c r="Z526" s="231" t="s">
        <v>215</v>
      </c>
      <c r="AA526" s="203" t="s">
        <v>215</v>
      </c>
      <c r="AB526" s="107">
        <v>0</v>
      </c>
      <c r="AC526" s="103" t="s">
        <v>362</v>
      </c>
      <c r="AD526" s="198"/>
      <c r="AE526" s="231" t="s">
        <v>215</v>
      </c>
      <c r="AF526" s="198"/>
      <c r="AG526" s="231" t="s">
        <v>215</v>
      </c>
      <c r="AH526" s="208" t="s">
        <v>215</v>
      </c>
    </row>
    <row r="527" spans="2:34" ht="18" customHeight="1" x14ac:dyDescent="0.25">
      <c r="B527" s="74" t="s">
        <v>215</v>
      </c>
      <c r="C527" s="246"/>
      <c r="D527" s="240"/>
      <c r="E527" s="172"/>
      <c r="F527" s="172"/>
      <c r="G527" s="172"/>
      <c r="H527" s="172"/>
      <c r="I527" s="172">
        <v>0</v>
      </c>
      <c r="J527" s="172">
        <v>0</v>
      </c>
      <c r="K527" s="172"/>
      <c r="L527" s="172">
        <v>0</v>
      </c>
      <c r="M527" s="145"/>
      <c r="N527" s="218" t="s">
        <v>215</v>
      </c>
      <c r="O527" s="195"/>
      <c r="P527" s="195" t="s">
        <v>215</v>
      </c>
      <c r="Q527" s="196" t="s">
        <v>215</v>
      </c>
      <c r="R527" s="193"/>
      <c r="S527" s="231" t="s">
        <v>215</v>
      </c>
      <c r="T527" s="193"/>
      <c r="U527" s="231" t="s">
        <v>215</v>
      </c>
      <c r="V527" s="197"/>
      <c r="W527" s="231" t="s">
        <v>215</v>
      </c>
      <c r="X527" s="195">
        <v>0</v>
      </c>
      <c r="Y527" s="195"/>
      <c r="Z527" s="231" t="s">
        <v>215</v>
      </c>
      <c r="AA527" s="203" t="s">
        <v>215</v>
      </c>
      <c r="AB527" s="107">
        <v>0</v>
      </c>
      <c r="AC527" s="103" t="s">
        <v>362</v>
      </c>
      <c r="AD527" s="198"/>
      <c r="AE527" s="231" t="s">
        <v>215</v>
      </c>
      <c r="AF527" s="198"/>
      <c r="AG527" s="231" t="s">
        <v>215</v>
      </c>
      <c r="AH527" s="208" t="s">
        <v>215</v>
      </c>
    </row>
    <row r="528" spans="2:34" ht="18" customHeight="1" thickBot="1" x14ac:dyDescent="0.3">
      <c r="B528" s="83" t="s">
        <v>215</v>
      </c>
      <c r="C528" s="247"/>
      <c r="D528" s="241"/>
      <c r="E528" s="75"/>
      <c r="F528" s="75"/>
      <c r="G528" s="75"/>
      <c r="H528" s="75"/>
      <c r="I528" s="75">
        <v>0</v>
      </c>
      <c r="J528" s="75">
        <v>0</v>
      </c>
      <c r="K528" s="75"/>
      <c r="L528" s="75">
        <v>0</v>
      </c>
      <c r="M528" s="146"/>
      <c r="N528" s="219" t="s">
        <v>215</v>
      </c>
      <c r="O528" s="81"/>
      <c r="P528" s="81" t="s">
        <v>215</v>
      </c>
      <c r="Q528" s="78" t="s">
        <v>215</v>
      </c>
      <c r="R528" s="82"/>
      <c r="S528" s="232" t="s">
        <v>215</v>
      </c>
      <c r="T528" s="82"/>
      <c r="U528" s="235" t="s">
        <v>215</v>
      </c>
      <c r="V528" s="106"/>
      <c r="W528" s="235" t="s">
        <v>215</v>
      </c>
      <c r="X528" s="81">
        <v>0</v>
      </c>
      <c r="Y528" s="81"/>
      <c r="Z528" s="235" t="s">
        <v>215</v>
      </c>
      <c r="AA528" s="204" t="s">
        <v>215</v>
      </c>
      <c r="AB528" s="109">
        <v>0</v>
      </c>
      <c r="AC528" s="104" t="s">
        <v>362</v>
      </c>
      <c r="AD528" s="113"/>
      <c r="AE528" s="235" t="s">
        <v>215</v>
      </c>
      <c r="AF528" s="113"/>
      <c r="AG528" s="235" t="s">
        <v>215</v>
      </c>
      <c r="AH528" s="209" t="s">
        <v>215</v>
      </c>
    </row>
    <row r="529" spans="2:34" ht="18" customHeight="1" x14ac:dyDescent="0.25">
      <c r="B529" s="79">
        <v>48</v>
      </c>
      <c r="C529" s="239" t="s">
        <v>340</v>
      </c>
      <c r="D529" s="253">
        <v>1</v>
      </c>
      <c r="E529" s="80">
        <v>11817488235</v>
      </c>
      <c r="F529" s="80">
        <v>14835226202</v>
      </c>
      <c r="G529" s="80">
        <v>4969123031</v>
      </c>
      <c r="H529" s="80">
        <v>8345589862</v>
      </c>
      <c r="I529" s="80">
        <v>6848365204</v>
      </c>
      <c r="J529" s="80">
        <v>6489636340</v>
      </c>
      <c r="K529" s="80">
        <v>994797797</v>
      </c>
      <c r="L529" s="80">
        <v>176277857</v>
      </c>
      <c r="M529" s="76">
        <v>1</v>
      </c>
      <c r="N529" s="173">
        <v>5</v>
      </c>
      <c r="O529" s="95"/>
      <c r="P529" s="76">
        <v>0</v>
      </c>
      <c r="Q529" s="77">
        <v>7354893858</v>
      </c>
      <c r="R529" s="80">
        <v>6848365204</v>
      </c>
      <c r="S529" s="230" t="s">
        <v>359</v>
      </c>
      <c r="T529" s="80">
        <v>2.3781838689193848</v>
      </c>
      <c r="U529" s="234" t="s">
        <v>359</v>
      </c>
      <c r="V529" s="178">
        <v>0.56255224884099819</v>
      </c>
      <c r="W529" s="234" t="s">
        <v>359</v>
      </c>
      <c r="X529" s="76">
        <v>0</v>
      </c>
      <c r="Y529" s="178">
        <v>5.6433508662406755</v>
      </c>
      <c r="Z529" s="234" t="s">
        <v>359</v>
      </c>
      <c r="AA529" s="200" t="s">
        <v>359</v>
      </c>
      <c r="AB529" s="108"/>
      <c r="AC529" s="102"/>
      <c r="AD529" s="178">
        <v>0.15329022226844841</v>
      </c>
      <c r="AE529" s="234" t="s">
        <v>359</v>
      </c>
      <c r="AF529" s="178">
        <v>6.7056463005996297E-2</v>
      </c>
      <c r="AG529" s="234" t="s">
        <v>359</v>
      </c>
      <c r="AH529" s="205" t="s">
        <v>359</v>
      </c>
    </row>
    <row r="530" spans="2:34" ht="18" customHeight="1" x14ac:dyDescent="0.25">
      <c r="B530" s="74">
        <v>48.1</v>
      </c>
      <c r="C530" s="245" t="s">
        <v>340</v>
      </c>
      <c r="D530" s="240">
        <v>1</v>
      </c>
      <c r="E530" s="172">
        <v>11817488235</v>
      </c>
      <c r="F530" s="172">
        <v>14835226202</v>
      </c>
      <c r="G530" s="172">
        <v>4969123031</v>
      </c>
      <c r="H530" s="172">
        <v>8345589862</v>
      </c>
      <c r="I530" s="172">
        <v>6848365204</v>
      </c>
      <c r="J530" s="172">
        <v>6489636340</v>
      </c>
      <c r="K530" s="172">
        <v>994797797</v>
      </c>
      <c r="L530" s="172">
        <v>176277857</v>
      </c>
      <c r="M530" s="147"/>
      <c r="N530" s="174" t="s">
        <v>215</v>
      </c>
      <c r="O530" s="195"/>
      <c r="P530" s="195" t="s">
        <v>215</v>
      </c>
      <c r="Q530" s="196" t="s">
        <v>215</v>
      </c>
      <c r="R530" s="193"/>
      <c r="S530" s="231" t="s">
        <v>215</v>
      </c>
      <c r="T530" s="193"/>
      <c r="U530" s="231" t="s">
        <v>215</v>
      </c>
      <c r="V530" s="197"/>
      <c r="W530" s="231" t="s">
        <v>215</v>
      </c>
      <c r="X530" s="195" t="s">
        <v>215</v>
      </c>
      <c r="Y530" s="195"/>
      <c r="Z530" s="231" t="s">
        <v>215</v>
      </c>
      <c r="AA530" s="201" t="s">
        <v>215</v>
      </c>
      <c r="AB530" s="107">
        <v>26178.271046409034</v>
      </c>
      <c r="AC530" s="103" t="s">
        <v>362</v>
      </c>
      <c r="AD530" s="198"/>
      <c r="AE530" s="231" t="s">
        <v>215</v>
      </c>
      <c r="AF530" s="198"/>
      <c r="AG530" s="231" t="s">
        <v>215</v>
      </c>
      <c r="AH530" s="206" t="s">
        <v>215</v>
      </c>
    </row>
    <row r="531" spans="2:34" ht="18" customHeight="1" x14ac:dyDescent="0.25">
      <c r="B531" s="74" t="s">
        <v>215</v>
      </c>
      <c r="C531" s="246"/>
      <c r="D531" s="240"/>
      <c r="E531" s="172"/>
      <c r="F531" s="172"/>
      <c r="G531" s="172"/>
      <c r="H531" s="172"/>
      <c r="I531" s="172">
        <v>0</v>
      </c>
      <c r="J531" s="172">
        <v>0</v>
      </c>
      <c r="K531" s="172"/>
      <c r="L531" s="172"/>
      <c r="M531" s="145"/>
      <c r="N531" s="218" t="s">
        <v>215</v>
      </c>
      <c r="O531" s="195"/>
      <c r="P531" s="195" t="s">
        <v>215</v>
      </c>
      <c r="Q531" s="196" t="s">
        <v>215</v>
      </c>
      <c r="R531" s="193"/>
      <c r="S531" s="231" t="s">
        <v>215</v>
      </c>
      <c r="T531" s="193"/>
      <c r="U531" s="231" t="s">
        <v>215</v>
      </c>
      <c r="V531" s="197"/>
      <c r="W531" s="231" t="s">
        <v>215</v>
      </c>
      <c r="X531" s="195" t="s">
        <v>215</v>
      </c>
      <c r="Y531" s="195"/>
      <c r="Z531" s="231" t="s">
        <v>215</v>
      </c>
      <c r="AA531" s="201" t="s">
        <v>215</v>
      </c>
      <c r="AB531" s="107">
        <v>0</v>
      </c>
      <c r="AC531" s="103" t="s">
        <v>362</v>
      </c>
      <c r="AD531" s="198"/>
      <c r="AE531" s="231" t="s">
        <v>215</v>
      </c>
      <c r="AF531" s="198"/>
      <c r="AG531" s="231" t="s">
        <v>215</v>
      </c>
      <c r="AH531" s="207" t="s">
        <v>215</v>
      </c>
    </row>
    <row r="532" spans="2:34" ht="18" customHeight="1" x14ac:dyDescent="0.25">
      <c r="B532" s="74" t="s">
        <v>215</v>
      </c>
      <c r="C532" s="246"/>
      <c r="D532" s="240"/>
      <c r="E532" s="172"/>
      <c r="F532" s="172"/>
      <c r="G532" s="172"/>
      <c r="H532" s="172"/>
      <c r="I532" s="172">
        <v>0</v>
      </c>
      <c r="J532" s="172">
        <v>0</v>
      </c>
      <c r="K532" s="172"/>
      <c r="L532" s="172">
        <v>0</v>
      </c>
      <c r="M532" s="145"/>
      <c r="N532" s="218" t="s">
        <v>215</v>
      </c>
      <c r="O532" s="195"/>
      <c r="P532" s="195" t="s">
        <v>215</v>
      </c>
      <c r="Q532" s="196" t="s">
        <v>215</v>
      </c>
      <c r="R532" s="193"/>
      <c r="S532" s="231" t="s">
        <v>215</v>
      </c>
      <c r="T532" s="193"/>
      <c r="U532" s="231" t="s">
        <v>215</v>
      </c>
      <c r="V532" s="197"/>
      <c r="W532" s="231" t="s">
        <v>215</v>
      </c>
      <c r="X532" s="195">
        <v>0</v>
      </c>
      <c r="Y532" s="195"/>
      <c r="Z532" s="231" t="s">
        <v>215</v>
      </c>
      <c r="AA532" s="201" t="s">
        <v>215</v>
      </c>
      <c r="AB532" s="107">
        <v>0</v>
      </c>
      <c r="AC532" s="103" t="s">
        <v>362</v>
      </c>
      <c r="AD532" s="198"/>
      <c r="AE532" s="231" t="s">
        <v>215</v>
      </c>
      <c r="AF532" s="198"/>
      <c r="AG532" s="231" t="s">
        <v>215</v>
      </c>
      <c r="AH532" s="207" t="s">
        <v>215</v>
      </c>
    </row>
    <row r="533" spans="2:34" ht="18" customHeight="1" x14ac:dyDescent="0.25">
      <c r="B533" s="74" t="s">
        <v>215</v>
      </c>
      <c r="C533" s="246"/>
      <c r="D533" s="240"/>
      <c r="E533" s="172"/>
      <c r="F533" s="172"/>
      <c r="G533" s="172"/>
      <c r="H533" s="172"/>
      <c r="I533" s="172">
        <v>0</v>
      </c>
      <c r="J533" s="172">
        <v>0</v>
      </c>
      <c r="K533" s="172"/>
      <c r="L533" s="172">
        <v>0</v>
      </c>
      <c r="M533" s="145"/>
      <c r="N533" s="218" t="s">
        <v>215</v>
      </c>
      <c r="O533" s="195"/>
      <c r="P533" s="195" t="s">
        <v>215</v>
      </c>
      <c r="Q533" s="196" t="s">
        <v>215</v>
      </c>
      <c r="R533" s="193"/>
      <c r="S533" s="231" t="s">
        <v>215</v>
      </c>
      <c r="T533" s="193"/>
      <c r="U533" s="231" t="s">
        <v>215</v>
      </c>
      <c r="V533" s="197"/>
      <c r="W533" s="231" t="s">
        <v>215</v>
      </c>
      <c r="X533" s="195">
        <v>0</v>
      </c>
      <c r="Y533" s="195"/>
      <c r="Z533" s="231" t="s">
        <v>215</v>
      </c>
      <c r="AA533" s="202" t="s">
        <v>215</v>
      </c>
      <c r="AB533" s="107">
        <v>0</v>
      </c>
      <c r="AC533" s="103" t="s">
        <v>362</v>
      </c>
      <c r="AD533" s="198"/>
      <c r="AE533" s="231" t="s">
        <v>215</v>
      </c>
      <c r="AF533" s="198"/>
      <c r="AG533" s="231" t="s">
        <v>215</v>
      </c>
      <c r="AH533" s="207" t="s">
        <v>215</v>
      </c>
    </row>
    <row r="534" spans="2:34" ht="18" customHeight="1" x14ac:dyDescent="0.25">
      <c r="B534" s="74" t="s">
        <v>215</v>
      </c>
      <c r="C534" s="246"/>
      <c r="D534" s="240"/>
      <c r="E534" s="172"/>
      <c r="F534" s="172"/>
      <c r="G534" s="172"/>
      <c r="H534" s="172"/>
      <c r="I534" s="172">
        <v>0</v>
      </c>
      <c r="J534" s="172">
        <v>0</v>
      </c>
      <c r="K534" s="172"/>
      <c r="L534" s="172">
        <v>0</v>
      </c>
      <c r="M534" s="145"/>
      <c r="N534" s="218" t="s">
        <v>215</v>
      </c>
      <c r="O534" s="195"/>
      <c r="P534" s="195" t="s">
        <v>215</v>
      </c>
      <c r="Q534" s="196" t="s">
        <v>215</v>
      </c>
      <c r="R534" s="193"/>
      <c r="S534" s="231" t="s">
        <v>215</v>
      </c>
      <c r="T534" s="193"/>
      <c r="U534" s="231" t="s">
        <v>215</v>
      </c>
      <c r="V534" s="197"/>
      <c r="W534" s="231" t="s">
        <v>215</v>
      </c>
      <c r="X534" s="195">
        <v>0</v>
      </c>
      <c r="Y534" s="195"/>
      <c r="Z534" s="231" t="s">
        <v>215</v>
      </c>
      <c r="AA534" s="202" t="s">
        <v>215</v>
      </c>
      <c r="AB534" s="107">
        <v>0</v>
      </c>
      <c r="AC534" s="103" t="s">
        <v>362</v>
      </c>
      <c r="AD534" s="198"/>
      <c r="AE534" s="231" t="s">
        <v>215</v>
      </c>
      <c r="AF534" s="198"/>
      <c r="AG534" s="231" t="s">
        <v>215</v>
      </c>
      <c r="AH534" s="208" t="s">
        <v>215</v>
      </c>
    </row>
    <row r="535" spans="2:34" ht="18" customHeight="1" x14ac:dyDescent="0.25">
      <c r="B535" s="74" t="s">
        <v>215</v>
      </c>
      <c r="C535" s="246"/>
      <c r="D535" s="240"/>
      <c r="E535" s="172"/>
      <c r="F535" s="172"/>
      <c r="G535" s="172"/>
      <c r="H535" s="172"/>
      <c r="I535" s="172">
        <v>0</v>
      </c>
      <c r="J535" s="172">
        <v>0</v>
      </c>
      <c r="K535" s="172"/>
      <c r="L535" s="172">
        <v>0</v>
      </c>
      <c r="M535" s="145"/>
      <c r="N535" s="218" t="s">
        <v>215</v>
      </c>
      <c r="O535" s="195"/>
      <c r="P535" s="195" t="s">
        <v>215</v>
      </c>
      <c r="Q535" s="196" t="s">
        <v>215</v>
      </c>
      <c r="R535" s="193"/>
      <c r="S535" s="231" t="s">
        <v>215</v>
      </c>
      <c r="T535" s="193"/>
      <c r="U535" s="231" t="s">
        <v>215</v>
      </c>
      <c r="V535" s="197"/>
      <c r="W535" s="231" t="s">
        <v>215</v>
      </c>
      <c r="X535" s="195">
        <v>0</v>
      </c>
      <c r="Y535" s="195"/>
      <c r="Z535" s="231" t="s">
        <v>215</v>
      </c>
      <c r="AA535" s="202" t="s">
        <v>215</v>
      </c>
      <c r="AB535" s="107">
        <v>0</v>
      </c>
      <c r="AC535" s="103" t="s">
        <v>362</v>
      </c>
      <c r="AD535" s="198"/>
      <c r="AE535" s="231" t="s">
        <v>215</v>
      </c>
      <c r="AF535" s="198"/>
      <c r="AG535" s="231" t="s">
        <v>215</v>
      </c>
      <c r="AH535" s="207" t="s">
        <v>215</v>
      </c>
    </row>
    <row r="536" spans="2:34" ht="18" customHeight="1" x14ac:dyDescent="0.25">
      <c r="B536" s="74" t="s">
        <v>215</v>
      </c>
      <c r="C536" s="246"/>
      <c r="D536" s="240"/>
      <c r="E536" s="172"/>
      <c r="F536" s="172"/>
      <c r="G536" s="172"/>
      <c r="H536" s="172"/>
      <c r="I536" s="172">
        <v>0</v>
      </c>
      <c r="J536" s="172">
        <v>0</v>
      </c>
      <c r="K536" s="172"/>
      <c r="L536" s="172">
        <v>0</v>
      </c>
      <c r="M536" s="145"/>
      <c r="N536" s="218" t="s">
        <v>215</v>
      </c>
      <c r="O536" s="195"/>
      <c r="P536" s="195" t="s">
        <v>215</v>
      </c>
      <c r="Q536" s="196" t="s">
        <v>215</v>
      </c>
      <c r="R536" s="193"/>
      <c r="S536" s="231" t="s">
        <v>215</v>
      </c>
      <c r="T536" s="193"/>
      <c r="U536" s="231" t="s">
        <v>215</v>
      </c>
      <c r="V536" s="197"/>
      <c r="W536" s="231" t="s">
        <v>215</v>
      </c>
      <c r="X536" s="195">
        <v>0</v>
      </c>
      <c r="Y536" s="195"/>
      <c r="Z536" s="231" t="s">
        <v>215</v>
      </c>
      <c r="AA536" s="202" t="s">
        <v>215</v>
      </c>
      <c r="AB536" s="107">
        <v>0</v>
      </c>
      <c r="AC536" s="103" t="s">
        <v>362</v>
      </c>
      <c r="AD536" s="198"/>
      <c r="AE536" s="231" t="s">
        <v>215</v>
      </c>
      <c r="AF536" s="198"/>
      <c r="AG536" s="231" t="s">
        <v>215</v>
      </c>
      <c r="AH536" s="207" t="s">
        <v>215</v>
      </c>
    </row>
    <row r="537" spans="2:34" ht="18" customHeight="1" x14ac:dyDescent="0.25">
      <c r="B537" s="74" t="s">
        <v>215</v>
      </c>
      <c r="C537" s="246"/>
      <c r="D537" s="240"/>
      <c r="E537" s="172"/>
      <c r="F537" s="172"/>
      <c r="G537" s="172"/>
      <c r="H537" s="172"/>
      <c r="I537" s="172">
        <v>0</v>
      </c>
      <c r="J537" s="172">
        <v>0</v>
      </c>
      <c r="K537" s="172"/>
      <c r="L537" s="172">
        <v>0</v>
      </c>
      <c r="M537" s="145"/>
      <c r="N537" s="218" t="s">
        <v>215</v>
      </c>
      <c r="O537" s="195"/>
      <c r="P537" s="195" t="s">
        <v>215</v>
      </c>
      <c r="Q537" s="196" t="s">
        <v>215</v>
      </c>
      <c r="R537" s="193"/>
      <c r="S537" s="231" t="s">
        <v>215</v>
      </c>
      <c r="T537" s="193"/>
      <c r="U537" s="231" t="s">
        <v>215</v>
      </c>
      <c r="V537" s="197"/>
      <c r="W537" s="231" t="s">
        <v>215</v>
      </c>
      <c r="X537" s="195">
        <v>0</v>
      </c>
      <c r="Y537" s="195"/>
      <c r="Z537" s="231" t="s">
        <v>215</v>
      </c>
      <c r="AA537" s="203" t="s">
        <v>215</v>
      </c>
      <c r="AB537" s="107">
        <v>0</v>
      </c>
      <c r="AC537" s="103" t="s">
        <v>362</v>
      </c>
      <c r="AD537" s="198"/>
      <c r="AE537" s="231" t="s">
        <v>215</v>
      </c>
      <c r="AF537" s="198"/>
      <c r="AG537" s="231" t="s">
        <v>215</v>
      </c>
      <c r="AH537" s="208" t="s">
        <v>215</v>
      </c>
    </row>
    <row r="538" spans="2:34" ht="18" customHeight="1" x14ac:dyDescent="0.25">
      <c r="B538" s="74" t="s">
        <v>215</v>
      </c>
      <c r="C538" s="246"/>
      <c r="D538" s="240"/>
      <c r="E538" s="172"/>
      <c r="F538" s="172"/>
      <c r="G538" s="172"/>
      <c r="H538" s="172"/>
      <c r="I538" s="172">
        <v>0</v>
      </c>
      <c r="J538" s="172">
        <v>0</v>
      </c>
      <c r="K538" s="172"/>
      <c r="L538" s="172">
        <v>0</v>
      </c>
      <c r="M538" s="145"/>
      <c r="N538" s="218" t="s">
        <v>215</v>
      </c>
      <c r="O538" s="195"/>
      <c r="P538" s="195" t="s">
        <v>215</v>
      </c>
      <c r="Q538" s="196" t="s">
        <v>215</v>
      </c>
      <c r="R538" s="193"/>
      <c r="S538" s="231" t="s">
        <v>215</v>
      </c>
      <c r="T538" s="193"/>
      <c r="U538" s="231" t="s">
        <v>215</v>
      </c>
      <c r="V538" s="197"/>
      <c r="W538" s="231" t="s">
        <v>215</v>
      </c>
      <c r="X538" s="195">
        <v>0</v>
      </c>
      <c r="Y538" s="195"/>
      <c r="Z538" s="231" t="s">
        <v>215</v>
      </c>
      <c r="AA538" s="203" t="s">
        <v>215</v>
      </c>
      <c r="AB538" s="107">
        <v>0</v>
      </c>
      <c r="AC538" s="103" t="s">
        <v>362</v>
      </c>
      <c r="AD538" s="198"/>
      <c r="AE538" s="231" t="s">
        <v>215</v>
      </c>
      <c r="AF538" s="198"/>
      <c r="AG538" s="231" t="s">
        <v>215</v>
      </c>
      <c r="AH538" s="208" t="s">
        <v>215</v>
      </c>
    </row>
    <row r="539" spans="2:34" ht="18" customHeight="1" thickBot="1" x14ac:dyDescent="0.3">
      <c r="B539" s="83" t="s">
        <v>215</v>
      </c>
      <c r="C539" s="247"/>
      <c r="D539" s="241"/>
      <c r="E539" s="75"/>
      <c r="F539" s="75"/>
      <c r="G539" s="75"/>
      <c r="H539" s="75"/>
      <c r="I539" s="75">
        <v>0</v>
      </c>
      <c r="J539" s="75">
        <v>0</v>
      </c>
      <c r="K539" s="75"/>
      <c r="L539" s="75">
        <v>0</v>
      </c>
      <c r="M539" s="146"/>
      <c r="N539" s="219" t="s">
        <v>215</v>
      </c>
      <c r="O539" s="81"/>
      <c r="P539" s="81" t="s">
        <v>215</v>
      </c>
      <c r="Q539" s="78" t="s">
        <v>215</v>
      </c>
      <c r="R539" s="82"/>
      <c r="S539" s="232" t="s">
        <v>215</v>
      </c>
      <c r="T539" s="82"/>
      <c r="U539" s="235" t="s">
        <v>215</v>
      </c>
      <c r="V539" s="106"/>
      <c r="W539" s="235" t="s">
        <v>215</v>
      </c>
      <c r="X539" s="81">
        <v>0</v>
      </c>
      <c r="Y539" s="81"/>
      <c r="Z539" s="235" t="s">
        <v>215</v>
      </c>
      <c r="AA539" s="204" t="s">
        <v>215</v>
      </c>
      <c r="AB539" s="109">
        <v>0</v>
      </c>
      <c r="AC539" s="104" t="s">
        <v>362</v>
      </c>
      <c r="AD539" s="113"/>
      <c r="AE539" s="235" t="s">
        <v>215</v>
      </c>
      <c r="AF539" s="113"/>
      <c r="AG539" s="235" t="s">
        <v>215</v>
      </c>
      <c r="AH539" s="209" t="s">
        <v>215</v>
      </c>
    </row>
    <row r="540" spans="2:34" ht="18" customHeight="1" x14ac:dyDescent="0.25">
      <c r="B540" s="79">
        <v>49</v>
      </c>
      <c r="C540" s="239" t="s">
        <v>341</v>
      </c>
      <c r="D540" s="253">
        <v>1</v>
      </c>
      <c r="E540" s="80">
        <v>12226294091</v>
      </c>
      <c r="F540" s="80">
        <v>20481127048</v>
      </c>
      <c r="G540" s="80">
        <v>1865859059</v>
      </c>
      <c r="H540" s="80">
        <v>6521665626</v>
      </c>
      <c r="I540" s="80">
        <v>10360435032</v>
      </c>
      <c r="J540" s="80">
        <v>13959461422</v>
      </c>
      <c r="K540" s="80">
        <v>2143187330</v>
      </c>
      <c r="L540" s="80">
        <v>87214267</v>
      </c>
      <c r="M540" s="76">
        <v>1</v>
      </c>
      <c r="N540" s="173">
        <v>5</v>
      </c>
      <c r="O540" s="95"/>
      <c r="P540" s="76">
        <v>0</v>
      </c>
      <c r="Q540" s="77">
        <v>7354893858</v>
      </c>
      <c r="R540" s="80">
        <v>10360435032</v>
      </c>
      <c r="S540" s="230" t="s">
        <v>359</v>
      </c>
      <c r="T540" s="80">
        <v>6.5526353836996858</v>
      </c>
      <c r="U540" s="234" t="s">
        <v>359</v>
      </c>
      <c r="V540" s="178">
        <v>0.31842318104446532</v>
      </c>
      <c r="W540" s="234" t="s">
        <v>359</v>
      </c>
      <c r="X540" s="76">
        <v>0</v>
      </c>
      <c r="Y540" s="178">
        <v>24.573815772596014</v>
      </c>
      <c r="Z540" s="234" t="s">
        <v>359</v>
      </c>
      <c r="AA540" s="200" t="s">
        <v>359</v>
      </c>
      <c r="AB540" s="108"/>
      <c r="AC540" s="102"/>
      <c r="AD540" s="178">
        <v>0.15352937088406246</v>
      </c>
      <c r="AE540" s="234" t="s">
        <v>359</v>
      </c>
      <c r="AF540" s="178">
        <v>0.10464206022340378</v>
      </c>
      <c r="AG540" s="234" t="s">
        <v>359</v>
      </c>
      <c r="AH540" s="205" t="s">
        <v>359</v>
      </c>
    </row>
    <row r="541" spans="2:34" ht="18" customHeight="1" x14ac:dyDescent="0.25">
      <c r="B541" s="74">
        <v>49.1</v>
      </c>
      <c r="C541" s="251" t="s">
        <v>342</v>
      </c>
      <c r="D541" s="255">
        <v>0.25</v>
      </c>
      <c r="E541" s="172">
        <v>3170285754</v>
      </c>
      <c r="F541" s="172">
        <v>3170285754</v>
      </c>
      <c r="G541" s="172">
        <v>569943409</v>
      </c>
      <c r="H541" s="172">
        <v>1686883421</v>
      </c>
      <c r="I541" s="172">
        <v>2600342345</v>
      </c>
      <c r="J541" s="172">
        <v>1483402333</v>
      </c>
      <c r="K541" s="172">
        <v>576957739</v>
      </c>
      <c r="L541" s="172">
        <v>4331</v>
      </c>
      <c r="M541" s="147"/>
      <c r="N541" s="174" t="s">
        <v>215</v>
      </c>
      <c r="O541" s="195"/>
      <c r="P541" s="195" t="s">
        <v>215</v>
      </c>
      <c r="Q541" s="196" t="s">
        <v>215</v>
      </c>
      <c r="R541" s="193"/>
      <c r="S541" s="231" t="s">
        <v>215</v>
      </c>
      <c r="T541" s="193"/>
      <c r="U541" s="231" t="s">
        <v>215</v>
      </c>
      <c r="V541" s="197"/>
      <c r="W541" s="231" t="s">
        <v>215</v>
      </c>
      <c r="X541" s="195" t="s">
        <v>215</v>
      </c>
      <c r="Y541" s="195"/>
      <c r="Z541" s="231" t="s">
        <v>215</v>
      </c>
      <c r="AA541" s="201" t="s">
        <v>215</v>
      </c>
      <c r="AB541" s="107">
        <v>5594.2928427739544</v>
      </c>
      <c r="AC541" s="103" t="s">
        <v>362</v>
      </c>
      <c r="AD541" s="198"/>
      <c r="AE541" s="231" t="s">
        <v>215</v>
      </c>
      <c r="AF541" s="198"/>
      <c r="AG541" s="231" t="s">
        <v>215</v>
      </c>
      <c r="AH541" s="206" t="s">
        <v>215</v>
      </c>
    </row>
    <row r="542" spans="2:34" ht="18" customHeight="1" x14ac:dyDescent="0.25">
      <c r="B542" s="74">
        <v>49.2</v>
      </c>
      <c r="C542" s="251" t="s">
        <v>343</v>
      </c>
      <c r="D542" s="255">
        <v>0.35</v>
      </c>
      <c r="E542" s="172">
        <v>1610930249</v>
      </c>
      <c r="F542" s="172">
        <v>1915866247</v>
      </c>
      <c r="G542" s="172">
        <v>183222498</v>
      </c>
      <c r="H542" s="172">
        <v>575215806</v>
      </c>
      <c r="I542" s="172">
        <v>1427707751</v>
      </c>
      <c r="J542" s="172">
        <v>1340650441</v>
      </c>
      <c r="K542" s="172">
        <v>217278189</v>
      </c>
      <c r="L542" s="172">
        <v>19222683</v>
      </c>
      <c r="M542" s="145"/>
      <c r="N542" s="218" t="s">
        <v>215</v>
      </c>
      <c r="O542" s="195"/>
      <c r="P542" s="195" t="s">
        <v>215</v>
      </c>
      <c r="Q542" s="196" t="s">
        <v>215</v>
      </c>
      <c r="R542" s="193"/>
      <c r="S542" s="231" t="s">
        <v>215</v>
      </c>
      <c r="T542" s="193"/>
      <c r="U542" s="231" t="s">
        <v>215</v>
      </c>
      <c r="V542" s="197"/>
      <c r="W542" s="231" t="s">
        <v>215</v>
      </c>
      <c r="X542" s="195" t="s">
        <v>215</v>
      </c>
      <c r="Y542" s="195"/>
      <c r="Z542" s="231" t="s">
        <v>215</v>
      </c>
      <c r="AA542" s="201" t="s">
        <v>215</v>
      </c>
      <c r="AB542" s="107">
        <v>3380.7415687312509</v>
      </c>
      <c r="AC542" s="103" t="s">
        <v>362</v>
      </c>
      <c r="AD542" s="198"/>
      <c r="AE542" s="231" t="s">
        <v>215</v>
      </c>
      <c r="AF542" s="198"/>
      <c r="AG542" s="231" t="s">
        <v>215</v>
      </c>
      <c r="AH542" s="207" t="s">
        <v>215</v>
      </c>
    </row>
    <row r="543" spans="2:34" ht="18" customHeight="1" x14ac:dyDescent="0.25">
      <c r="B543" s="74">
        <v>49.300000000000004</v>
      </c>
      <c r="C543" s="251" t="s">
        <v>344</v>
      </c>
      <c r="D543" s="255">
        <v>0.35</v>
      </c>
      <c r="E543" s="172">
        <v>2281583031</v>
      </c>
      <c r="F543" s="172">
        <v>2464238562</v>
      </c>
      <c r="G543" s="172">
        <v>157261899</v>
      </c>
      <c r="H543" s="172">
        <v>1005930956</v>
      </c>
      <c r="I543" s="172">
        <v>2124321132</v>
      </c>
      <c r="J543" s="172">
        <v>1458307606</v>
      </c>
      <c r="K543" s="172">
        <v>82844420</v>
      </c>
      <c r="L543" s="172">
        <v>22027</v>
      </c>
      <c r="M543" s="145"/>
      <c r="N543" s="218" t="s">
        <v>215</v>
      </c>
      <c r="O543" s="195"/>
      <c r="P543" s="195" t="s">
        <v>215</v>
      </c>
      <c r="Q543" s="196" t="s">
        <v>215</v>
      </c>
      <c r="R543" s="193"/>
      <c r="S543" s="231" t="s">
        <v>215</v>
      </c>
      <c r="T543" s="193"/>
      <c r="U543" s="231" t="s">
        <v>215</v>
      </c>
      <c r="V543" s="197"/>
      <c r="W543" s="231" t="s">
        <v>215</v>
      </c>
      <c r="X543" s="195">
        <v>0</v>
      </c>
      <c r="Y543" s="195"/>
      <c r="Z543" s="231" t="s">
        <v>215</v>
      </c>
      <c r="AA543" s="201" t="s">
        <v>215</v>
      </c>
      <c r="AB543" s="107">
        <v>4348.4004976177876</v>
      </c>
      <c r="AC543" s="103" t="s">
        <v>362</v>
      </c>
      <c r="AD543" s="198"/>
      <c r="AE543" s="231" t="s">
        <v>215</v>
      </c>
      <c r="AF543" s="198"/>
      <c r="AG543" s="231" t="s">
        <v>215</v>
      </c>
      <c r="AH543" s="207" t="s">
        <v>215</v>
      </c>
    </row>
    <row r="544" spans="2:34" ht="18" customHeight="1" x14ac:dyDescent="0.25">
      <c r="B544" s="74">
        <v>49.400000000000006</v>
      </c>
      <c r="C544" s="251" t="s">
        <v>345</v>
      </c>
      <c r="D544" s="255">
        <v>0.05</v>
      </c>
      <c r="E544" s="172">
        <v>5163495057</v>
      </c>
      <c r="F544" s="172">
        <v>12930736485</v>
      </c>
      <c r="G544" s="172">
        <v>955431253</v>
      </c>
      <c r="H544" s="172">
        <v>3253635443</v>
      </c>
      <c r="I544" s="172">
        <v>4208063804</v>
      </c>
      <c r="J544" s="172">
        <v>9677101042</v>
      </c>
      <c r="K544" s="172">
        <v>1266106982</v>
      </c>
      <c r="L544" s="172">
        <v>67965226</v>
      </c>
      <c r="M544" s="145"/>
      <c r="N544" s="218" t="s">
        <v>215</v>
      </c>
      <c r="O544" s="195"/>
      <c r="P544" s="195" t="s">
        <v>215</v>
      </c>
      <c r="Q544" s="196" t="s">
        <v>215</v>
      </c>
      <c r="R544" s="193"/>
      <c r="S544" s="231" t="s">
        <v>215</v>
      </c>
      <c r="T544" s="193"/>
      <c r="U544" s="231" t="s">
        <v>215</v>
      </c>
      <c r="V544" s="197"/>
      <c r="W544" s="231" t="s">
        <v>215</v>
      </c>
      <c r="X544" s="195">
        <v>0</v>
      </c>
      <c r="Y544" s="195"/>
      <c r="Z544" s="231" t="s">
        <v>215</v>
      </c>
      <c r="AA544" s="202" t="s">
        <v>215</v>
      </c>
      <c r="AB544" s="107">
        <v>22817.604526204341</v>
      </c>
      <c r="AC544" s="103" t="s">
        <v>362</v>
      </c>
      <c r="AD544" s="198"/>
      <c r="AE544" s="231" t="s">
        <v>215</v>
      </c>
      <c r="AF544" s="198"/>
      <c r="AG544" s="231" t="s">
        <v>215</v>
      </c>
      <c r="AH544" s="207" t="s">
        <v>215</v>
      </c>
    </row>
    <row r="545" spans="2:34" ht="18" customHeight="1" x14ac:dyDescent="0.25">
      <c r="B545" s="74" t="s">
        <v>215</v>
      </c>
      <c r="C545" s="246"/>
      <c r="D545" s="240"/>
      <c r="E545" s="172"/>
      <c r="F545" s="172"/>
      <c r="G545" s="172"/>
      <c r="H545" s="172"/>
      <c r="I545" s="172">
        <v>0</v>
      </c>
      <c r="J545" s="172">
        <v>0</v>
      </c>
      <c r="K545" s="172"/>
      <c r="L545" s="172">
        <v>0</v>
      </c>
      <c r="M545" s="145"/>
      <c r="N545" s="218" t="s">
        <v>215</v>
      </c>
      <c r="O545" s="195"/>
      <c r="P545" s="195" t="s">
        <v>215</v>
      </c>
      <c r="Q545" s="196" t="s">
        <v>215</v>
      </c>
      <c r="R545" s="193"/>
      <c r="S545" s="231" t="s">
        <v>215</v>
      </c>
      <c r="T545" s="193"/>
      <c r="U545" s="231" t="s">
        <v>215</v>
      </c>
      <c r="V545" s="197"/>
      <c r="W545" s="231" t="s">
        <v>215</v>
      </c>
      <c r="X545" s="195">
        <v>0</v>
      </c>
      <c r="Y545" s="195"/>
      <c r="Z545" s="231" t="s">
        <v>215</v>
      </c>
      <c r="AA545" s="202" t="s">
        <v>215</v>
      </c>
      <c r="AB545" s="107">
        <v>0</v>
      </c>
      <c r="AC545" s="103" t="s">
        <v>362</v>
      </c>
      <c r="AD545" s="198"/>
      <c r="AE545" s="231" t="s">
        <v>215</v>
      </c>
      <c r="AF545" s="198"/>
      <c r="AG545" s="231" t="s">
        <v>215</v>
      </c>
      <c r="AH545" s="208" t="s">
        <v>215</v>
      </c>
    </row>
    <row r="546" spans="2:34" ht="18" customHeight="1" x14ac:dyDescent="0.25">
      <c r="B546" s="74" t="s">
        <v>215</v>
      </c>
      <c r="C546" s="246"/>
      <c r="D546" s="240"/>
      <c r="E546" s="172"/>
      <c r="F546" s="172"/>
      <c r="G546" s="172"/>
      <c r="H546" s="172"/>
      <c r="I546" s="172">
        <v>0</v>
      </c>
      <c r="J546" s="172">
        <v>0</v>
      </c>
      <c r="K546" s="172"/>
      <c r="L546" s="172">
        <v>0</v>
      </c>
      <c r="M546" s="145"/>
      <c r="N546" s="218" t="s">
        <v>215</v>
      </c>
      <c r="O546" s="195"/>
      <c r="P546" s="195" t="s">
        <v>215</v>
      </c>
      <c r="Q546" s="196" t="s">
        <v>215</v>
      </c>
      <c r="R546" s="193"/>
      <c r="S546" s="231" t="s">
        <v>215</v>
      </c>
      <c r="T546" s="193"/>
      <c r="U546" s="231" t="s">
        <v>215</v>
      </c>
      <c r="V546" s="197"/>
      <c r="W546" s="231" t="s">
        <v>215</v>
      </c>
      <c r="X546" s="195">
        <v>0</v>
      </c>
      <c r="Y546" s="195"/>
      <c r="Z546" s="231" t="s">
        <v>215</v>
      </c>
      <c r="AA546" s="202" t="s">
        <v>215</v>
      </c>
      <c r="AB546" s="107">
        <v>0</v>
      </c>
      <c r="AC546" s="103" t="s">
        <v>362</v>
      </c>
      <c r="AD546" s="198"/>
      <c r="AE546" s="231" t="s">
        <v>215</v>
      </c>
      <c r="AF546" s="198"/>
      <c r="AG546" s="231" t="s">
        <v>215</v>
      </c>
      <c r="AH546" s="207" t="s">
        <v>215</v>
      </c>
    </row>
    <row r="547" spans="2:34" ht="18" customHeight="1" x14ac:dyDescent="0.25">
      <c r="B547" s="74" t="s">
        <v>215</v>
      </c>
      <c r="C547" s="246"/>
      <c r="D547" s="240"/>
      <c r="E547" s="172"/>
      <c r="F547" s="172"/>
      <c r="G547" s="172"/>
      <c r="H547" s="172"/>
      <c r="I547" s="172">
        <v>0</v>
      </c>
      <c r="J547" s="172">
        <v>0</v>
      </c>
      <c r="K547" s="172"/>
      <c r="L547" s="172">
        <v>0</v>
      </c>
      <c r="M547" s="145"/>
      <c r="N547" s="218" t="s">
        <v>215</v>
      </c>
      <c r="O547" s="195"/>
      <c r="P547" s="195" t="s">
        <v>215</v>
      </c>
      <c r="Q547" s="196" t="s">
        <v>215</v>
      </c>
      <c r="R547" s="193"/>
      <c r="S547" s="231" t="s">
        <v>215</v>
      </c>
      <c r="T547" s="193"/>
      <c r="U547" s="231" t="s">
        <v>215</v>
      </c>
      <c r="V547" s="197"/>
      <c r="W547" s="231" t="s">
        <v>215</v>
      </c>
      <c r="X547" s="195">
        <v>0</v>
      </c>
      <c r="Y547" s="195"/>
      <c r="Z547" s="231" t="s">
        <v>215</v>
      </c>
      <c r="AA547" s="202" t="s">
        <v>215</v>
      </c>
      <c r="AB547" s="107">
        <v>0</v>
      </c>
      <c r="AC547" s="103" t="s">
        <v>362</v>
      </c>
      <c r="AD547" s="198"/>
      <c r="AE547" s="231" t="s">
        <v>215</v>
      </c>
      <c r="AF547" s="198"/>
      <c r="AG547" s="231" t="s">
        <v>215</v>
      </c>
      <c r="AH547" s="207" t="s">
        <v>215</v>
      </c>
    </row>
    <row r="548" spans="2:34" ht="18" customHeight="1" x14ac:dyDescent="0.25">
      <c r="B548" s="74" t="s">
        <v>215</v>
      </c>
      <c r="C548" s="246"/>
      <c r="D548" s="240"/>
      <c r="E548" s="172"/>
      <c r="F548" s="172"/>
      <c r="G548" s="172"/>
      <c r="H548" s="172"/>
      <c r="I548" s="172">
        <v>0</v>
      </c>
      <c r="J548" s="172">
        <v>0</v>
      </c>
      <c r="K548" s="172"/>
      <c r="L548" s="172">
        <v>0</v>
      </c>
      <c r="M548" s="145"/>
      <c r="N548" s="218" t="s">
        <v>215</v>
      </c>
      <c r="O548" s="195"/>
      <c r="P548" s="195" t="s">
        <v>215</v>
      </c>
      <c r="Q548" s="196" t="s">
        <v>215</v>
      </c>
      <c r="R548" s="193"/>
      <c r="S548" s="231" t="s">
        <v>215</v>
      </c>
      <c r="T548" s="193"/>
      <c r="U548" s="231" t="s">
        <v>215</v>
      </c>
      <c r="V548" s="197"/>
      <c r="W548" s="231" t="s">
        <v>215</v>
      </c>
      <c r="X548" s="195">
        <v>0</v>
      </c>
      <c r="Y548" s="195"/>
      <c r="Z548" s="231" t="s">
        <v>215</v>
      </c>
      <c r="AA548" s="203" t="s">
        <v>215</v>
      </c>
      <c r="AB548" s="107">
        <v>0</v>
      </c>
      <c r="AC548" s="103" t="s">
        <v>362</v>
      </c>
      <c r="AD548" s="198"/>
      <c r="AE548" s="231" t="s">
        <v>215</v>
      </c>
      <c r="AF548" s="198"/>
      <c r="AG548" s="231" t="s">
        <v>215</v>
      </c>
      <c r="AH548" s="208" t="s">
        <v>215</v>
      </c>
    </row>
    <row r="549" spans="2:34" ht="18" customHeight="1" x14ac:dyDescent="0.25">
      <c r="B549" s="74" t="s">
        <v>215</v>
      </c>
      <c r="C549" s="246"/>
      <c r="D549" s="240"/>
      <c r="E549" s="172"/>
      <c r="F549" s="172"/>
      <c r="G549" s="172"/>
      <c r="H549" s="172"/>
      <c r="I549" s="172">
        <v>0</v>
      </c>
      <c r="J549" s="172">
        <v>0</v>
      </c>
      <c r="K549" s="172"/>
      <c r="L549" s="172">
        <v>0</v>
      </c>
      <c r="M549" s="145"/>
      <c r="N549" s="218" t="s">
        <v>215</v>
      </c>
      <c r="O549" s="195"/>
      <c r="P549" s="195" t="s">
        <v>215</v>
      </c>
      <c r="Q549" s="196" t="s">
        <v>215</v>
      </c>
      <c r="R549" s="193"/>
      <c r="S549" s="231" t="s">
        <v>215</v>
      </c>
      <c r="T549" s="193"/>
      <c r="U549" s="231" t="s">
        <v>215</v>
      </c>
      <c r="V549" s="197"/>
      <c r="W549" s="231" t="s">
        <v>215</v>
      </c>
      <c r="X549" s="195">
        <v>0</v>
      </c>
      <c r="Y549" s="195"/>
      <c r="Z549" s="231" t="s">
        <v>215</v>
      </c>
      <c r="AA549" s="203" t="s">
        <v>215</v>
      </c>
      <c r="AB549" s="107">
        <v>0</v>
      </c>
      <c r="AC549" s="103" t="s">
        <v>362</v>
      </c>
      <c r="AD549" s="198"/>
      <c r="AE549" s="231" t="s">
        <v>215</v>
      </c>
      <c r="AF549" s="198"/>
      <c r="AG549" s="231" t="s">
        <v>215</v>
      </c>
      <c r="AH549" s="208" t="s">
        <v>215</v>
      </c>
    </row>
    <row r="550" spans="2:34" ht="18" customHeight="1" thickBot="1" x14ac:dyDescent="0.3">
      <c r="B550" s="83" t="s">
        <v>215</v>
      </c>
      <c r="C550" s="247"/>
      <c r="D550" s="241"/>
      <c r="E550" s="75"/>
      <c r="F550" s="75"/>
      <c r="G550" s="75"/>
      <c r="H550" s="75"/>
      <c r="I550" s="75">
        <v>0</v>
      </c>
      <c r="J550" s="75">
        <v>0</v>
      </c>
      <c r="K550" s="75"/>
      <c r="L550" s="75">
        <v>0</v>
      </c>
      <c r="M550" s="146"/>
      <c r="N550" s="219" t="s">
        <v>215</v>
      </c>
      <c r="O550" s="81"/>
      <c r="P550" s="81" t="s">
        <v>215</v>
      </c>
      <c r="Q550" s="78" t="s">
        <v>215</v>
      </c>
      <c r="R550" s="82"/>
      <c r="S550" s="232" t="s">
        <v>215</v>
      </c>
      <c r="T550" s="82"/>
      <c r="U550" s="235" t="s">
        <v>215</v>
      </c>
      <c r="V550" s="106"/>
      <c r="W550" s="235" t="s">
        <v>215</v>
      </c>
      <c r="X550" s="81">
        <v>0</v>
      </c>
      <c r="Y550" s="81"/>
      <c r="Z550" s="235" t="s">
        <v>215</v>
      </c>
      <c r="AA550" s="204" t="s">
        <v>215</v>
      </c>
      <c r="AB550" s="109">
        <v>0</v>
      </c>
      <c r="AC550" s="104" t="s">
        <v>362</v>
      </c>
      <c r="AD550" s="113"/>
      <c r="AE550" s="235" t="s">
        <v>215</v>
      </c>
      <c r="AF550" s="113"/>
      <c r="AG550" s="235" t="s">
        <v>215</v>
      </c>
      <c r="AH550" s="209" t="s">
        <v>215</v>
      </c>
    </row>
    <row r="551" spans="2:34" ht="18" customHeight="1" x14ac:dyDescent="0.25">
      <c r="B551" s="79">
        <v>50</v>
      </c>
      <c r="C551" s="239" t="s">
        <v>346</v>
      </c>
      <c r="D551" s="253">
        <v>1</v>
      </c>
      <c r="E551" s="80">
        <v>10118711031</v>
      </c>
      <c r="F551" s="80">
        <v>10190627798</v>
      </c>
      <c r="G551" s="80">
        <v>1694334044</v>
      </c>
      <c r="H551" s="80">
        <v>1842722233</v>
      </c>
      <c r="I551" s="80">
        <v>8424376987</v>
      </c>
      <c r="J551" s="80">
        <v>8347905565</v>
      </c>
      <c r="K551" s="80">
        <v>686149120</v>
      </c>
      <c r="L551" s="80">
        <v>4522580</v>
      </c>
      <c r="M551" s="76">
        <v>1</v>
      </c>
      <c r="N551" s="173">
        <v>5</v>
      </c>
      <c r="O551" s="95"/>
      <c r="P551" s="76">
        <v>0</v>
      </c>
      <c r="Q551" s="77">
        <v>7354893858</v>
      </c>
      <c r="R551" s="80">
        <v>8424376987</v>
      </c>
      <c r="S551" s="230" t="s">
        <v>359</v>
      </c>
      <c r="T551" s="80">
        <v>5.9720874209147388</v>
      </c>
      <c r="U551" s="234" t="s">
        <v>359</v>
      </c>
      <c r="V551" s="178">
        <v>0.18082519247358347</v>
      </c>
      <c r="W551" s="234" t="s">
        <v>359</v>
      </c>
      <c r="X551" s="76">
        <v>0</v>
      </c>
      <c r="Y551" s="178">
        <v>151.71630352586357</v>
      </c>
      <c r="Z551" s="234" t="s">
        <v>359</v>
      </c>
      <c r="AA551" s="200" t="s">
        <v>359</v>
      </c>
      <c r="AB551" s="108"/>
      <c r="AC551" s="102"/>
      <c r="AD551" s="178">
        <v>8.2194164111869653E-2</v>
      </c>
      <c r="AE551" s="234" t="s">
        <v>359</v>
      </c>
      <c r="AF551" s="178">
        <v>6.7331388566135519E-2</v>
      </c>
      <c r="AG551" s="234" t="s">
        <v>359</v>
      </c>
      <c r="AH551" s="205" t="s">
        <v>359</v>
      </c>
    </row>
    <row r="552" spans="2:34" ht="18" customHeight="1" x14ac:dyDescent="0.25">
      <c r="B552" s="74">
        <v>50.1</v>
      </c>
      <c r="C552" s="251" t="s">
        <v>347</v>
      </c>
      <c r="D552" s="255">
        <v>0.2</v>
      </c>
      <c r="E552" s="172">
        <v>806520514</v>
      </c>
      <c r="F552" s="172">
        <v>814832781</v>
      </c>
      <c r="G552" s="172">
        <v>9532088</v>
      </c>
      <c r="H552" s="172">
        <v>157920277</v>
      </c>
      <c r="I552" s="172">
        <v>796988426</v>
      </c>
      <c r="J552" s="172">
        <v>656912504</v>
      </c>
      <c r="K552" s="172">
        <v>104763933</v>
      </c>
      <c r="L552" s="172">
        <v>13780</v>
      </c>
      <c r="M552" s="147"/>
      <c r="N552" s="174" t="s">
        <v>215</v>
      </c>
      <c r="O552" s="195"/>
      <c r="P552" s="195" t="s">
        <v>215</v>
      </c>
      <c r="Q552" s="196" t="s">
        <v>215</v>
      </c>
      <c r="R552" s="193"/>
      <c r="S552" s="231" t="s">
        <v>215</v>
      </c>
      <c r="T552" s="193"/>
      <c r="U552" s="231" t="s">
        <v>215</v>
      </c>
      <c r="V552" s="197"/>
      <c r="W552" s="231" t="s">
        <v>215</v>
      </c>
      <c r="X552" s="195" t="s">
        <v>215</v>
      </c>
      <c r="Y552" s="195"/>
      <c r="Z552" s="231" t="s">
        <v>215</v>
      </c>
      <c r="AA552" s="201" t="s">
        <v>215</v>
      </c>
      <c r="AB552" s="107">
        <v>1437.855622022234</v>
      </c>
      <c r="AC552" s="103" t="s">
        <v>362</v>
      </c>
      <c r="AD552" s="198"/>
      <c r="AE552" s="231" t="s">
        <v>215</v>
      </c>
      <c r="AF552" s="198"/>
      <c r="AG552" s="231" t="s">
        <v>215</v>
      </c>
      <c r="AH552" s="206" t="s">
        <v>215</v>
      </c>
    </row>
    <row r="553" spans="2:34" ht="18" customHeight="1" x14ac:dyDescent="0.25">
      <c r="B553" s="74">
        <v>50.2</v>
      </c>
      <c r="C553" s="251" t="s">
        <v>348</v>
      </c>
      <c r="D553" s="255">
        <v>0.4</v>
      </c>
      <c r="E553" s="172">
        <v>3187204000</v>
      </c>
      <c r="F553" s="172">
        <v>3211110000</v>
      </c>
      <c r="G553" s="172">
        <v>270195000</v>
      </c>
      <c r="H553" s="172">
        <v>270195000</v>
      </c>
      <c r="I553" s="172">
        <v>2917009000</v>
      </c>
      <c r="J553" s="172">
        <v>2940915000</v>
      </c>
      <c r="K553" s="172">
        <v>317042000</v>
      </c>
      <c r="L553" s="172">
        <v>3269000</v>
      </c>
      <c r="M553" s="145"/>
      <c r="N553" s="218" t="s">
        <v>215</v>
      </c>
      <c r="O553" s="195"/>
      <c r="P553" s="195" t="s">
        <v>215</v>
      </c>
      <c r="Q553" s="196" t="s">
        <v>215</v>
      </c>
      <c r="R553" s="193"/>
      <c r="S553" s="231" t="s">
        <v>215</v>
      </c>
      <c r="T553" s="193"/>
      <c r="U553" s="231" t="s">
        <v>215</v>
      </c>
      <c r="V553" s="197"/>
      <c r="W553" s="231" t="s">
        <v>215</v>
      </c>
      <c r="X553" s="195" t="s">
        <v>215</v>
      </c>
      <c r="Y553" s="195"/>
      <c r="Z553" s="231" t="s">
        <v>215</v>
      </c>
      <c r="AA553" s="201" t="s">
        <v>215</v>
      </c>
      <c r="AB553" s="107">
        <v>5666.3313922710431</v>
      </c>
      <c r="AC553" s="103" t="s">
        <v>362</v>
      </c>
      <c r="AD553" s="198"/>
      <c r="AE553" s="231" t="s">
        <v>215</v>
      </c>
      <c r="AF553" s="198"/>
      <c r="AG553" s="231" t="s">
        <v>215</v>
      </c>
      <c r="AH553" s="207" t="s">
        <v>215</v>
      </c>
    </row>
    <row r="554" spans="2:34" ht="18" customHeight="1" x14ac:dyDescent="0.25">
      <c r="B554" s="74">
        <v>50.300000000000004</v>
      </c>
      <c r="C554" s="251" t="s">
        <v>349</v>
      </c>
      <c r="D554" s="255">
        <v>0.2</v>
      </c>
      <c r="E554" s="172">
        <v>3509925517</v>
      </c>
      <c r="F554" s="172">
        <v>3549624017</v>
      </c>
      <c r="G554" s="172">
        <v>1300776956</v>
      </c>
      <c r="H554" s="172">
        <v>1300776956</v>
      </c>
      <c r="I554" s="172">
        <v>2209148561</v>
      </c>
      <c r="J554" s="172">
        <v>2248847061</v>
      </c>
      <c r="K554" s="172">
        <v>149778187</v>
      </c>
      <c r="L554" s="172">
        <v>1214800</v>
      </c>
      <c r="M554" s="145"/>
      <c r="N554" s="218" t="s">
        <v>215</v>
      </c>
      <c r="O554" s="195"/>
      <c r="P554" s="195" t="s">
        <v>215</v>
      </c>
      <c r="Q554" s="196" t="s">
        <v>215</v>
      </c>
      <c r="R554" s="193"/>
      <c r="S554" s="231" t="s">
        <v>215</v>
      </c>
      <c r="T554" s="193"/>
      <c r="U554" s="231" t="s">
        <v>215</v>
      </c>
      <c r="V554" s="197"/>
      <c r="W554" s="231" t="s">
        <v>215</v>
      </c>
      <c r="X554" s="195">
        <v>0</v>
      </c>
      <c r="Y554" s="195"/>
      <c r="Z554" s="231" t="s">
        <v>215</v>
      </c>
      <c r="AA554" s="201" t="s">
        <v>215</v>
      </c>
      <c r="AB554" s="107">
        <v>6263.6739315334389</v>
      </c>
      <c r="AC554" s="103" t="s">
        <v>362</v>
      </c>
      <c r="AD554" s="198"/>
      <c r="AE554" s="231" t="s">
        <v>215</v>
      </c>
      <c r="AF554" s="198"/>
      <c r="AG554" s="231" t="s">
        <v>215</v>
      </c>
      <c r="AH554" s="207" t="s">
        <v>215</v>
      </c>
    </row>
    <row r="555" spans="2:34" ht="18" customHeight="1" x14ac:dyDescent="0.25">
      <c r="B555" s="74">
        <v>50.400000000000006</v>
      </c>
      <c r="C555" s="251" t="s">
        <v>350</v>
      </c>
      <c r="D555" s="255">
        <v>0.2</v>
      </c>
      <c r="E555" s="172">
        <v>2615061000</v>
      </c>
      <c r="F555" s="172">
        <v>2615061000</v>
      </c>
      <c r="G555" s="172">
        <v>113830000</v>
      </c>
      <c r="H555" s="172">
        <v>113830000</v>
      </c>
      <c r="I555" s="172">
        <v>2501231000</v>
      </c>
      <c r="J555" s="172">
        <v>2501231000</v>
      </c>
      <c r="K555" s="172">
        <v>114565000</v>
      </c>
      <c r="L555" s="172">
        <v>25000</v>
      </c>
      <c r="M555" s="145"/>
      <c r="N555" s="218" t="s">
        <v>215</v>
      </c>
      <c r="O555" s="195"/>
      <c r="P555" s="195" t="s">
        <v>215</v>
      </c>
      <c r="Q555" s="196" t="s">
        <v>215</v>
      </c>
      <c r="R555" s="193"/>
      <c r="S555" s="231" t="s">
        <v>215</v>
      </c>
      <c r="T555" s="193"/>
      <c r="U555" s="231" t="s">
        <v>215</v>
      </c>
      <c r="V555" s="197"/>
      <c r="W555" s="231" t="s">
        <v>215</v>
      </c>
      <c r="X555" s="195">
        <v>0</v>
      </c>
      <c r="Y555" s="195"/>
      <c r="Z555" s="231" t="s">
        <v>215</v>
      </c>
      <c r="AA555" s="202" t="s">
        <v>215</v>
      </c>
      <c r="AB555" s="107">
        <v>4614.5420857596609</v>
      </c>
      <c r="AC555" s="103" t="s">
        <v>362</v>
      </c>
      <c r="AD555" s="198"/>
      <c r="AE555" s="231" t="s">
        <v>215</v>
      </c>
      <c r="AF555" s="198"/>
      <c r="AG555" s="231" t="s">
        <v>215</v>
      </c>
      <c r="AH555" s="207" t="s">
        <v>215</v>
      </c>
    </row>
    <row r="556" spans="2:34" ht="18" customHeight="1" x14ac:dyDescent="0.25">
      <c r="B556" s="74" t="s">
        <v>215</v>
      </c>
      <c r="C556" s="246"/>
      <c r="D556" s="240"/>
      <c r="E556" s="172"/>
      <c r="F556" s="172"/>
      <c r="G556" s="172"/>
      <c r="H556" s="172"/>
      <c r="I556" s="172">
        <v>0</v>
      </c>
      <c r="J556" s="172">
        <v>0</v>
      </c>
      <c r="K556" s="172"/>
      <c r="L556" s="172">
        <v>0</v>
      </c>
      <c r="M556" s="145"/>
      <c r="N556" s="218" t="s">
        <v>215</v>
      </c>
      <c r="O556" s="195"/>
      <c r="P556" s="195" t="s">
        <v>215</v>
      </c>
      <c r="Q556" s="196" t="s">
        <v>215</v>
      </c>
      <c r="R556" s="193"/>
      <c r="S556" s="231" t="s">
        <v>215</v>
      </c>
      <c r="T556" s="193"/>
      <c r="U556" s="231" t="s">
        <v>215</v>
      </c>
      <c r="V556" s="197"/>
      <c r="W556" s="231" t="s">
        <v>215</v>
      </c>
      <c r="X556" s="195">
        <v>0</v>
      </c>
      <c r="Y556" s="195"/>
      <c r="Z556" s="231" t="s">
        <v>215</v>
      </c>
      <c r="AA556" s="202" t="s">
        <v>215</v>
      </c>
      <c r="AB556" s="107">
        <v>0</v>
      </c>
      <c r="AC556" s="103" t="s">
        <v>362</v>
      </c>
      <c r="AD556" s="198"/>
      <c r="AE556" s="231" t="s">
        <v>215</v>
      </c>
      <c r="AF556" s="198"/>
      <c r="AG556" s="231" t="s">
        <v>215</v>
      </c>
      <c r="AH556" s="208" t="s">
        <v>215</v>
      </c>
    </row>
    <row r="557" spans="2:34" ht="18" customHeight="1" x14ac:dyDescent="0.25">
      <c r="B557" s="74" t="s">
        <v>215</v>
      </c>
      <c r="C557" s="246"/>
      <c r="D557" s="240"/>
      <c r="E557" s="172"/>
      <c r="F557" s="172"/>
      <c r="G557" s="172"/>
      <c r="H557" s="172"/>
      <c r="I557" s="172">
        <v>0</v>
      </c>
      <c r="J557" s="172">
        <v>0</v>
      </c>
      <c r="K557" s="172"/>
      <c r="L557" s="172">
        <v>0</v>
      </c>
      <c r="M557" s="145"/>
      <c r="N557" s="218" t="s">
        <v>215</v>
      </c>
      <c r="O557" s="195"/>
      <c r="P557" s="195" t="s">
        <v>215</v>
      </c>
      <c r="Q557" s="196" t="s">
        <v>215</v>
      </c>
      <c r="R557" s="193"/>
      <c r="S557" s="231" t="s">
        <v>215</v>
      </c>
      <c r="T557" s="193"/>
      <c r="U557" s="231" t="s">
        <v>215</v>
      </c>
      <c r="V557" s="197"/>
      <c r="W557" s="231" t="s">
        <v>215</v>
      </c>
      <c r="X557" s="195">
        <v>0</v>
      </c>
      <c r="Y557" s="195"/>
      <c r="Z557" s="231" t="s">
        <v>215</v>
      </c>
      <c r="AA557" s="202" t="s">
        <v>215</v>
      </c>
      <c r="AB557" s="107">
        <v>0</v>
      </c>
      <c r="AC557" s="103" t="s">
        <v>362</v>
      </c>
      <c r="AD557" s="198"/>
      <c r="AE557" s="231" t="s">
        <v>215</v>
      </c>
      <c r="AF557" s="198"/>
      <c r="AG557" s="231" t="s">
        <v>215</v>
      </c>
      <c r="AH557" s="207" t="s">
        <v>215</v>
      </c>
    </row>
    <row r="558" spans="2:34" ht="18" customHeight="1" x14ac:dyDescent="0.25">
      <c r="B558" s="74" t="s">
        <v>215</v>
      </c>
      <c r="C558" s="246"/>
      <c r="D558" s="240"/>
      <c r="E558" s="172"/>
      <c r="F558" s="172"/>
      <c r="G558" s="172"/>
      <c r="H558" s="172"/>
      <c r="I558" s="172">
        <v>0</v>
      </c>
      <c r="J558" s="172">
        <v>0</v>
      </c>
      <c r="K558" s="172"/>
      <c r="L558" s="172">
        <v>0</v>
      </c>
      <c r="M558" s="145"/>
      <c r="N558" s="218" t="s">
        <v>215</v>
      </c>
      <c r="O558" s="195"/>
      <c r="P558" s="195" t="s">
        <v>215</v>
      </c>
      <c r="Q558" s="196" t="s">
        <v>215</v>
      </c>
      <c r="R558" s="193"/>
      <c r="S558" s="231" t="s">
        <v>215</v>
      </c>
      <c r="T558" s="193"/>
      <c r="U558" s="231" t="s">
        <v>215</v>
      </c>
      <c r="V558" s="197"/>
      <c r="W558" s="231" t="s">
        <v>215</v>
      </c>
      <c r="X558" s="195">
        <v>0</v>
      </c>
      <c r="Y558" s="195"/>
      <c r="Z558" s="231" t="s">
        <v>215</v>
      </c>
      <c r="AA558" s="202" t="s">
        <v>215</v>
      </c>
      <c r="AB558" s="107">
        <v>0</v>
      </c>
      <c r="AC558" s="103" t="s">
        <v>362</v>
      </c>
      <c r="AD558" s="198"/>
      <c r="AE558" s="231" t="s">
        <v>215</v>
      </c>
      <c r="AF558" s="198"/>
      <c r="AG558" s="231" t="s">
        <v>215</v>
      </c>
      <c r="AH558" s="207" t="s">
        <v>215</v>
      </c>
    </row>
    <row r="559" spans="2:34" ht="18" customHeight="1" x14ac:dyDescent="0.25">
      <c r="B559" s="74" t="s">
        <v>215</v>
      </c>
      <c r="C559" s="246"/>
      <c r="D559" s="240"/>
      <c r="E559" s="172"/>
      <c r="F559" s="172"/>
      <c r="G559" s="172"/>
      <c r="H559" s="172"/>
      <c r="I559" s="172">
        <v>0</v>
      </c>
      <c r="J559" s="172">
        <v>0</v>
      </c>
      <c r="K559" s="172"/>
      <c r="L559" s="172">
        <v>0</v>
      </c>
      <c r="M559" s="145"/>
      <c r="N559" s="218" t="s">
        <v>215</v>
      </c>
      <c r="O559" s="195"/>
      <c r="P559" s="195" t="s">
        <v>215</v>
      </c>
      <c r="Q559" s="196" t="s">
        <v>215</v>
      </c>
      <c r="R559" s="193"/>
      <c r="S559" s="231" t="s">
        <v>215</v>
      </c>
      <c r="T559" s="193"/>
      <c r="U559" s="231" t="s">
        <v>215</v>
      </c>
      <c r="V559" s="197"/>
      <c r="W559" s="231" t="s">
        <v>215</v>
      </c>
      <c r="X559" s="195">
        <v>0</v>
      </c>
      <c r="Y559" s="195"/>
      <c r="Z559" s="231" t="s">
        <v>215</v>
      </c>
      <c r="AA559" s="203" t="s">
        <v>215</v>
      </c>
      <c r="AB559" s="107">
        <v>0</v>
      </c>
      <c r="AC559" s="103" t="s">
        <v>362</v>
      </c>
      <c r="AD559" s="198"/>
      <c r="AE559" s="231" t="s">
        <v>215</v>
      </c>
      <c r="AF559" s="198"/>
      <c r="AG559" s="231" t="s">
        <v>215</v>
      </c>
      <c r="AH559" s="208" t="s">
        <v>215</v>
      </c>
    </row>
    <row r="560" spans="2:34" ht="18" customHeight="1" x14ac:dyDescent="0.25">
      <c r="B560" s="74" t="s">
        <v>215</v>
      </c>
      <c r="C560" s="246"/>
      <c r="D560" s="240"/>
      <c r="E560" s="172"/>
      <c r="F560" s="172"/>
      <c r="G560" s="172"/>
      <c r="H560" s="172"/>
      <c r="I560" s="172">
        <v>0</v>
      </c>
      <c r="J560" s="172">
        <v>0</v>
      </c>
      <c r="K560" s="172"/>
      <c r="L560" s="172">
        <v>0</v>
      </c>
      <c r="M560" s="145"/>
      <c r="N560" s="218" t="s">
        <v>215</v>
      </c>
      <c r="O560" s="195"/>
      <c r="P560" s="195" t="s">
        <v>215</v>
      </c>
      <c r="Q560" s="196" t="s">
        <v>215</v>
      </c>
      <c r="R560" s="193"/>
      <c r="S560" s="231" t="s">
        <v>215</v>
      </c>
      <c r="T560" s="193"/>
      <c r="U560" s="231" t="s">
        <v>215</v>
      </c>
      <c r="V560" s="197"/>
      <c r="W560" s="231" t="s">
        <v>215</v>
      </c>
      <c r="X560" s="195">
        <v>0</v>
      </c>
      <c r="Y560" s="195"/>
      <c r="Z560" s="231" t="s">
        <v>215</v>
      </c>
      <c r="AA560" s="203" t="s">
        <v>215</v>
      </c>
      <c r="AB560" s="107">
        <v>0</v>
      </c>
      <c r="AC560" s="103" t="s">
        <v>362</v>
      </c>
      <c r="AD560" s="198"/>
      <c r="AE560" s="231" t="s">
        <v>215</v>
      </c>
      <c r="AF560" s="198"/>
      <c r="AG560" s="231" t="s">
        <v>215</v>
      </c>
      <c r="AH560" s="208" t="s">
        <v>215</v>
      </c>
    </row>
    <row r="561" spans="2:34" ht="18" customHeight="1" thickBot="1" x14ac:dyDescent="0.3">
      <c r="B561" s="83" t="s">
        <v>215</v>
      </c>
      <c r="C561" s="247"/>
      <c r="D561" s="241"/>
      <c r="E561" s="75"/>
      <c r="F561" s="75"/>
      <c r="G561" s="75"/>
      <c r="H561" s="75"/>
      <c r="I561" s="75">
        <v>0</v>
      </c>
      <c r="J561" s="75">
        <v>0</v>
      </c>
      <c r="K561" s="75"/>
      <c r="L561" s="75">
        <v>0</v>
      </c>
      <c r="M561" s="146"/>
      <c r="N561" s="219" t="s">
        <v>215</v>
      </c>
      <c r="O561" s="81"/>
      <c r="P561" s="81" t="s">
        <v>215</v>
      </c>
      <c r="Q561" s="78" t="s">
        <v>215</v>
      </c>
      <c r="R561" s="82"/>
      <c r="S561" s="232" t="s">
        <v>215</v>
      </c>
      <c r="T561" s="82"/>
      <c r="U561" s="235" t="s">
        <v>215</v>
      </c>
      <c r="V561" s="106"/>
      <c r="W561" s="235" t="s">
        <v>215</v>
      </c>
      <c r="X561" s="81">
        <v>0</v>
      </c>
      <c r="Y561" s="81"/>
      <c r="Z561" s="235" t="s">
        <v>215</v>
      </c>
      <c r="AA561" s="204" t="s">
        <v>215</v>
      </c>
      <c r="AB561" s="109">
        <v>0</v>
      </c>
      <c r="AC561" s="104" t="s">
        <v>362</v>
      </c>
      <c r="AD561" s="113"/>
      <c r="AE561" s="235" t="s">
        <v>215</v>
      </c>
      <c r="AF561" s="113"/>
      <c r="AG561" s="235" t="s">
        <v>215</v>
      </c>
      <c r="AH561" s="209" t="s">
        <v>215</v>
      </c>
    </row>
    <row r="562" spans="2:34" ht="18" customHeight="1" x14ac:dyDescent="0.25">
      <c r="B562" s="79">
        <v>51</v>
      </c>
      <c r="C562" s="239" t="s">
        <v>351</v>
      </c>
      <c r="D562" s="253">
        <v>1</v>
      </c>
      <c r="E562" s="80">
        <v>5731160430</v>
      </c>
      <c r="F562" s="80">
        <v>8181749086</v>
      </c>
      <c r="G562" s="80">
        <v>2381282433</v>
      </c>
      <c r="H562" s="80">
        <v>3030681717</v>
      </c>
      <c r="I562" s="80">
        <v>3349877997</v>
      </c>
      <c r="J562" s="80">
        <v>5151067369</v>
      </c>
      <c r="K562" s="80">
        <v>1876186923</v>
      </c>
      <c r="L562" s="80">
        <v>20569328.000010997</v>
      </c>
      <c r="M562" s="76">
        <v>1</v>
      </c>
      <c r="N562" s="173">
        <v>5</v>
      </c>
      <c r="O562" s="95"/>
      <c r="P562" s="76">
        <v>0</v>
      </c>
      <c r="Q562" s="77">
        <v>7354893858</v>
      </c>
      <c r="R562" s="80">
        <v>3349877997</v>
      </c>
      <c r="S562" s="230" t="s">
        <v>359</v>
      </c>
      <c r="T562" s="80">
        <v>2.4067537519183473</v>
      </c>
      <c r="U562" s="234" t="s">
        <v>359</v>
      </c>
      <c r="V562" s="178">
        <v>0.37041978251152641</v>
      </c>
      <c r="W562" s="234" t="s">
        <v>359</v>
      </c>
      <c r="X562" s="76">
        <v>0</v>
      </c>
      <c r="Y562" s="178">
        <v>91.212844824050492</v>
      </c>
      <c r="Z562" s="234" t="s">
        <v>359</v>
      </c>
      <c r="AA562" s="200" t="s">
        <v>359</v>
      </c>
      <c r="AB562" s="108"/>
      <c r="AC562" s="102"/>
      <c r="AD562" s="178">
        <v>0.36423265094361068</v>
      </c>
      <c r="AE562" s="234" t="s">
        <v>359</v>
      </c>
      <c r="AF562" s="178">
        <v>0.2293136715974817</v>
      </c>
      <c r="AG562" s="234" t="s">
        <v>359</v>
      </c>
      <c r="AH562" s="205" t="s">
        <v>359</v>
      </c>
    </row>
    <row r="563" spans="2:34" ht="18" customHeight="1" x14ac:dyDescent="0.25">
      <c r="B563" s="74">
        <v>51.1</v>
      </c>
      <c r="C563" s="260" t="s">
        <v>352</v>
      </c>
      <c r="D563" s="255">
        <v>0.05</v>
      </c>
      <c r="E563" s="172">
        <v>3877876688</v>
      </c>
      <c r="F563" s="172">
        <v>6328465344</v>
      </c>
      <c r="G563" s="172">
        <v>1515678184</v>
      </c>
      <c r="H563" s="172">
        <v>2165077468</v>
      </c>
      <c r="I563" s="172">
        <v>2362198504</v>
      </c>
      <c r="J563" s="172">
        <v>4163387876</v>
      </c>
      <c r="K563" s="172">
        <v>1483878420</v>
      </c>
      <c r="L563" s="172">
        <v>20569328</v>
      </c>
      <c r="M563" s="147"/>
      <c r="N563" s="174" t="s">
        <v>215</v>
      </c>
      <c r="O563" s="195"/>
      <c r="P563" s="195" t="s">
        <v>215</v>
      </c>
      <c r="Q563" s="196" t="s">
        <v>215</v>
      </c>
      <c r="R563" s="193"/>
      <c r="S563" s="231" t="s">
        <v>215</v>
      </c>
      <c r="T563" s="193"/>
      <c r="U563" s="231" t="s">
        <v>215</v>
      </c>
      <c r="V563" s="197"/>
      <c r="W563" s="231" t="s">
        <v>215</v>
      </c>
      <c r="X563" s="195" t="s">
        <v>215</v>
      </c>
      <c r="Y563" s="195"/>
      <c r="Z563" s="231" t="s">
        <v>215</v>
      </c>
      <c r="AA563" s="201" t="s">
        <v>215</v>
      </c>
      <c r="AB563" s="107">
        <v>11167.223123345686</v>
      </c>
      <c r="AC563" s="103" t="s">
        <v>362</v>
      </c>
      <c r="AD563" s="198"/>
      <c r="AE563" s="231" t="s">
        <v>215</v>
      </c>
      <c r="AF563" s="198"/>
      <c r="AG563" s="231" t="s">
        <v>215</v>
      </c>
      <c r="AH563" s="206" t="s">
        <v>215</v>
      </c>
    </row>
    <row r="564" spans="2:34" ht="18" customHeight="1" x14ac:dyDescent="0.25">
      <c r="B564" s="74">
        <v>51.2</v>
      </c>
      <c r="C564" s="260" t="s">
        <v>353</v>
      </c>
      <c r="D564" s="261">
        <v>0.3</v>
      </c>
      <c r="E564" s="172">
        <v>240344262</v>
      </c>
      <c r="F564" s="172">
        <v>240344262</v>
      </c>
      <c r="G564" s="172">
        <v>35908305</v>
      </c>
      <c r="H564" s="172">
        <v>35908305</v>
      </c>
      <c r="I564" s="172">
        <v>204435957</v>
      </c>
      <c r="J564" s="172">
        <v>204435957</v>
      </c>
      <c r="K564" s="172">
        <v>6073990</v>
      </c>
      <c r="L564" s="172">
        <v>1.0000000000000001E-5</v>
      </c>
      <c r="M564" s="145"/>
      <c r="N564" s="218" t="s">
        <v>215</v>
      </c>
      <c r="O564" s="195"/>
      <c r="P564" s="195" t="s">
        <v>215</v>
      </c>
      <c r="Q564" s="196" t="s">
        <v>215</v>
      </c>
      <c r="R564" s="193"/>
      <c r="S564" s="231" t="s">
        <v>215</v>
      </c>
      <c r="T564" s="193"/>
      <c r="U564" s="231" t="s">
        <v>215</v>
      </c>
      <c r="V564" s="197"/>
      <c r="W564" s="231" t="s">
        <v>215</v>
      </c>
      <c r="X564" s="195" t="s">
        <v>215</v>
      </c>
      <c r="Y564" s="195"/>
      <c r="Z564" s="231" t="s">
        <v>215</v>
      </c>
      <c r="AA564" s="201" t="s">
        <v>215</v>
      </c>
      <c r="AB564" s="107">
        <v>424.11198517734249</v>
      </c>
      <c r="AC564" s="103" t="s">
        <v>362</v>
      </c>
      <c r="AD564" s="198"/>
      <c r="AE564" s="231" t="s">
        <v>215</v>
      </c>
      <c r="AF564" s="198"/>
      <c r="AG564" s="231" t="s">
        <v>215</v>
      </c>
      <c r="AH564" s="207" t="s">
        <v>215</v>
      </c>
    </row>
    <row r="565" spans="2:34" ht="18" customHeight="1" x14ac:dyDescent="0.25">
      <c r="B565" s="74">
        <v>51.300000000000004</v>
      </c>
      <c r="C565" s="260" t="s">
        <v>354</v>
      </c>
      <c r="D565" s="261">
        <v>0.65</v>
      </c>
      <c r="E565" s="172">
        <v>1612939480</v>
      </c>
      <c r="F565" s="172">
        <v>1612939480</v>
      </c>
      <c r="G565" s="172">
        <v>829695944</v>
      </c>
      <c r="H565" s="172">
        <v>829695944</v>
      </c>
      <c r="I565" s="172">
        <v>783243536</v>
      </c>
      <c r="J565" s="172">
        <v>783243536</v>
      </c>
      <c r="K565" s="172">
        <v>386234513</v>
      </c>
      <c r="L565" s="172">
        <v>9.9999999999999995E-7</v>
      </c>
      <c r="M565" s="145"/>
      <c r="N565" s="218" t="s">
        <v>215</v>
      </c>
      <c r="O565" s="195"/>
      <c r="P565" s="195" t="s">
        <v>215</v>
      </c>
      <c r="Q565" s="196" t="s">
        <v>215</v>
      </c>
      <c r="R565" s="193"/>
      <c r="S565" s="231" t="s">
        <v>215</v>
      </c>
      <c r="T565" s="193"/>
      <c r="U565" s="231" t="s">
        <v>215</v>
      </c>
      <c r="V565" s="197"/>
      <c r="W565" s="231" t="s">
        <v>215</v>
      </c>
      <c r="X565" s="195">
        <v>0</v>
      </c>
      <c r="Y565" s="195"/>
      <c r="Z565" s="231" t="s">
        <v>215</v>
      </c>
      <c r="AA565" s="201" t="s">
        <v>215</v>
      </c>
      <c r="AB565" s="107">
        <v>2846.1963649197105</v>
      </c>
      <c r="AC565" s="103" t="s">
        <v>362</v>
      </c>
      <c r="AD565" s="198"/>
      <c r="AE565" s="231" t="s">
        <v>215</v>
      </c>
      <c r="AF565" s="198"/>
      <c r="AG565" s="231" t="s">
        <v>215</v>
      </c>
      <c r="AH565" s="207" t="s">
        <v>215</v>
      </c>
    </row>
    <row r="566" spans="2:34" ht="18" customHeight="1" x14ac:dyDescent="0.25">
      <c r="B566" s="74" t="s">
        <v>215</v>
      </c>
      <c r="C566" s="246"/>
      <c r="D566" s="240"/>
      <c r="E566" s="172"/>
      <c r="F566" s="172"/>
      <c r="G566" s="172"/>
      <c r="H566" s="172"/>
      <c r="I566" s="172">
        <v>0</v>
      </c>
      <c r="J566" s="172">
        <v>0</v>
      </c>
      <c r="K566" s="172"/>
      <c r="L566" s="172">
        <v>0</v>
      </c>
      <c r="M566" s="145"/>
      <c r="N566" s="218" t="s">
        <v>215</v>
      </c>
      <c r="O566" s="195"/>
      <c r="P566" s="195" t="s">
        <v>215</v>
      </c>
      <c r="Q566" s="196" t="s">
        <v>215</v>
      </c>
      <c r="R566" s="193"/>
      <c r="S566" s="231" t="s">
        <v>215</v>
      </c>
      <c r="T566" s="193"/>
      <c r="U566" s="231" t="s">
        <v>215</v>
      </c>
      <c r="V566" s="197"/>
      <c r="W566" s="231" t="s">
        <v>215</v>
      </c>
      <c r="X566" s="195">
        <v>0</v>
      </c>
      <c r="Y566" s="195"/>
      <c r="Z566" s="231" t="s">
        <v>215</v>
      </c>
      <c r="AA566" s="202" t="s">
        <v>215</v>
      </c>
      <c r="AB566" s="107">
        <v>0</v>
      </c>
      <c r="AC566" s="103" t="s">
        <v>362</v>
      </c>
      <c r="AD566" s="198"/>
      <c r="AE566" s="231" t="s">
        <v>215</v>
      </c>
      <c r="AF566" s="198"/>
      <c r="AG566" s="231" t="s">
        <v>215</v>
      </c>
      <c r="AH566" s="207" t="s">
        <v>215</v>
      </c>
    </row>
    <row r="567" spans="2:34" ht="18" customHeight="1" x14ac:dyDescent="0.25">
      <c r="B567" s="74" t="s">
        <v>215</v>
      </c>
      <c r="C567" s="246"/>
      <c r="D567" s="240"/>
      <c r="E567" s="172"/>
      <c r="F567" s="172"/>
      <c r="G567" s="172"/>
      <c r="H567" s="172"/>
      <c r="I567" s="172">
        <v>0</v>
      </c>
      <c r="J567" s="172">
        <v>0</v>
      </c>
      <c r="K567" s="172"/>
      <c r="L567" s="172">
        <v>0</v>
      </c>
      <c r="M567" s="145"/>
      <c r="N567" s="218" t="s">
        <v>215</v>
      </c>
      <c r="O567" s="195"/>
      <c r="P567" s="195" t="s">
        <v>215</v>
      </c>
      <c r="Q567" s="196" t="s">
        <v>215</v>
      </c>
      <c r="R567" s="193"/>
      <c r="S567" s="231" t="s">
        <v>215</v>
      </c>
      <c r="T567" s="193"/>
      <c r="U567" s="231" t="s">
        <v>215</v>
      </c>
      <c r="V567" s="197"/>
      <c r="W567" s="231" t="s">
        <v>215</v>
      </c>
      <c r="X567" s="195">
        <v>0</v>
      </c>
      <c r="Y567" s="195"/>
      <c r="Z567" s="231" t="s">
        <v>215</v>
      </c>
      <c r="AA567" s="202" t="s">
        <v>215</v>
      </c>
      <c r="AB567" s="107">
        <v>0</v>
      </c>
      <c r="AC567" s="103" t="s">
        <v>362</v>
      </c>
      <c r="AD567" s="198"/>
      <c r="AE567" s="231" t="s">
        <v>215</v>
      </c>
      <c r="AF567" s="198"/>
      <c r="AG567" s="231" t="s">
        <v>215</v>
      </c>
      <c r="AH567" s="208" t="s">
        <v>215</v>
      </c>
    </row>
    <row r="568" spans="2:34" ht="18" customHeight="1" x14ac:dyDescent="0.25">
      <c r="B568" s="74" t="s">
        <v>215</v>
      </c>
      <c r="C568" s="246"/>
      <c r="D568" s="240"/>
      <c r="E568" s="172"/>
      <c r="F568" s="172"/>
      <c r="G568" s="172"/>
      <c r="H568" s="172"/>
      <c r="I568" s="172">
        <v>0</v>
      </c>
      <c r="J568" s="172">
        <v>0</v>
      </c>
      <c r="K568" s="172"/>
      <c r="L568" s="172">
        <v>0</v>
      </c>
      <c r="M568" s="145"/>
      <c r="N568" s="218" t="s">
        <v>215</v>
      </c>
      <c r="O568" s="195"/>
      <c r="P568" s="195" t="s">
        <v>215</v>
      </c>
      <c r="Q568" s="196" t="s">
        <v>215</v>
      </c>
      <c r="R568" s="193"/>
      <c r="S568" s="231" t="s">
        <v>215</v>
      </c>
      <c r="T568" s="193"/>
      <c r="U568" s="231" t="s">
        <v>215</v>
      </c>
      <c r="V568" s="197"/>
      <c r="W568" s="231" t="s">
        <v>215</v>
      </c>
      <c r="X568" s="195">
        <v>0</v>
      </c>
      <c r="Y568" s="195"/>
      <c r="Z568" s="231" t="s">
        <v>215</v>
      </c>
      <c r="AA568" s="202" t="s">
        <v>215</v>
      </c>
      <c r="AB568" s="107">
        <v>0</v>
      </c>
      <c r="AC568" s="103" t="s">
        <v>362</v>
      </c>
      <c r="AD568" s="198"/>
      <c r="AE568" s="231" t="s">
        <v>215</v>
      </c>
      <c r="AF568" s="198"/>
      <c r="AG568" s="231" t="s">
        <v>215</v>
      </c>
      <c r="AH568" s="207" t="s">
        <v>215</v>
      </c>
    </row>
    <row r="569" spans="2:34" ht="18" customHeight="1" x14ac:dyDescent="0.25">
      <c r="B569" s="74" t="s">
        <v>215</v>
      </c>
      <c r="C569" s="246"/>
      <c r="D569" s="240"/>
      <c r="E569" s="172"/>
      <c r="F569" s="172"/>
      <c r="G569" s="172"/>
      <c r="H569" s="172"/>
      <c r="I569" s="172">
        <v>0</v>
      </c>
      <c r="J569" s="172">
        <v>0</v>
      </c>
      <c r="K569" s="172"/>
      <c r="L569" s="172">
        <v>0</v>
      </c>
      <c r="M569" s="145"/>
      <c r="N569" s="218" t="s">
        <v>215</v>
      </c>
      <c r="O569" s="195"/>
      <c r="P569" s="195" t="s">
        <v>215</v>
      </c>
      <c r="Q569" s="196" t="s">
        <v>215</v>
      </c>
      <c r="R569" s="193"/>
      <c r="S569" s="231" t="s">
        <v>215</v>
      </c>
      <c r="T569" s="193"/>
      <c r="U569" s="231" t="s">
        <v>215</v>
      </c>
      <c r="V569" s="197"/>
      <c r="W569" s="231" t="s">
        <v>215</v>
      </c>
      <c r="X569" s="195">
        <v>0</v>
      </c>
      <c r="Y569" s="195"/>
      <c r="Z569" s="231" t="s">
        <v>215</v>
      </c>
      <c r="AA569" s="202" t="s">
        <v>215</v>
      </c>
      <c r="AB569" s="107">
        <v>0</v>
      </c>
      <c r="AC569" s="103" t="s">
        <v>362</v>
      </c>
      <c r="AD569" s="198"/>
      <c r="AE569" s="231" t="s">
        <v>215</v>
      </c>
      <c r="AF569" s="198"/>
      <c r="AG569" s="231" t="s">
        <v>215</v>
      </c>
      <c r="AH569" s="207" t="s">
        <v>215</v>
      </c>
    </row>
    <row r="570" spans="2:34" ht="18" customHeight="1" x14ac:dyDescent="0.25">
      <c r="B570" s="74" t="s">
        <v>215</v>
      </c>
      <c r="C570" s="246"/>
      <c r="D570" s="240"/>
      <c r="E570" s="172"/>
      <c r="F570" s="172"/>
      <c r="G570" s="172"/>
      <c r="H570" s="172"/>
      <c r="I570" s="172">
        <v>0</v>
      </c>
      <c r="J570" s="172">
        <v>0</v>
      </c>
      <c r="K570" s="172"/>
      <c r="L570" s="172">
        <v>0</v>
      </c>
      <c r="M570" s="145"/>
      <c r="N570" s="218" t="s">
        <v>215</v>
      </c>
      <c r="O570" s="195"/>
      <c r="P570" s="195" t="s">
        <v>215</v>
      </c>
      <c r="Q570" s="196" t="s">
        <v>215</v>
      </c>
      <c r="R570" s="193"/>
      <c r="S570" s="231" t="s">
        <v>215</v>
      </c>
      <c r="T570" s="193"/>
      <c r="U570" s="231" t="s">
        <v>215</v>
      </c>
      <c r="V570" s="197"/>
      <c r="W570" s="231" t="s">
        <v>215</v>
      </c>
      <c r="X570" s="195">
        <v>0</v>
      </c>
      <c r="Y570" s="195"/>
      <c r="Z570" s="231" t="s">
        <v>215</v>
      </c>
      <c r="AA570" s="203" t="s">
        <v>215</v>
      </c>
      <c r="AB570" s="107">
        <v>0</v>
      </c>
      <c r="AC570" s="103" t="s">
        <v>362</v>
      </c>
      <c r="AD570" s="198"/>
      <c r="AE570" s="231" t="s">
        <v>215</v>
      </c>
      <c r="AF570" s="198"/>
      <c r="AG570" s="231" t="s">
        <v>215</v>
      </c>
      <c r="AH570" s="208" t="s">
        <v>215</v>
      </c>
    </row>
    <row r="571" spans="2:34" ht="18" customHeight="1" x14ac:dyDescent="0.25">
      <c r="B571" s="74" t="s">
        <v>215</v>
      </c>
      <c r="C571" s="246"/>
      <c r="D571" s="240"/>
      <c r="E571" s="172"/>
      <c r="F571" s="172"/>
      <c r="G571" s="172"/>
      <c r="H571" s="172"/>
      <c r="I571" s="172">
        <v>0</v>
      </c>
      <c r="J571" s="172">
        <v>0</v>
      </c>
      <c r="K571" s="172"/>
      <c r="L571" s="172">
        <v>0</v>
      </c>
      <c r="M571" s="145"/>
      <c r="N571" s="218" t="s">
        <v>215</v>
      </c>
      <c r="O571" s="195"/>
      <c r="P571" s="195" t="s">
        <v>215</v>
      </c>
      <c r="Q571" s="196" t="s">
        <v>215</v>
      </c>
      <c r="R571" s="193"/>
      <c r="S571" s="231" t="s">
        <v>215</v>
      </c>
      <c r="T571" s="193"/>
      <c r="U571" s="231" t="s">
        <v>215</v>
      </c>
      <c r="V571" s="197"/>
      <c r="W571" s="231" t="s">
        <v>215</v>
      </c>
      <c r="X571" s="195">
        <v>0</v>
      </c>
      <c r="Y571" s="195"/>
      <c r="Z571" s="231" t="s">
        <v>215</v>
      </c>
      <c r="AA571" s="203" t="s">
        <v>215</v>
      </c>
      <c r="AB571" s="107">
        <v>0</v>
      </c>
      <c r="AC571" s="103" t="s">
        <v>362</v>
      </c>
      <c r="AD571" s="198"/>
      <c r="AE571" s="231" t="s">
        <v>215</v>
      </c>
      <c r="AF571" s="198"/>
      <c r="AG571" s="231" t="s">
        <v>215</v>
      </c>
      <c r="AH571" s="208" t="s">
        <v>215</v>
      </c>
    </row>
    <row r="572" spans="2:34" ht="18" customHeight="1" thickBot="1" x14ac:dyDescent="0.3">
      <c r="B572" s="83" t="s">
        <v>215</v>
      </c>
      <c r="C572" s="247"/>
      <c r="D572" s="241"/>
      <c r="E572" s="75"/>
      <c r="F572" s="75"/>
      <c r="G572" s="75"/>
      <c r="H572" s="75"/>
      <c r="I572" s="75">
        <v>0</v>
      </c>
      <c r="J572" s="75">
        <v>0</v>
      </c>
      <c r="K572" s="75"/>
      <c r="L572" s="75">
        <v>0</v>
      </c>
      <c r="M572" s="146"/>
      <c r="N572" s="219" t="s">
        <v>215</v>
      </c>
      <c r="O572" s="81"/>
      <c r="P572" s="81" t="s">
        <v>215</v>
      </c>
      <c r="Q572" s="78" t="s">
        <v>215</v>
      </c>
      <c r="R572" s="82"/>
      <c r="S572" s="232" t="s">
        <v>215</v>
      </c>
      <c r="T572" s="82"/>
      <c r="U572" s="235" t="s">
        <v>215</v>
      </c>
      <c r="V572" s="106"/>
      <c r="W572" s="235" t="s">
        <v>215</v>
      </c>
      <c r="X572" s="81">
        <v>0</v>
      </c>
      <c r="Y572" s="81"/>
      <c r="Z572" s="235" t="s">
        <v>215</v>
      </c>
      <c r="AA572" s="204" t="s">
        <v>215</v>
      </c>
      <c r="AB572" s="109">
        <v>0</v>
      </c>
      <c r="AC572" s="104" t="s">
        <v>362</v>
      </c>
      <c r="AD572" s="113"/>
      <c r="AE572" s="235" t="s">
        <v>215</v>
      </c>
      <c r="AF572" s="113"/>
      <c r="AG572" s="235" t="s">
        <v>215</v>
      </c>
      <c r="AH572" s="209" t="s">
        <v>215</v>
      </c>
    </row>
  </sheetData>
  <sheetProtection algorithmName="SHA-512" hashValue="6pLvnIJ0HMsa1n3zuCtydQ+Wtezg5/BGW24xtuloygdDDKY/yqC61EHO2lEDH2V4OUK/3mCVrChmkMEqccN1vA==" saltValue="KsodfhraoJWvQvgPXyAdoQ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X12:Z22 AI1:IX11 AB1:AH1 J13:J22 T12:T22 M12:Q22 AD11:AH11 C12:C22">
    <cfRule type="cellIs" dxfId="1895" priority="8957" stopIfTrue="1" operator="equal">
      <formula>"NO ADMISIBLE"</formula>
    </cfRule>
  </conditionalFormatting>
  <conditionalFormatting sqref="Y12 U12:W22 AA12:AA22">
    <cfRule type="cellIs" dxfId="1894" priority="8958" stopIfTrue="1" operator="equal">
      <formula>"NO ADMISIBLE"</formula>
    </cfRule>
    <cfRule type="cellIs" dxfId="1893" priority="8959" stopIfTrue="1" operator="equal">
      <formula>"ADMISIBLE"</formula>
    </cfRule>
  </conditionalFormatting>
  <conditionalFormatting sqref="Z12:Z22">
    <cfRule type="cellIs" dxfId="1892" priority="7826" stopIfTrue="1" operator="equal">
      <formula>"NO ADMISIBLE"</formula>
    </cfRule>
    <cfRule type="cellIs" dxfId="1891" priority="7827" stopIfTrue="1" operator="equal">
      <formula>"ADMISIBLE"</formula>
    </cfRule>
  </conditionalFormatting>
  <conditionalFormatting sqref="AD12:AE22">
    <cfRule type="cellIs" dxfId="1890" priority="7825" stopIfTrue="1" operator="equal">
      <formula>"NO ADMISIBLE"</formula>
    </cfRule>
  </conditionalFormatting>
  <conditionalFormatting sqref="AD12">
    <cfRule type="cellIs" dxfId="1889" priority="7823" stopIfTrue="1" operator="equal">
      <formula>"NO ADMISIBLE"</formula>
    </cfRule>
    <cfRule type="cellIs" dxfId="1888" priority="7824" stopIfTrue="1" operator="equal">
      <formula>"ADMISIBLE"</formula>
    </cfRule>
  </conditionalFormatting>
  <conditionalFormatting sqref="AE12:AE22">
    <cfRule type="cellIs" dxfId="1887" priority="7821" stopIfTrue="1" operator="equal">
      <formula>"NO ADMISIBLE"</formula>
    </cfRule>
    <cfRule type="cellIs" dxfId="1886" priority="7822" stopIfTrue="1" operator="equal">
      <formula>"ADMISIBLE"</formula>
    </cfRule>
  </conditionalFormatting>
  <conditionalFormatting sqref="AF12:AG22">
    <cfRule type="cellIs" dxfId="1885" priority="7820" stopIfTrue="1" operator="equal">
      <formula>"NO ADMISIBLE"</formula>
    </cfRule>
  </conditionalFormatting>
  <conditionalFormatting sqref="AF12">
    <cfRule type="cellIs" dxfId="1884" priority="7818" stopIfTrue="1" operator="equal">
      <formula>"NO ADMISIBLE"</formula>
    </cfRule>
    <cfRule type="cellIs" dxfId="1883" priority="7819" stopIfTrue="1" operator="equal">
      <formula>"ADMISIBLE"</formula>
    </cfRule>
  </conditionalFormatting>
  <conditionalFormatting sqref="AG12:AG22">
    <cfRule type="cellIs" dxfId="1882" priority="7816" stopIfTrue="1" operator="equal">
      <formula>"NO ADMISIBLE"</formula>
    </cfRule>
    <cfRule type="cellIs" dxfId="1881" priority="7817" stopIfTrue="1" operator="equal">
      <formula>"ADMISIBLE"</formula>
    </cfRule>
  </conditionalFormatting>
  <conditionalFormatting sqref="AH12:AH22">
    <cfRule type="cellIs" dxfId="1880" priority="7814" stopIfTrue="1" operator="equal">
      <formula>"NO ADMISIBLE"</formula>
    </cfRule>
    <cfRule type="cellIs" dxfId="1879" priority="7815" stopIfTrue="1" operator="equal">
      <formula>"ADMISIBLE"</formula>
    </cfRule>
  </conditionalFormatting>
  <conditionalFormatting sqref="D12:D22">
    <cfRule type="cellIs" dxfId="1878" priority="5966" stopIfTrue="1" operator="equal">
      <formula>"NO ADMISIBLE"</formula>
    </cfRule>
  </conditionalFormatting>
  <conditionalFormatting sqref="R12:R22">
    <cfRule type="cellIs" dxfId="1877" priority="1061" stopIfTrue="1" operator="equal">
      <formula>"NO ADMISIBLE"</formula>
    </cfRule>
  </conditionalFormatting>
  <conditionalFormatting sqref="S12:S22">
    <cfRule type="cellIs" dxfId="1876" priority="1062" stopIfTrue="1" operator="equal">
      <formula>"NO ADMISIBLE"</formula>
    </cfRule>
    <cfRule type="cellIs" dxfId="1875" priority="1063" stopIfTrue="1" operator="equal">
      <formula>"ADMISIBLE"</formula>
    </cfRule>
  </conditionalFormatting>
  <conditionalFormatting sqref="AB23:AC33 X23:Z33 J24:J33 T23:T33 C23 M23:Q33 C25:C33">
    <cfRule type="cellIs" dxfId="1874" priority="1055" stopIfTrue="1" operator="equal">
      <formula>"NO ADMISIBLE"</formula>
    </cfRule>
  </conditionalFormatting>
  <conditionalFormatting sqref="Y23 U23:W33 AA23:AA33">
    <cfRule type="cellIs" dxfId="1873" priority="1056" stopIfTrue="1" operator="equal">
      <formula>"NO ADMISIBLE"</formula>
    </cfRule>
    <cfRule type="cellIs" dxfId="1872" priority="1057" stopIfTrue="1" operator="equal">
      <formula>"ADMISIBLE"</formula>
    </cfRule>
  </conditionalFormatting>
  <conditionalFormatting sqref="Z23:Z33">
    <cfRule type="cellIs" dxfId="1871" priority="1053" stopIfTrue="1" operator="equal">
      <formula>"NO ADMISIBLE"</formula>
    </cfRule>
    <cfRule type="cellIs" dxfId="1870" priority="1054" stopIfTrue="1" operator="equal">
      <formula>"ADMISIBLE"</formula>
    </cfRule>
  </conditionalFormatting>
  <conditionalFormatting sqref="AD23:AE33">
    <cfRule type="cellIs" dxfId="1869" priority="1052" stopIfTrue="1" operator="equal">
      <formula>"NO ADMISIBLE"</formula>
    </cfRule>
  </conditionalFormatting>
  <conditionalFormatting sqref="AD23">
    <cfRule type="cellIs" dxfId="1868" priority="1050" stopIfTrue="1" operator="equal">
      <formula>"NO ADMISIBLE"</formula>
    </cfRule>
    <cfRule type="cellIs" dxfId="1867" priority="1051" stopIfTrue="1" operator="equal">
      <formula>"ADMISIBLE"</formula>
    </cfRule>
  </conditionalFormatting>
  <conditionalFormatting sqref="AE23:AE33">
    <cfRule type="cellIs" dxfId="1866" priority="1048" stopIfTrue="1" operator="equal">
      <formula>"NO ADMISIBLE"</formula>
    </cfRule>
    <cfRule type="cellIs" dxfId="1865" priority="1049" stopIfTrue="1" operator="equal">
      <formula>"ADMISIBLE"</formula>
    </cfRule>
  </conditionalFormatting>
  <conditionalFormatting sqref="AF23:AG33">
    <cfRule type="cellIs" dxfId="1864" priority="1047" stopIfTrue="1" operator="equal">
      <formula>"NO ADMISIBLE"</formula>
    </cfRule>
  </conditionalFormatting>
  <conditionalFormatting sqref="AF23">
    <cfRule type="cellIs" dxfId="1863" priority="1045" stopIfTrue="1" operator="equal">
      <formula>"NO ADMISIBLE"</formula>
    </cfRule>
    <cfRule type="cellIs" dxfId="1862" priority="1046" stopIfTrue="1" operator="equal">
      <formula>"ADMISIBLE"</formula>
    </cfRule>
  </conditionalFormatting>
  <conditionalFormatting sqref="AG23:AG33">
    <cfRule type="cellIs" dxfId="1861" priority="1043" stopIfTrue="1" operator="equal">
      <formula>"NO ADMISIBLE"</formula>
    </cfRule>
    <cfRule type="cellIs" dxfId="1860" priority="1044" stopIfTrue="1" operator="equal">
      <formula>"ADMISIBLE"</formula>
    </cfRule>
  </conditionalFormatting>
  <conditionalFormatting sqref="AH23:AH33">
    <cfRule type="cellIs" dxfId="1859" priority="1041" stopIfTrue="1" operator="equal">
      <formula>"NO ADMISIBLE"</formula>
    </cfRule>
    <cfRule type="cellIs" dxfId="1858" priority="1042" stopIfTrue="1" operator="equal">
      <formula>"ADMISIBLE"</formula>
    </cfRule>
  </conditionalFormatting>
  <conditionalFormatting sqref="D23:D33">
    <cfRule type="cellIs" dxfId="1857" priority="1040" stopIfTrue="1" operator="equal">
      <formula>"NO ADMISIBLE"</formula>
    </cfRule>
  </conditionalFormatting>
  <conditionalFormatting sqref="R23:R33">
    <cfRule type="cellIs" dxfId="1856" priority="1037" stopIfTrue="1" operator="equal">
      <formula>"NO ADMISIBLE"</formula>
    </cfRule>
  </conditionalFormatting>
  <conditionalFormatting sqref="S23:S33">
    <cfRule type="cellIs" dxfId="1855" priority="1038" stopIfTrue="1" operator="equal">
      <formula>"NO ADMISIBLE"</formula>
    </cfRule>
    <cfRule type="cellIs" dxfId="1854" priority="1039" stopIfTrue="1" operator="equal">
      <formula>"ADMISIBLE"</formula>
    </cfRule>
  </conditionalFormatting>
  <conditionalFormatting sqref="AB34:AC44 X34:Z44 J35:J44 T34:T44 C34:C44 M34:Q44">
    <cfRule type="cellIs" dxfId="1853" priority="1034" stopIfTrue="1" operator="equal">
      <formula>"NO ADMISIBLE"</formula>
    </cfRule>
  </conditionalFormatting>
  <conditionalFormatting sqref="Y34 U34:W44 AA34:AA44">
    <cfRule type="cellIs" dxfId="1852" priority="1035" stopIfTrue="1" operator="equal">
      <formula>"NO ADMISIBLE"</formula>
    </cfRule>
    <cfRule type="cellIs" dxfId="1851" priority="1036" stopIfTrue="1" operator="equal">
      <formula>"ADMISIBLE"</formula>
    </cfRule>
  </conditionalFormatting>
  <conditionalFormatting sqref="Z34:Z44">
    <cfRule type="cellIs" dxfId="1850" priority="1032" stopIfTrue="1" operator="equal">
      <formula>"NO ADMISIBLE"</formula>
    </cfRule>
    <cfRule type="cellIs" dxfId="1849" priority="1033" stopIfTrue="1" operator="equal">
      <formula>"ADMISIBLE"</formula>
    </cfRule>
  </conditionalFormatting>
  <conditionalFormatting sqref="AD34:AE44">
    <cfRule type="cellIs" dxfId="1848" priority="1031" stopIfTrue="1" operator="equal">
      <formula>"NO ADMISIBLE"</formula>
    </cfRule>
  </conditionalFormatting>
  <conditionalFormatting sqref="AD34">
    <cfRule type="cellIs" dxfId="1847" priority="1029" stopIfTrue="1" operator="equal">
      <formula>"NO ADMISIBLE"</formula>
    </cfRule>
    <cfRule type="cellIs" dxfId="1846" priority="1030" stopIfTrue="1" operator="equal">
      <formula>"ADMISIBLE"</formula>
    </cfRule>
  </conditionalFormatting>
  <conditionalFormatting sqref="AE34:AE44">
    <cfRule type="cellIs" dxfId="1845" priority="1027" stopIfTrue="1" operator="equal">
      <formula>"NO ADMISIBLE"</formula>
    </cfRule>
    <cfRule type="cellIs" dxfId="1844" priority="1028" stopIfTrue="1" operator="equal">
      <formula>"ADMISIBLE"</formula>
    </cfRule>
  </conditionalFormatting>
  <conditionalFormatting sqref="AF34:AG44">
    <cfRule type="cellIs" dxfId="1843" priority="1026" stopIfTrue="1" operator="equal">
      <formula>"NO ADMISIBLE"</formula>
    </cfRule>
  </conditionalFormatting>
  <conditionalFormatting sqref="AF34">
    <cfRule type="cellIs" dxfId="1842" priority="1024" stopIfTrue="1" operator="equal">
      <formula>"NO ADMISIBLE"</formula>
    </cfRule>
    <cfRule type="cellIs" dxfId="1841" priority="1025" stopIfTrue="1" operator="equal">
      <formula>"ADMISIBLE"</formula>
    </cfRule>
  </conditionalFormatting>
  <conditionalFormatting sqref="AG34:AG44">
    <cfRule type="cellIs" dxfId="1840" priority="1022" stopIfTrue="1" operator="equal">
      <formula>"NO ADMISIBLE"</formula>
    </cfRule>
    <cfRule type="cellIs" dxfId="1839" priority="1023" stopIfTrue="1" operator="equal">
      <formula>"ADMISIBLE"</formula>
    </cfRule>
  </conditionalFormatting>
  <conditionalFormatting sqref="AH34:AH44">
    <cfRule type="cellIs" dxfId="1838" priority="1020" stopIfTrue="1" operator="equal">
      <formula>"NO ADMISIBLE"</formula>
    </cfRule>
    <cfRule type="cellIs" dxfId="1837" priority="1021" stopIfTrue="1" operator="equal">
      <formula>"ADMISIBLE"</formula>
    </cfRule>
  </conditionalFormatting>
  <conditionalFormatting sqref="D34:D44">
    <cfRule type="cellIs" dxfId="1836" priority="1019" stopIfTrue="1" operator="equal">
      <formula>"NO ADMISIBLE"</formula>
    </cfRule>
  </conditionalFormatting>
  <conditionalFormatting sqref="R34:R44">
    <cfRule type="cellIs" dxfId="1835" priority="1016" stopIfTrue="1" operator="equal">
      <formula>"NO ADMISIBLE"</formula>
    </cfRule>
  </conditionalFormatting>
  <conditionalFormatting sqref="S34:S44">
    <cfRule type="cellIs" dxfId="1834" priority="1017" stopIfTrue="1" operator="equal">
      <formula>"NO ADMISIBLE"</formula>
    </cfRule>
    <cfRule type="cellIs" dxfId="1833" priority="1018" stopIfTrue="1" operator="equal">
      <formula>"ADMISIBLE"</formula>
    </cfRule>
  </conditionalFormatting>
  <conditionalFormatting sqref="AB45:AC55 X45:Z55 J46:J55 T45:T55 C45:C55 M45:Q55">
    <cfRule type="cellIs" dxfId="1832" priority="1013" stopIfTrue="1" operator="equal">
      <formula>"NO ADMISIBLE"</formula>
    </cfRule>
  </conditionalFormatting>
  <conditionalFormatting sqref="Y45 U45:W55 AA45:AA55">
    <cfRule type="cellIs" dxfId="1831" priority="1014" stopIfTrue="1" operator="equal">
      <formula>"NO ADMISIBLE"</formula>
    </cfRule>
    <cfRule type="cellIs" dxfId="1830" priority="1015" stopIfTrue="1" operator="equal">
      <formula>"ADMISIBLE"</formula>
    </cfRule>
  </conditionalFormatting>
  <conditionalFormatting sqref="Z45:Z55">
    <cfRule type="cellIs" dxfId="1829" priority="1011" stopIfTrue="1" operator="equal">
      <formula>"NO ADMISIBLE"</formula>
    </cfRule>
    <cfRule type="cellIs" dxfId="1828" priority="1012" stopIfTrue="1" operator="equal">
      <formula>"ADMISIBLE"</formula>
    </cfRule>
  </conditionalFormatting>
  <conditionalFormatting sqref="AD45:AE55">
    <cfRule type="cellIs" dxfId="1827" priority="1010" stopIfTrue="1" operator="equal">
      <formula>"NO ADMISIBLE"</formula>
    </cfRule>
  </conditionalFormatting>
  <conditionalFormatting sqref="AD45">
    <cfRule type="cellIs" dxfId="1826" priority="1008" stopIfTrue="1" operator="equal">
      <formula>"NO ADMISIBLE"</formula>
    </cfRule>
    <cfRule type="cellIs" dxfId="1825" priority="1009" stopIfTrue="1" operator="equal">
      <formula>"ADMISIBLE"</formula>
    </cfRule>
  </conditionalFormatting>
  <conditionalFormatting sqref="AE45:AE55">
    <cfRule type="cellIs" dxfId="1824" priority="1006" stopIfTrue="1" operator="equal">
      <formula>"NO ADMISIBLE"</formula>
    </cfRule>
    <cfRule type="cellIs" dxfId="1823" priority="1007" stopIfTrue="1" operator="equal">
      <formula>"ADMISIBLE"</formula>
    </cfRule>
  </conditionalFormatting>
  <conditionalFormatting sqref="AF45:AG55">
    <cfRule type="cellIs" dxfId="1822" priority="1005" stopIfTrue="1" operator="equal">
      <formula>"NO ADMISIBLE"</formula>
    </cfRule>
  </conditionalFormatting>
  <conditionalFormatting sqref="AF45">
    <cfRule type="cellIs" dxfId="1821" priority="1003" stopIfTrue="1" operator="equal">
      <formula>"NO ADMISIBLE"</formula>
    </cfRule>
    <cfRule type="cellIs" dxfId="1820" priority="1004" stopIfTrue="1" operator="equal">
      <formula>"ADMISIBLE"</formula>
    </cfRule>
  </conditionalFormatting>
  <conditionalFormatting sqref="AG45:AG55">
    <cfRule type="cellIs" dxfId="1819" priority="1001" stopIfTrue="1" operator="equal">
      <formula>"NO ADMISIBLE"</formula>
    </cfRule>
    <cfRule type="cellIs" dxfId="1818" priority="1002" stopIfTrue="1" operator="equal">
      <formula>"ADMISIBLE"</formula>
    </cfRule>
  </conditionalFormatting>
  <conditionalFormatting sqref="AH45:AH55">
    <cfRule type="cellIs" dxfId="1817" priority="999" stopIfTrue="1" operator="equal">
      <formula>"NO ADMISIBLE"</formula>
    </cfRule>
    <cfRule type="cellIs" dxfId="1816" priority="1000" stopIfTrue="1" operator="equal">
      <formula>"ADMISIBLE"</formula>
    </cfRule>
  </conditionalFormatting>
  <conditionalFormatting sqref="D45:D55">
    <cfRule type="cellIs" dxfId="1815" priority="998" stopIfTrue="1" operator="equal">
      <formula>"NO ADMISIBLE"</formula>
    </cfRule>
  </conditionalFormatting>
  <conditionalFormatting sqref="R45:R55">
    <cfRule type="cellIs" dxfId="1814" priority="995" stopIfTrue="1" operator="equal">
      <formula>"NO ADMISIBLE"</formula>
    </cfRule>
  </conditionalFormatting>
  <conditionalFormatting sqref="S45:S55">
    <cfRule type="cellIs" dxfId="1813" priority="996" stopIfTrue="1" operator="equal">
      <formula>"NO ADMISIBLE"</formula>
    </cfRule>
    <cfRule type="cellIs" dxfId="1812" priority="997" stopIfTrue="1" operator="equal">
      <formula>"ADMISIBLE"</formula>
    </cfRule>
  </conditionalFormatting>
  <conditionalFormatting sqref="AB56:AC66 X56:Z66 J57:J66 T56:T66 C56:C66 M56:Q66">
    <cfRule type="cellIs" dxfId="1811" priority="992" stopIfTrue="1" operator="equal">
      <formula>"NO ADMISIBLE"</formula>
    </cfRule>
  </conditionalFormatting>
  <conditionalFormatting sqref="Y56 U56:W66 AA56:AA66">
    <cfRule type="cellIs" dxfId="1810" priority="993" stopIfTrue="1" operator="equal">
      <formula>"NO ADMISIBLE"</formula>
    </cfRule>
    <cfRule type="cellIs" dxfId="1809" priority="994" stopIfTrue="1" operator="equal">
      <formula>"ADMISIBLE"</formula>
    </cfRule>
  </conditionalFormatting>
  <conditionalFormatting sqref="Z56:Z66">
    <cfRule type="cellIs" dxfId="1808" priority="990" stopIfTrue="1" operator="equal">
      <formula>"NO ADMISIBLE"</formula>
    </cfRule>
    <cfRule type="cellIs" dxfId="1807" priority="991" stopIfTrue="1" operator="equal">
      <formula>"ADMISIBLE"</formula>
    </cfRule>
  </conditionalFormatting>
  <conditionalFormatting sqref="AD56:AE66">
    <cfRule type="cellIs" dxfId="1806" priority="989" stopIfTrue="1" operator="equal">
      <formula>"NO ADMISIBLE"</formula>
    </cfRule>
  </conditionalFormatting>
  <conditionalFormatting sqref="AD56">
    <cfRule type="cellIs" dxfId="1805" priority="987" stopIfTrue="1" operator="equal">
      <formula>"NO ADMISIBLE"</formula>
    </cfRule>
    <cfRule type="cellIs" dxfId="1804" priority="988" stopIfTrue="1" operator="equal">
      <formula>"ADMISIBLE"</formula>
    </cfRule>
  </conditionalFormatting>
  <conditionalFormatting sqref="AE56:AE66">
    <cfRule type="cellIs" dxfId="1803" priority="985" stopIfTrue="1" operator="equal">
      <formula>"NO ADMISIBLE"</formula>
    </cfRule>
    <cfRule type="cellIs" dxfId="1802" priority="986" stopIfTrue="1" operator="equal">
      <formula>"ADMISIBLE"</formula>
    </cfRule>
  </conditionalFormatting>
  <conditionalFormatting sqref="AF56:AG66">
    <cfRule type="cellIs" dxfId="1801" priority="984" stopIfTrue="1" operator="equal">
      <formula>"NO ADMISIBLE"</formula>
    </cfRule>
  </conditionalFormatting>
  <conditionalFormatting sqref="AF56">
    <cfRule type="cellIs" dxfId="1800" priority="982" stopIfTrue="1" operator="equal">
      <formula>"NO ADMISIBLE"</formula>
    </cfRule>
    <cfRule type="cellIs" dxfId="1799" priority="983" stopIfTrue="1" operator="equal">
      <formula>"ADMISIBLE"</formula>
    </cfRule>
  </conditionalFormatting>
  <conditionalFormatting sqref="AG56:AG66">
    <cfRule type="cellIs" dxfId="1798" priority="980" stopIfTrue="1" operator="equal">
      <formula>"NO ADMISIBLE"</formula>
    </cfRule>
    <cfRule type="cellIs" dxfId="1797" priority="981" stopIfTrue="1" operator="equal">
      <formula>"ADMISIBLE"</formula>
    </cfRule>
  </conditionalFormatting>
  <conditionalFormatting sqref="AH56:AH66">
    <cfRule type="cellIs" dxfId="1796" priority="978" stopIfTrue="1" operator="equal">
      <formula>"NO ADMISIBLE"</formula>
    </cfRule>
    <cfRule type="cellIs" dxfId="1795" priority="979" stopIfTrue="1" operator="equal">
      <formula>"ADMISIBLE"</formula>
    </cfRule>
  </conditionalFormatting>
  <conditionalFormatting sqref="D56:D66">
    <cfRule type="cellIs" dxfId="1794" priority="977" stopIfTrue="1" operator="equal">
      <formula>"NO ADMISIBLE"</formula>
    </cfRule>
  </conditionalFormatting>
  <conditionalFormatting sqref="R56:R66">
    <cfRule type="cellIs" dxfId="1793" priority="974" stopIfTrue="1" operator="equal">
      <formula>"NO ADMISIBLE"</formula>
    </cfRule>
  </conditionalFormatting>
  <conditionalFormatting sqref="S56:S66">
    <cfRule type="cellIs" dxfId="1792" priority="975" stopIfTrue="1" operator="equal">
      <formula>"NO ADMISIBLE"</formula>
    </cfRule>
    <cfRule type="cellIs" dxfId="1791" priority="976" stopIfTrue="1" operator="equal">
      <formula>"ADMISIBLE"</formula>
    </cfRule>
  </conditionalFormatting>
  <conditionalFormatting sqref="AB67:AC77 X67:Z77 J68:J77 T67:T77 C67:C77 M67:Q77">
    <cfRule type="cellIs" dxfId="1790" priority="971" stopIfTrue="1" operator="equal">
      <formula>"NO ADMISIBLE"</formula>
    </cfRule>
  </conditionalFormatting>
  <conditionalFormatting sqref="Y67 U67:W77 AA67:AA77">
    <cfRule type="cellIs" dxfId="1789" priority="972" stopIfTrue="1" operator="equal">
      <formula>"NO ADMISIBLE"</formula>
    </cfRule>
    <cfRule type="cellIs" dxfId="1788" priority="973" stopIfTrue="1" operator="equal">
      <formula>"ADMISIBLE"</formula>
    </cfRule>
  </conditionalFormatting>
  <conditionalFormatting sqref="Z67:Z77">
    <cfRule type="cellIs" dxfId="1787" priority="969" stopIfTrue="1" operator="equal">
      <formula>"NO ADMISIBLE"</formula>
    </cfRule>
    <cfRule type="cellIs" dxfId="1786" priority="970" stopIfTrue="1" operator="equal">
      <formula>"ADMISIBLE"</formula>
    </cfRule>
  </conditionalFormatting>
  <conditionalFormatting sqref="AD67:AE77">
    <cfRule type="cellIs" dxfId="1785" priority="968" stopIfTrue="1" operator="equal">
      <formula>"NO ADMISIBLE"</formula>
    </cfRule>
  </conditionalFormatting>
  <conditionalFormatting sqref="AD67">
    <cfRule type="cellIs" dxfId="1784" priority="966" stopIfTrue="1" operator="equal">
      <formula>"NO ADMISIBLE"</formula>
    </cfRule>
    <cfRule type="cellIs" dxfId="1783" priority="967" stopIfTrue="1" operator="equal">
      <formula>"ADMISIBLE"</formula>
    </cfRule>
  </conditionalFormatting>
  <conditionalFormatting sqref="AE67:AE77">
    <cfRule type="cellIs" dxfId="1782" priority="964" stopIfTrue="1" operator="equal">
      <formula>"NO ADMISIBLE"</formula>
    </cfRule>
    <cfRule type="cellIs" dxfId="1781" priority="965" stopIfTrue="1" operator="equal">
      <formula>"ADMISIBLE"</formula>
    </cfRule>
  </conditionalFormatting>
  <conditionalFormatting sqref="AF67:AG77">
    <cfRule type="cellIs" dxfId="1780" priority="963" stopIfTrue="1" operator="equal">
      <formula>"NO ADMISIBLE"</formula>
    </cfRule>
  </conditionalFormatting>
  <conditionalFormatting sqref="AF67">
    <cfRule type="cellIs" dxfId="1779" priority="961" stopIfTrue="1" operator="equal">
      <formula>"NO ADMISIBLE"</formula>
    </cfRule>
    <cfRule type="cellIs" dxfId="1778" priority="962" stopIfTrue="1" operator="equal">
      <formula>"ADMISIBLE"</formula>
    </cfRule>
  </conditionalFormatting>
  <conditionalFormatting sqref="AG67:AG77">
    <cfRule type="cellIs" dxfId="1777" priority="959" stopIfTrue="1" operator="equal">
      <formula>"NO ADMISIBLE"</formula>
    </cfRule>
    <cfRule type="cellIs" dxfId="1776" priority="960" stopIfTrue="1" operator="equal">
      <formula>"ADMISIBLE"</formula>
    </cfRule>
  </conditionalFormatting>
  <conditionalFormatting sqref="AH67:AH77">
    <cfRule type="cellIs" dxfId="1775" priority="957" stopIfTrue="1" operator="equal">
      <formula>"NO ADMISIBLE"</formula>
    </cfRule>
    <cfRule type="cellIs" dxfId="1774" priority="958" stopIfTrue="1" operator="equal">
      <formula>"ADMISIBLE"</formula>
    </cfRule>
  </conditionalFormatting>
  <conditionalFormatting sqref="D67:D77">
    <cfRule type="cellIs" dxfId="1773" priority="956" stopIfTrue="1" operator="equal">
      <formula>"NO ADMISIBLE"</formula>
    </cfRule>
  </conditionalFormatting>
  <conditionalFormatting sqref="R67:R77">
    <cfRule type="cellIs" dxfId="1772" priority="953" stopIfTrue="1" operator="equal">
      <formula>"NO ADMISIBLE"</formula>
    </cfRule>
  </conditionalFormatting>
  <conditionalFormatting sqref="S67:S77">
    <cfRule type="cellIs" dxfId="1771" priority="954" stopIfTrue="1" operator="equal">
      <formula>"NO ADMISIBLE"</formula>
    </cfRule>
    <cfRule type="cellIs" dxfId="1770" priority="955" stopIfTrue="1" operator="equal">
      <formula>"ADMISIBLE"</formula>
    </cfRule>
  </conditionalFormatting>
  <conditionalFormatting sqref="AB78:AC88 X78:Z88 J79:J88 T78:T88 C78:C88 M78:Q88">
    <cfRule type="cellIs" dxfId="1769" priority="950" stopIfTrue="1" operator="equal">
      <formula>"NO ADMISIBLE"</formula>
    </cfRule>
  </conditionalFormatting>
  <conditionalFormatting sqref="Y78 U78:W88 AA78:AA88">
    <cfRule type="cellIs" dxfId="1768" priority="951" stopIfTrue="1" operator="equal">
      <formula>"NO ADMISIBLE"</formula>
    </cfRule>
    <cfRule type="cellIs" dxfId="1767" priority="952" stopIfTrue="1" operator="equal">
      <formula>"ADMISIBLE"</formula>
    </cfRule>
  </conditionalFormatting>
  <conditionalFormatting sqref="Z78:Z88">
    <cfRule type="cellIs" dxfId="1766" priority="948" stopIfTrue="1" operator="equal">
      <formula>"NO ADMISIBLE"</formula>
    </cfRule>
    <cfRule type="cellIs" dxfId="1765" priority="949" stopIfTrue="1" operator="equal">
      <formula>"ADMISIBLE"</formula>
    </cfRule>
  </conditionalFormatting>
  <conditionalFormatting sqref="AD78:AE88">
    <cfRule type="cellIs" dxfId="1764" priority="947" stopIfTrue="1" operator="equal">
      <formula>"NO ADMISIBLE"</formula>
    </cfRule>
  </conditionalFormatting>
  <conditionalFormatting sqref="AD78">
    <cfRule type="cellIs" dxfId="1763" priority="945" stopIfTrue="1" operator="equal">
      <formula>"NO ADMISIBLE"</formula>
    </cfRule>
    <cfRule type="cellIs" dxfId="1762" priority="946" stopIfTrue="1" operator="equal">
      <formula>"ADMISIBLE"</formula>
    </cfRule>
  </conditionalFormatting>
  <conditionalFormatting sqref="AE78:AE88">
    <cfRule type="cellIs" dxfId="1761" priority="943" stopIfTrue="1" operator="equal">
      <formula>"NO ADMISIBLE"</formula>
    </cfRule>
    <cfRule type="cellIs" dxfId="1760" priority="944" stopIfTrue="1" operator="equal">
      <formula>"ADMISIBLE"</formula>
    </cfRule>
  </conditionalFormatting>
  <conditionalFormatting sqref="AF78:AG88">
    <cfRule type="cellIs" dxfId="1759" priority="942" stopIfTrue="1" operator="equal">
      <formula>"NO ADMISIBLE"</formula>
    </cfRule>
  </conditionalFormatting>
  <conditionalFormatting sqref="AF78">
    <cfRule type="cellIs" dxfId="1758" priority="940" stopIfTrue="1" operator="equal">
      <formula>"NO ADMISIBLE"</formula>
    </cfRule>
    <cfRule type="cellIs" dxfId="1757" priority="941" stopIfTrue="1" operator="equal">
      <formula>"ADMISIBLE"</formula>
    </cfRule>
  </conditionalFormatting>
  <conditionalFormatting sqref="AG78:AG88">
    <cfRule type="cellIs" dxfId="1756" priority="938" stopIfTrue="1" operator="equal">
      <formula>"NO ADMISIBLE"</formula>
    </cfRule>
    <cfRule type="cellIs" dxfId="1755" priority="939" stopIfTrue="1" operator="equal">
      <formula>"ADMISIBLE"</formula>
    </cfRule>
  </conditionalFormatting>
  <conditionalFormatting sqref="AH78:AH88">
    <cfRule type="cellIs" dxfId="1754" priority="936" stopIfTrue="1" operator="equal">
      <formula>"NO ADMISIBLE"</formula>
    </cfRule>
    <cfRule type="cellIs" dxfId="1753" priority="937" stopIfTrue="1" operator="equal">
      <formula>"ADMISIBLE"</formula>
    </cfRule>
  </conditionalFormatting>
  <conditionalFormatting sqref="D78:D88">
    <cfRule type="cellIs" dxfId="1752" priority="935" stopIfTrue="1" operator="equal">
      <formula>"NO ADMISIBLE"</formula>
    </cfRule>
  </conditionalFormatting>
  <conditionalFormatting sqref="R78:R88">
    <cfRule type="cellIs" dxfId="1751" priority="932" stopIfTrue="1" operator="equal">
      <formula>"NO ADMISIBLE"</formula>
    </cfRule>
  </conditionalFormatting>
  <conditionalFormatting sqref="S78:S88">
    <cfRule type="cellIs" dxfId="1750" priority="933" stopIfTrue="1" operator="equal">
      <formula>"NO ADMISIBLE"</formula>
    </cfRule>
    <cfRule type="cellIs" dxfId="1749" priority="934" stopIfTrue="1" operator="equal">
      <formula>"ADMISIBLE"</formula>
    </cfRule>
  </conditionalFormatting>
  <conditionalFormatting sqref="AB89:AC99 X89:Z99 J90:J99 T89:T99 C89:C99 M89:Q99">
    <cfRule type="cellIs" dxfId="1748" priority="929" stopIfTrue="1" operator="equal">
      <formula>"NO ADMISIBLE"</formula>
    </cfRule>
  </conditionalFormatting>
  <conditionalFormatting sqref="Y89 U89:W99 AA89:AA99">
    <cfRule type="cellIs" dxfId="1747" priority="930" stopIfTrue="1" operator="equal">
      <formula>"NO ADMISIBLE"</formula>
    </cfRule>
    <cfRule type="cellIs" dxfId="1746" priority="931" stopIfTrue="1" operator="equal">
      <formula>"ADMISIBLE"</formula>
    </cfRule>
  </conditionalFormatting>
  <conditionalFormatting sqref="Z89:Z99">
    <cfRule type="cellIs" dxfId="1745" priority="927" stopIfTrue="1" operator="equal">
      <formula>"NO ADMISIBLE"</formula>
    </cfRule>
    <cfRule type="cellIs" dxfId="1744" priority="928" stopIfTrue="1" operator="equal">
      <formula>"ADMISIBLE"</formula>
    </cfRule>
  </conditionalFormatting>
  <conditionalFormatting sqref="AD89:AE99">
    <cfRule type="cellIs" dxfId="1743" priority="926" stopIfTrue="1" operator="equal">
      <formula>"NO ADMISIBLE"</formula>
    </cfRule>
  </conditionalFormatting>
  <conditionalFormatting sqref="AD89">
    <cfRule type="cellIs" dxfId="1742" priority="924" stopIfTrue="1" operator="equal">
      <formula>"NO ADMISIBLE"</formula>
    </cfRule>
    <cfRule type="cellIs" dxfId="1741" priority="925" stopIfTrue="1" operator="equal">
      <formula>"ADMISIBLE"</formula>
    </cfRule>
  </conditionalFormatting>
  <conditionalFormatting sqref="AE89:AE99">
    <cfRule type="cellIs" dxfId="1740" priority="922" stopIfTrue="1" operator="equal">
      <formula>"NO ADMISIBLE"</formula>
    </cfRule>
    <cfRule type="cellIs" dxfId="1739" priority="923" stopIfTrue="1" operator="equal">
      <formula>"ADMISIBLE"</formula>
    </cfRule>
  </conditionalFormatting>
  <conditionalFormatting sqref="AF89:AG99">
    <cfRule type="cellIs" dxfId="1738" priority="921" stopIfTrue="1" operator="equal">
      <formula>"NO ADMISIBLE"</formula>
    </cfRule>
  </conditionalFormatting>
  <conditionalFormatting sqref="AF89">
    <cfRule type="cellIs" dxfId="1737" priority="919" stopIfTrue="1" operator="equal">
      <formula>"NO ADMISIBLE"</formula>
    </cfRule>
    <cfRule type="cellIs" dxfId="1736" priority="920" stopIfTrue="1" operator="equal">
      <formula>"ADMISIBLE"</formula>
    </cfRule>
  </conditionalFormatting>
  <conditionalFormatting sqref="AG89:AG99">
    <cfRule type="cellIs" dxfId="1735" priority="917" stopIfTrue="1" operator="equal">
      <formula>"NO ADMISIBLE"</formula>
    </cfRule>
    <cfRule type="cellIs" dxfId="1734" priority="918" stopIfTrue="1" operator="equal">
      <formula>"ADMISIBLE"</formula>
    </cfRule>
  </conditionalFormatting>
  <conditionalFormatting sqref="AH89:AH99">
    <cfRule type="cellIs" dxfId="1733" priority="915" stopIfTrue="1" operator="equal">
      <formula>"NO ADMISIBLE"</formula>
    </cfRule>
    <cfRule type="cellIs" dxfId="1732" priority="916" stopIfTrue="1" operator="equal">
      <formula>"ADMISIBLE"</formula>
    </cfRule>
  </conditionalFormatting>
  <conditionalFormatting sqref="D89:D99">
    <cfRule type="cellIs" dxfId="1731" priority="914" stopIfTrue="1" operator="equal">
      <formula>"NO ADMISIBLE"</formula>
    </cfRule>
  </conditionalFormatting>
  <conditionalFormatting sqref="R89:R99">
    <cfRule type="cellIs" dxfId="1730" priority="911" stopIfTrue="1" operator="equal">
      <formula>"NO ADMISIBLE"</formula>
    </cfRule>
  </conditionalFormatting>
  <conditionalFormatting sqref="S89:S99">
    <cfRule type="cellIs" dxfId="1729" priority="912" stopIfTrue="1" operator="equal">
      <formula>"NO ADMISIBLE"</formula>
    </cfRule>
    <cfRule type="cellIs" dxfId="1728" priority="913" stopIfTrue="1" operator="equal">
      <formula>"ADMISIBLE"</formula>
    </cfRule>
  </conditionalFormatting>
  <conditionalFormatting sqref="AB100:AC110 X100:Z110 J101:J110 T100:T110 C100:C110 M100:Q110">
    <cfRule type="cellIs" dxfId="1727" priority="908" stopIfTrue="1" operator="equal">
      <formula>"NO ADMISIBLE"</formula>
    </cfRule>
  </conditionalFormatting>
  <conditionalFormatting sqref="Y100 U100:W110 AA100:AA110">
    <cfRule type="cellIs" dxfId="1726" priority="909" stopIfTrue="1" operator="equal">
      <formula>"NO ADMISIBLE"</formula>
    </cfRule>
    <cfRule type="cellIs" dxfId="1725" priority="910" stopIfTrue="1" operator="equal">
      <formula>"ADMISIBLE"</formula>
    </cfRule>
  </conditionalFormatting>
  <conditionalFormatting sqref="Z100:Z110">
    <cfRule type="cellIs" dxfId="1724" priority="906" stopIfTrue="1" operator="equal">
      <formula>"NO ADMISIBLE"</formula>
    </cfRule>
    <cfRule type="cellIs" dxfId="1723" priority="907" stopIfTrue="1" operator="equal">
      <formula>"ADMISIBLE"</formula>
    </cfRule>
  </conditionalFormatting>
  <conditionalFormatting sqref="AD100:AE110">
    <cfRule type="cellIs" dxfId="1722" priority="905" stopIfTrue="1" operator="equal">
      <formula>"NO ADMISIBLE"</formula>
    </cfRule>
  </conditionalFormatting>
  <conditionalFormatting sqref="AD100">
    <cfRule type="cellIs" dxfId="1721" priority="903" stopIfTrue="1" operator="equal">
      <formula>"NO ADMISIBLE"</formula>
    </cfRule>
    <cfRule type="cellIs" dxfId="1720" priority="904" stopIfTrue="1" operator="equal">
      <formula>"ADMISIBLE"</formula>
    </cfRule>
  </conditionalFormatting>
  <conditionalFormatting sqref="AE100:AE110">
    <cfRule type="cellIs" dxfId="1719" priority="901" stopIfTrue="1" operator="equal">
      <formula>"NO ADMISIBLE"</formula>
    </cfRule>
    <cfRule type="cellIs" dxfId="1718" priority="902" stopIfTrue="1" operator="equal">
      <formula>"ADMISIBLE"</formula>
    </cfRule>
  </conditionalFormatting>
  <conditionalFormatting sqref="AF100:AG110">
    <cfRule type="cellIs" dxfId="1717" priority="900" stopIfTrue="1" operator="equal">
      <formula>"NO ADMISIBLE"</formula>
    </cfRule>
  </conditionalFormatting>
  <conditionalFormatting sqref="AF100">
    <cfRule type="cellIs" dxfId="1716" priority="898" stopIfTrue="1" operator="equal">
      <formula>"NO ADMISIBLE"</formula>
    </cfRule>
    <cfRule type="cellIs" dxfId="1715" priority="899" stopIfTrue="1" operator="equal">
      <formula>"ADMISIBLE"</formula>
    </cfRule>
  </conditionalFormatting>
  <conditionalFormatting sqref="AG100:AG110">
    <cfRule type="cellIs" dxfId="1714" priority="896" stopIfTrue="1" operator="equal">
      <formula>"NO ADMISIBLE"</formula>
    </cfRule>
    <cfRule type="cellIs" dxfId="1713" priority="897" stopIfTrue="1" operator="equal">
      <formula>"ADMISIBLE"</formula>
    </cfRule>
  </conditionalFormatting>
  <conditionalFormatting sqref="AH100:AH110">
    <cfRule type="cellIs" dxfId="1712" priority="894" stopIfTrue="1" operator="equal">
      <formula>"NO ADMISIBLE"</formula>
    </cfRule>
    <cfRule type="cellIs" dxfId="1711" priority="895" stopIfTrue="1" operator="equal">
      <formula>"ADMISIBLE"</formula>
    </cfRule>
  </conditionalFormatting>
  <conditionalFormatting sqref="D100:D110">
    <cfRule type="cellIs" dxfId="1710" priority="893" stopIfTrue="1" operator="equal">
      <formula>"NO ADMISIBLE"</formula>
    </cfRule>
  </conditionalFormatting>
  <conditionalFormatting sqref="R100:R110">
    <cfRule type="cellIs" dxfId="1709" priority="890" stopIfTrue="1" operator="equal">
      <formula>"NO ADMISIBLE"</formula>
    </cfRule>
  </conditionalFormatting>
  <conditionalFormatting sqref="S100:S110">
    <cfRule type="cellIs" dxfId="1708" priority="891" stopIfTrue="1" operator="equal">
      <formula>"NO ADMISIBLE"</formula>
    </cfRule>
    <cfRule type="cellIs" dxfId="1707" priority="892" stopIfTrue="1" operator="equal">
      <formula>"ADMISIBLE"</formula>
    </cfRule>
  </conditionalFormatting>
  <conditionalFormatting sqref="AB111:AC121 X111:Z121 J112:J121 T111:T121 C111:C121 M111:Q121">
    <cfRule type="cellIs" dxfId="1706" priority="887" stopIfTrue="1" operator="equal">
      <formula>"NO ADMISIBLE"</formula>
    </cfRule>
  </conditionalFormatting>
  <conditionalFormatting sqref="Y111 U111:W121 AA111:AA121">
    <cfRule type="cellIs" dxfId="1705" priority="888" stopIfTrue="1" operator="equal">
      <formula>"NO ADMISIBLE"</formula>
    </cfRule>
    <cfRule type="cellIs" dxfId="1704" priority="889" stopIfTrue="1" operator="equal">
      <formula>"ADMISIBLE"</formula>
    </cfRule>
  </conditionalFormatting>
  <conditionalFormatting sqref="Z111:Z121">
    <cfRule type="cellIs" dxfId="1703" priority="885" stopIfTrue="1" operator="equal">
      <formula>"NO ADMISIBLE"</formula>
    </cfRule>
    <cfRule type="cellIs" dxfId="1702" priority="886" stopIfTrue="1" operator="equal">
      <formula>"ADMISIBLE"</formula>
    </cfRule>
  </conditionalFormatting>
  <conditionalFormatting sqref="AD111:AE121">
    <cfRule type="cellIs" dxfId="1701" priority="884" stopIfTrue="1" operator="equal">
      <formula>"NO ADMISIBLE"</formula>
    </cfRule>
  </conditionalFormatting>
  <conditionalFormatting sqref="AD111">
    <cfRule type="cellIs" dxfId="1700" priority="882" stopIfTrue="1" operator="equal">
      <formula>"NO ADMISIBLE"</formula>
    </cfRule>
    <cfRule type="cellIs" dxfId="1699" priority="883" stopIfTrue="1" operator="equal">
      <formula>"ADMISIBLE"</formula>
    </cfRule>
  </conditionalFormatting>
  <conditionalFormatting sqref="AE111:AE121">
    <cfRule type="cellIs" dxfId="1698" priority="880" stopIfTrue="1" operator="equal">
      <formula>"NO ADMISIBLE"</formula>
    </cfRule>
    <cfRule type="cellIs" dxfId="1697" priority="881" stopIfTrue="1" operator="equal">
      <formula>"ADMISIBLE"</formula>
    </cfRule>
  </conditionalFormatting>
  <conditionalFormatting sqref="AF111:AG121">
    <cfRule type="cellIs" dxfId="1696" priority="879" stopIfTrue="1" operator="equal">
      <formula>"NO ADMISIBLE"</formula>
    </cfRule>
  </conditionalFormatting>
  <conditionalFormatting sqref="AF111">
    <cfRule type="cellIs" dxfId="1695" priority="877" stopIfTrue="1" operator="equal">
      <formula>"NO ADMISIBLE"</formula>
    </cfRule>
    <cfRule type="cellIs" dxfId="1694" priority="878" stopIfTrue="1" operator="equal">
      <formula>"ADMISIBLE"</formula>
    </cfRule>
  </conditionalFormatting>
  <conditionalFormatting sqref="AG111:AG121">
    <cfRule type="cellIs" dxfId="1693" priority="875" stopIfTrue="1" operator="equal">
      <formula>"NO ADMISIBLE"</formula>
    </cfRule>
    <cfRule type="cellIs" dxfId="1692" priority="876" stopIfTrue="1" operator="equal">
      <formula>"ADMISIBLE"</formula>
    </cfRule>
  </conditionalFormatting>
  <conditionalFormatting sqref="AH111:AH121">
    <cfRule type="cellIs" dxfId="1691" priority="873" stopIfTrue="1" operator="equal">
      <formula>"NO ADMISIBLE"</formula>
    </cfRule>
    <cfRule type="cellIs" dxfId="1690" priority="874" stopIfTrue="1" operator="equal">
      <formula>"ADMISIBLE"</formula>
    </cfRule>
  </conditionalFormatting>
  <conditionalFormatting sqref="D111:D121">
    <cfRule type="cellIs" dxfId="1689" priority="872" stopIfTrue="1" operator="equal">
      <formula>"NO ADMISIBLE"</formula>
    </cfRule>
  </conditionalFormatting>
  <conditionalFormatting sqref="R111:R121">
    <cfRule type="cellIs" dxfId="1688" priority="869" stopIfTrue="1" operator="equal">
      <formula>"NO ADMISIBLE"</formula>
    </cfRule>
  </conditionalFormatting>
  <conditionalFormatting sqref="S111:S121">
    <cfRule type="cellIs" dxfId="1687" priority="870" stopIfTrue="1" operator="equal">
      <formula>"NO ADMISIBLE"</formula>
    </cfRule>
    <cfRule type="cellIs" dxfId="1686" priority="871" stopIfTrue="1" operator="equal">
      <formula>"ADMISIBLE"</formula>
    </cfRule>
  </conditionalFormatting>
  <conditionalFormatting sqref="AB122:AC132 X122:Z132 J123:J132 T122:T132 C122:C132 M122:Q132">
    <cfRule type="cellIs" dxfId="1685" priority="866" stopIfTrue="1" operator="equal">
      <formula>"NO ADMISIBLE"</formula>
    </cfRule>
  </conditionalFormatting>
  <conditionalFormatting sqref="Y122 U122:W132 AA122:AA132">
    <cfRule type="cellIs" dxfId="1684" priority="867" stopIfTrue="1" operator="equal">
      <formula>"NO ADMISIBLE"</formula>
    </cfRule>
    <cfRule type="cellIs" dxfId="1683" priority="868" stopIfTrue="1" operator="equal">
      <formula>"ADMISIBLE"</formula>
    </cfRule>
  </conditionalFormatting>
  <conditionalFormatting sqref="Z122:Z132">
    <cfRule type="cellIs" dxfId="1682" priority="864" stopIfTrue="1" operator="equal">
      <formula>"NO ADMISIBLE"</formula>
    </cfRule>
    <cfRule type="cellIs" dxfId="1681" priority="865" stopIfTrue="1" operator="equal">
      <formula>"ADMISIBLE"</formula>
    </cfRule>
  </conditionalFormatting>
  <conditionalFormatting sqref="AD122:AE132">
    <cfRule type="cellIs" dxfId="1680" priority="863" stopIfTrue="1" operator="equal">
      <formula>"NO ADMISIBLE"</formula>
    </cfRule>
  </conditionalFormatting>
  <conditionalFormatting sqref="AD122">
    <cfRule type="cellIs" dxfId="1679" priority="861" stopIfTrue="1" operator="equal">
      <formula>"NO ADMISIBLE"</formula>
    </cfRule>
    <cfRule type="cellIs" dxfId="1678" priority="862" stopIfTrue="1" operator="equal">
      <formula>"ADMISIBLE"</formula>
    </cfRule>
  </conditionalFormatting>
  <conditionalFormatting sqref="AE122:AE132">
    <cfRule type="cellIs" dxfId="1677" priority="859" stopIfTrue="1" operator="equal">
      <formula>"NO ADMISIBLE"</formula>
    </cfRule>
    <cfRule type="cellIs" dxfId="1676" priority="860" stopIfTrue="1" operator="equal">
      <formula>"ADMISIBLE"</formula>
    </cfRule>
  </conditionalFormatting>
  <conditionalFormatting sqref="AF122:AG132">
    <cfRule type="cellIs" dxfId="1675" priority="858" stopIfTrue="1" operator="equal">
      <formula>"NO ADMISIBLE"</formula>
    </cfRule>
  </conditionalFormatting>
  <conditionalFormatting sqref="AF122">
    <cfRule type="cellIs" dxfId="1674" priority="856" stopIfTrue="1" operator="equal">
      <formula>"NO ADMISIBLE"</formula>
    </cfRule>
    <cfRule type="cellIs" dxfId="1673" priority="857" stopIfTrue="1" operator="equal">
      <formula>"ADMISIBLE"</formula>
    </cfRule>
  </conditionalFormatting>
  <conditionalFormatting sqref="AG122:AG132">
    <cfRule type="cellIs" dxfId="1672" priority="854" stopIfTrue="1" operator="equal">
      <formula>"NO ADMISIBLE"</formula>
    </cfRule>
    <cfRule type="cellIs" dxfId="1671" priority="855" stopIfTrue="1" operator="equal">
      <formula>"ADMISIBLE"</formula>
    </cfRule>
  </conditionalFormatting>
  <conditionalFormatting sqref="AH122:AH132">
    <cfRule type="cellIs" dxfId="1670" priority="852" stopIfTrue="1" operator="equal">
      <formula>"NO ADMISIBLE"</formula>
    </cfRule>
    <cfRule type="cellIs" dxfId="1669" priority="853" stopIfTrue="1" operator="equal">
      <formula>"ADMISIBLE"</formula>
    </cfRule>
  </conditionalFormatting>
  <conditionalFormatting sqref="D122:D132">
    <cfRule type="cellIs" dxfId="1668" priority="851" stopIfTrue="1" operator="equal">
      <formula>"NO ADMISIBLE"</formula>
    </cfRule>
  </conditionalFormatting>
  <conditionalFormatting sqref="R122:R132">
    <cfRule type="cellIs" dxfId="1667" priority="848" stopIfTrue="1" operator="equal">
      <formula>"NO ADMISIBLE"</formula>
    </cfRule>
  </conditionalFormatting>
  <conditionalFormatting sqref="S122:S132">
    <cfRule type="cellIs" dxfId="1666" priority="849" stopIfTrue="1" operator="equal">
      <formula>"NO ADMISIBLE"</formula>
    </cfRule>
    <cfRule type="cellIs" dxfId="1665" priority="850" stopIfTrue="1" operator="equal">
      <formula>"ADMISIBLE"</formula>
    </cfRule>
  </conditionalFormatting>
  <conditionalFormatting sqref="AB133:AC143 X133:Z143 J134:J143 T133:T143 C133:C143 M133:Q143">
    <cfRule type="cellIs" dxfId="1664" priority="845" stopIfTrue="1" operator="equal">
      <formula>"NO ADMISIBLE"</formula>
    </cfRule>
  </conditionalFormatting>
  <conditionalFormatting sqref="Y133 U133:W143 AA133:AA143">
    <cfRule type="cellIs" dxfId="1663" priority="846" stopIfTrue="1" operator="equal">
      <formula>"NO ADMISIBLE"</formula>
    </cfRule>
    <cfRule type="cellIs" dxfId="1662" priority="847" stopIfTrue="1" operator="equal">
      <formula>"ADMISIBLE"</formula>
    </cfRule>
  </conditionalFormatting>
  <conditionalFormatting sqref="Z133:Z143">
    <cfRule type="cellIs" dxfId="1661" priority="843" stopIfTrue="1" operator="equal">
      <formula>"NO ADMISIBLE"</formula>
    </cfRule>
    <cfRule type="cellIs" dxfId="1660" priority="844" stopIfTrue="1" operator="equal">
      <formula>"ADMISIBLE"</formula>
    </cfRule>
  </conditionalFormatting>
  <conditionalFormatting sqref="AD133:AE143">
    <cfRule type="cellIs" dxfId="1659" priority="842" stopIfTrue="1" operator="equal">
      <formula>"NO ADMISIBLE"</formula>
    </cfRule>
  </conditionalFormatting>
  <conditionalFormatting sqref="AD133">
    <cfRule type="cellIs" dxfId="1658" priority="840" stopIfTrue="1" operator="equal">
      <formula>"NO ADMISIBLE"</formula>
    </cfRule>
    <cfRule type="cellIs" dxfId="1657" priority="841" stopIfTrue="1" operator="equal">
      <formula>"ADMISIBLE"</formula>
    </cfRule>
  </conditionalFormatting>
  <conditionalFormatting sqref="AE133:AE143">
    <cfRule type="cellIs" dxfId="1656" priority="838" stopIfTrue="1" operator="equal">
      <formula>"NO ADMISIBLE"</formula>
    </cfRule>
    <cfRule type="cellIs" dxfId="1655" priority="839" stopIfTrue="1" operator="equal">
      <formula>"ADMISIBLE"</formula>
    </cfRule>
  </conditionalFormatting>
  <conditionalFormatting sqref="AF133:AG143">
    <cfRule type="cellIs" dxfId="1654" priority="837" stopIfTrue="1" operator="equal">
      <formula>"NO ADMISIBLE"</formula>
    </cfRule>
  </conditionalFormatting>
  <conditionalFormatting sqref="AF133">
    <cfRule type="cellIs" dxfId="1653" priority="835" stopIfTrue="1" operator="equal">
      <formula>"NO ADMISIBLE"</formula>
    </cfRule>
    <cfRule type="cellIs" dxfId="1652" priority="836" stopIfTrue="1" operator="equal">
      <formula>"ADMISIBLE"</formula>
    </cfRule>
  </conditionalFormatting>
  <conditionalFormatting sqref="AG133:AG143">
    <cfRule type="cellIs" dxfId="1651" priority="833" stopIfTrue="1" operator="equal">
      <formula>"NO ADMISIBLE"</formula>
    </cfRule>
    <cfRule type="cellIs" dxfId="1650" priority="834" stopIfTrue="1" operator="equal">
      <formula>"ADMISIBLE"</formula>
    </cfRule>
  </conditionalFormatting>
  <conditionalFormatting sqref="AH133:AH143">
    <cfRule type="cellIs" dxfId="1649" priority="831" stopIfTrue="1" operator="equal">
      <formula>"NO ADMISIBLE"</formula>
    </cfRule>
    <cfRule type="cellIs" dxfId="1648" priority="832" stopIfTrue="1" operator="equal">
      <formula>"ADMISIBLE"</formula>
    </cfRule>
  </conditionalFormatting>
  <conditionalFormatting sqref="D133:D143">
    <cfRule type="cellIs" dxfId="1647" priority="830" stopIfTrue="1" operator="equal">
      <formula>"NO ADMISIBLE"</formula>
    </cfRule>
  </conditionalFormatting>
  <conditionalFormatting sqref="R133:R143">
    <cfRule type="cellIs" dxfId="1646" priority="827" stopIfTrue="1" operator="equal">
      <formula>"NO ADMISIBLE"</formula>
    </cfRule>
  </conditionalFormatting>
  <conditionalFormatting sqref="S133:S143">
    <cfRule type="cellIs" dxfId="1645" priority="828" stopIfTrue="1" operator="equal">
      <formula>"NO ADMISIBLE"</formula>
    </cfRule>
    <cfRule type="cellIs" dxfId="1644" priority="829" stopIfTrue="1" operator="equal">
      <formula>"ADMISIBLE"</formula>
    </cfRule>
  </conditionalFormatting>
  <conditionalFormatting sqref="AB144:AC154 X144:Z154 J145:J154 T144:T154 C144:C154 M144:Q154">
    <cfRule type="cellIs" dxfId="1643" priority="824" stopIfTrue="1" operator="equal">
      <formula>"NO ADMISIBLE"</formula>
    </cfRule>
  </conditionalFormatting>
  <conditionalFormatting sqref="Y144 U144:W154 AA144:AA154">
    <cfRule type="cellIs" dxfId="1642" priority="825" stopIfTrue="1" operator="equal">
      <formula>"NO ADMISIBLE"</formula>
    </cfRule>
    <cfRule type="cellIs" dxfId="1641" priority="826" stopIfTrue="1" operator="equal">
      <formula>"ADMISIBLE"</formula>
    </cfRule>
  </conditionalFormatting>
  <conditionalFormatting sqref="Z144:Z154">
    <cfRule type="cellIs" dxfId="1640" priority="822" stopIfTrue="1" operator="equal">
      <formula>"NO ADMISIBLE"</formula>
    </cfRule>
    <cfRule type="cellIs" dxfId="1639" priority="823" stopIfTrue="1" operator="equal">
      <formula>"ADMISIBLE"</formula>
    </cfRule>
  </conditionalFormatting>
  <conditionalFormatting sqref="AD144:AE154">
    <cfRule type="cellIs" dxfId="1638" priority="821" stopIfTrue="1" operator="equal">
      <formula>"NO ADMISIBLE"</formula>
    </cfRule>
  </conditionalFormatting>
  <conditionalFormatting sqref="AD144">
    <cfRule type="cellIs" dxfId="1637" priority="819" stopIfTrue="1" operator="equal">
      <formula>"NO ADMISIBLE"</formula>
    </cfRule>
    <cfRule type="cellIs" dxfId="1636" priority="820" stopIfTrue="1" operator="equal">
      <formula>"ADMISIBLE"</formula>
    </cfRule>
  </conditionalFormatting>
  <conditionalFormatting sqref="AE144:AE154">
    <cfRule type="cellIs" dxfId="1635" priority="817" stopIfTrue="1" operator="equal">
      <formula>"NO ADMISIBLE"</formula>
    </cfRule>
    <cfRule type="cellIs" dxfId="1634" priority="818" stopIfTrue="1" operator="equal">
      <formula>"ADMISIBLE"</formula>
    </cfRule>
  </conditionalFormatting>
  <conditionalFormatting sqref="AF144:AG154">
    <cfRule type="cellIs" dxfId="1633" priority="816" stopIfTrue="1" operator="equal">
      <formula>"NO ADMISIBLE"</formula>
    </cfRule>
  </conditionalFormatting>
  <conditionalFormatting sqref="AF144">
    <cfRule type="cellIs" dxfId="1632" priority="814" stopIfTrue="1" operator="equal">
      <formula>"NO ADMISIBLE"</formula>
    </cfRule>
    <cfRule type="cellIs" dxfId="1631" priority="815" stopIfTrue="1" operator="equal">
      <formula>"ADMISIBLE"</formula>
    </cfRule>
  </conditionalFormatting>
  <conditionalFormatting sqref="AG144:AG154">
    <cfRule type="cellIs" dxfId="1630" priority="812" stopIfTrue="1" operator="equal">
      <formula>"NO ADMISIBLE"</formula>
    </cfRule>
    <cfRule type="cellIs" dxfId="1629" priority="813" stopIfTrue="1" operator="equal">
      <formula>"ADMISIBLE"</formula>
    </cfRule>
  </conditionalFormatting>
  <conditionalFormatting sqref="AH144:AH154">
    <cfRule type="cellIs" dxfId="1628" priority="810" stopIfTrue="1" operator="equal">
      <formula>"NO ADMISIBLE"</formula>
    </cfRule>
    <cfRule type="cellIs" dxfId="1627" priority="811" stopIfTrue="1" operator="equal">
      <formula>"ADMISIBLE"</formula>
    </cfRule>
  </conditionalFormatting>
  <conditionalFormatting sqref="D144:D154">
    <cfRule type="cellIs" dxfId="1626" priority="809" stopIfTrue="1" operator="equal">
      <formula>"NO ADMISIBLE"</formula>
    </cfRule>
  </conditionalFormatting>
  <conditionalFormatting sqref="R144:R154">
    <cfRule type="cellIs" dxfId="1625" priority="806" stopIfTrue="1" operator="equal">
      <formula>"NO ADMISIBLE"</formula>
    </cfRule>
  </conditionalFormatting>
  <conditionalFormatting sqref="S144:S154">
    <cfRule type="cellIs" dxfId="1624" priority="807" stopIfTrue="1" operator="equal">
      <formula>"NO ADMISIBLE"</formula>
    </cfRule>
    <cfRule type="cellIs" dxfId="1623" priority="808" stopIfTrue="1" operator="equal">
      <formula>"ADMISIBLE"</formula>
    </cfRule>
  </conditionalFormatting>
  <conditionalFormatting sqref="AB155:AC165 X155:Z165 J156:J165 T155:T165 C155:C165 M155:Q165">
    <cfRule type="cellIs" dxfId="1622" priority="803" stopIfTrue="1" operator="equal">
      <formula>"NO ADMISIBLE"</formula>
    </cfRule>
  </conditionalFormatting>
  <conditionalFormatting sqref="Y155 U155:W165 AA155:AA165">
    <cfRule type="cellIs" dxfId="1621" priority="804" stopIfTrue="1" operator="equal">
      <formula>"NO ADMISIBLE"</formula>
    </cfRule>
    <cfRule type="cellIs" dxfId="1620" priority="805" stopIfTrue="1" operator="equal">
      <formula>"ADMISIBLE"</formula>
    </cfRule>
  </conditionalFormatting>
  <conditionalFormatting sqref="Z155:Z165">
    <cfRule type="cellIs" dxfId="1619" priority="801" stopIfTrue="1" operator="equal">
      <formula>"NO ADMISIBLE"</formula>
    </cfRule>
    <cfRule type="cellIs" dxfId="1618" priority="802" stopIfTrue="1" operator="equal">
      <formula>"ADMISIBLE"</formula>
    </cfRule>
  </conditionalFormatting>
  <conditionalFormatting sqref="AD155:AE165">
    <cfRule type="cellIs" dxfId="1617" priority="800" stopIfTrue="1" operator="equal">
      <formula>"NO ADMISIBLE"</formula>
    </cfRule>
  </conditionalFormatting>
  <conditionalFormatting sqref="AD155">
    <cfRule type="cellIs" dxfId="1616" priority="798" stopIfTrue="1" operator="equal">
      <formula>"NO ADMISIBLE"</formula>
    </cfRule>
    <cfRule type="cellIs" dxfId="1615" priority="799" stopIfTrue="1" operator="equal">
      <formula>"ADMISIBLE"</formula>
    </cfRule>
  </conditionalFormatting>
  <conditionalFormatting sqref="AE155:AE165">
    <cfRule type="cellIs" dxfId="1614" priority="796" stopIfTrue="1" operator="equal">
      <formula>"NO ADMISIBLE"</formula>
    </cfRule>
    <cfRule type="cellIs" dxfId="1613" priority="797" stopIfTrue="1" operator="equal">
      <formula>"ADMISIBLE"</formula>
    </cfRule>
  </conditionalFormatting>
  <conditionalFormatting sqref="AF155:AG165">
    <cfRule type="cellIs" dxfId="1612" priority="795" stopIfTrue="1" operator="equal">
      <formula>"NO ADMISIBLE"</formula>
    </cfRule>
  </conditionalFormatting>
  <conditionalFormatting sqref="AF155">
    <cfRule type="cellIs" dxfId="1611" priority="793" stopIfTrue="1" operator="equal">
      <formula>"NO ADMISIBLE"</formula>
    </cfRule>
    <cfRule type="cellIs" dxfId="1610" priority="794" stopIfTrue="1" operator="equal">
      <formula>"ADMISIBLE"</formula>
    </cfRule>
  </conditionalFormatting>
  <conditionalFormatting sqref="AG155:AG165">
    <cfRule type="cellIs" dxfId="1609" priority="791" stopIfTrue="1" operator="equal">
      <formula>"NO ADMISIBLE"</formula>
    </cfRule>
    <cfRule type="cellIs" dxfId="1608" priority="792" stopIfTrue="1" operator="equal">
      <formula>"ADMISIBLE"</formula>
    </cfRule>
  </conditionalFormatting>
  <conditionalFormatting sqref="AH155:AH165">
    <cfRule type="cellIs" dxfId="1607" priority="789" stopIfTrue="1" operator="equal">
      <formula>"NO ADMISIBLE"</formula>
    </cfRule>
    <cfRule type="cellIs" dxfId="1606" priority="790" stopIfTrue="1" operator="equal">
      <formula>"ADMISIBLE"</formula>
    </cfRule>
  </conditionalFormatting>
  <conditionalFormatting sqref="D155:D165">
    <cfRule type="cellIs" dxfId="1605" priority="788" stopIfTrue="1" operator="equal">
      <formula>"NO ADMISIBLE"</formula>
    </cfRule>
  </conditionalFormatting>
  <conditionalFormatting sqref="R155:R165">
    <cfRule type="cellIs" dxfId="1604" priority="785" stopIfTrue="1" operator="equal">
      <formula>"NO ADMISIBLE"</formula>
    </cfRule>
  </conditionalFormatting>
  <conditionalFormatting sqref="S155:S165">
    <cfRule type="cellIs" dxfId="1603" priority="786" stopIfTrue="1" operator="equal">
      <formula>"NO ADMISIBLE"</formula>
    </cfRule>
    <cfRule type="cellIs" dxfId="1602" priority="787" stopIfTrue="1" operator="equal">
      <formula>"ADMISIBLE"</formula>
    </cfRule>
  </conditionalFormatting>
  <conditionalFormatting sqref="AB166:AC176 X166:Z176 J167:J176 T166:T176 C166:C176 M166:Q176">
    <cfRule type="cellIs" dxfId="1601" priority="782" stopIfTrue="1" operator="equal">
      <formula>"NO ADMISIBLE"</formula>
    </cfRule>
  </conditionalFormatting>
  <conditionalFormatting sqref="Y166 U166:W176 AA166:AA176">
    <cfRule type="cellIs" dxfId="1600" priority="783" stopIfTrue="1" operator="equal">
      <formula>"NO ADMISIBLE"</formula>
    </cfRule>
    <cfRule type="cellIs" dxfId="1599" priority="784" stopIfTrue="1" operator="equal">
      <formula>"ADMISIBLE"</formula>
    </cfRule>
  </conditionalFormatting>
  <conditionalFormatting sqref="Z166:Z176">
    <cfRule type="cellIs" dxfId="1598" priority="780" stopIfTrue="1" operator="equal">
      <formula>"NO ADMISIBLE"</formula>
    </cfRule>
    <cfRule type="cellIs" dxfId="1597" priority="781" stopIfTrue="1" operator="equal">
      <formula>"ADMISIBLE"</formula>
    </cfRule>
  </conditionalFormatting>
  <conditionalFormatting sqref="AD166:AE176">
    <cfRule type="cellIs" dxfId="1596" priority="779" stopIfTrue="1" operator="equal">
      <formula>"NO ADMISIBLE"</formula>
    </cfRule>
  </conditionalFormatting>
  <conditionalFormatting sqref="AD166">
    <cfRule type="cellIs" dxfId="1595" priority="777" stopIfTrue="1" operator="equal">
      <formula>"NO ADMISIBLE"</formula>
    </cfRule>
    <cfRule type="cellIs" dxfId="1594" priority="778" stopIfTrue="1" operator="equal">
      <formula>"ADMISIBLE"</formula>
    </cfRule>
  </conditionalFormatting>
  <conditionalFormatting sqref="AE166:AE176">
    <cfRule type="cellIs" dxfId="1593" priority="775" stopIfTrue="1" operator="equal">
      <formula>"NO ADMISIBLE"</formula>
    </cfRule>
    <cfRule type="cellIs" dxfId="1592" priority="776" stopIfTrue="1" operator="equal">
      <formula>"ADMISIBLE"</formula>
    </cfRule>
  </conditionalFormatting>
  <conditionalFormatting sqref="AF166:AG176">
    <cfRule type="cellIs" dxfId="1591" priority="774" stopIfTrue="1" operator="equal">
      <formula>"NO ADMISIBLE"</formula>
    </cfRule>
  </conditionalFormatting>
  <conditionalFormatting sqref="AF166">
    <cfRule type="cellIs" dxfId="1590" priority="772" stopIfTrue="1" operator="equal">
      <formula>"NO ADMISIBLE"</formula>
    </cfRule>
    <cfRule type="cellIs" dxfId="1589" priority="773" stopIfTrue="1" operator="equal">
      <formula>"ADMISIBLE"</formula>
    </cfRule>
  </conditionalFormatting>
  <conditionalFormatting sqref="AG166:AG176">
    <cfRule type="cellIs" dxfId="1588" priority="770" stopIfTrue="1" operator="equal">
      <formula>"NO ADMISIBLE"</formula>
    </cfRule>
    <cfRule type="cellIs" dxfId="1587" priority="771" stopIfTrue="1" operator="equal">
      <formula>"ADMISIBLE"</formula>
    </cfRule>
  </conditionalFormatting>
  <conditionalFormatting sqref="AH166:AH176">
    <cfRule type="cellIs" dxfId="1586" priority="768" stopIfTrue="1" operator="equal">
      <formula>"NO ADMISIBLE"</formula>
    </cfRule>
    <cfRule type="cellIs" dxfId="1585" priority="769" stopIfTrue="1" operator="equal">
      <formula>"ADMISIBLE"</formula>
    </cfRule>
  </conditionalFormatting>
  <conditionalFormatting sqref="D166 D168:D176">
    <cfRule type="cellIs" dxfId="1584" priority="767" stopIfTrue="1" operator="equal">
      <formula>"NO ADMISIBLE"</formula>
    </cfRule>
  </conditionalFormatting>
  <conditionalFormatting sqref="R166:R176">
    <cfRule type="cellIs" dxfId="1583" priority="764" stopIfTrue="1" operator="equal">
      <formula>"NO ADMISIBLE"</formula>
    </cfRule>
  </conditionalFormatting>
  <conditionalFormatting sqref="S166:S176">
    <cfRule type="cellIs" dxfId="1582" priority="765" stopIfTrue="1" operator="equal">
      <formula>"NO ADMISIBLE"</formula>
    </cfRule>
    <cfRule type="cellIs" dxfId="1581" priority="766" stopIfTrue="1" operator="equal">
      <formula>"ADMISIBLE"</formula>
    </cfRule>
  </conditionalFormatting>
  <conditionalFormatting sqref="AB177:AC187 X177:Z187 J178:J187 T177:T187 C177:C187 M177:Q187">
    <cfRule type="cellIs" dxfId="1580" priority="761" stopIfTrue="1" operator="equal">
      <formula>"NO ADMISIBLE"</formula>
    </cfRule>
  </conditionalFormatting>
  <conditionalFormatting sqref="Y177 U177:W187 AA177:AA187">
    <cfRule type="cellIs" dxfId="1579" priority="762" stopIfTrue="1" operator="equal">
      <formula>"NO ADMISIBLE"</formula>
    </cfRule>
    <cfRule type="cellIs" dxfId="1578" priority="763" stopIfTrue="1" operator="equal">
      <formula>"ADMISIBLE"</formula>
    </cfRule>
  </conditionalFormatting>
  <conditionalFormatting sqref="Z177:Z187">
    <cfRule type="cellIs" dxfId="1577" priority="759" stopIfTrue="1" operator="equal">
      <formula>"NO ADMISIBLE"</formula>
    </cfRule>
    <cfRule type="cellIs" dxfId="1576" priority="760" stopIfTrue="1" operator="equal">
      <formula>"ADMISIBLE"</formula>
    </cfRule>
  </conditionalFormatting>
  <conditionalFormatting sqref="AD177:AE187">
    <cfRule type="cellIs" dxfId="1575" priority="758" stopIfTrue="1" operator="equal">
      <formula>"NO ADMISIBLE"</formula>
    </cfRule>
  </conditionalFormatting>
  <conditionalFormatting sqref="AD177">
    <cfRule type="cellIs" dxfId="1574" priority="756" stopIfTrue="1" operator="equal">
      <formula>"NO ADMISIBLE"</formula>
    </cfRule>
    <cfRule type="cellIs" dxfId="1573" priority="757" stopIfTrue="1" operator="equal">
      <formula>"ADMISIBLE"</formula>
    </cfRule>
  </conditionalFormatting>
  <conditionalFormatting sqref="AE177:AE187">
    <cfRule type="cellIs" dxfId="1572" priority="754" stopIfTrue="1" operator="equal">
      <formula>"NO ADMISIBLE"</formula>
    </cfRule>
    <cfRule type="cellIs" dxfId="1571" priority="755" stopIfTrue="1" operator="equal">
      <formula>"ADMISIBLE"</formula>
    </cfRule>
  </conditionalFormatting>
  <conditionalFormatting sqref="AF177:AG187">
    <cfRule type="cellIs" dxfId="1570" priority="753" stopIfTrue="1" operator="equal">
      <formula>"NO ADMISIBLE"</formula>
    </cfRule>
  </conditionalFormatting>
  <conditionalFormatting sqref="AF177">
    <cfRule type="cellIs" dxfId="1569" priority="751" stopIfTrue="1" operator="equal">
      <formula>"NO ADMISIBLE"</formula>
    </cfRule>
    <cfRule type="cellIs" dxfId="1568" priority="752" stopIfTrue="1" operator="equal">
      <formula>"ADMISIBLE"</formula>
    </cfRule>
  </conditionalFormatting>
  <conditionalFormatting sqref="AG177:AG187">
    <cfRule type="cellIs" dxfId="1567" priority="749" stopIfTrue="1" operator="equal">
      <formula>"NO ADMISIBLE"</formula>
    </cfRule>
    <cfRule type="cellIs" dxfId="1566" priority="750" stopIfTrue="1" operator="equal">
      <formula>"ADMISIBLE"</formula>
    </cfRule>
  </conditionalFormatting>
  <conditionalFormatting sqref="AH177:AH187">
    <cfRule type="cellIs" dxfId="1565" priority="747" stopIfTrue="1" operator="equal">
      <formula>"NO ADMISIBLE"</formula>
    </cfRule>
    <cfRule type="cellIs" dxfId="1564" priority="748" stopIfTrue="1" operator="equal">
      <formula>"ADMISIBLE"</formula>
    </cfRule>
  </conditionalFormatting>
  <conditionalFormatting sqref="D177 D179:D187">
    <cfRule type="cellIs" dxfId="1563" priority="746" stopIfTrue="1" operator="equal">
      <formula>"NO ADMISIBLE"</formula>
    </cfRule>
  </conditionalFormatting>
  <conditionalFormatting sqref="R177:R187">
    <cfRule type="cellIs" dxfId="1562" priority="743" stopIfTrue="1" operator="equal">
      <formula>"NO ADMISIBLE"</formula>
    </cfRule>
  </conditionalFormatting>
  <conditionalFormatting sqref="S177:S187">
    <cfRule type="cellIs" dxfId="1561" priority="744" stopIfTrue="1" operator="equal">
      <formula>"NO ADMISIBLE"</formula>
    </cfRule>
    <cfRule type="cellIs" dxfId="1560" priority="745" stopIfTrue="1" operator="equal">
      <formula>"ADMISIBLE"</formula>
    </cfRule>
  </conditionalFormatting>
  <conditionalFormatting sqref="AB188:AC198 X188:Z198 J189:J198 T188:T198 C188:C198 M188:Q198">
    <cfRule type="cellIs" dxfId="1559" priority="740" stopIfTrue="1" operator="equal">
      <formula>"NO ADMISIBLE"</formula>
    </cfRule>
  </conditionalFormatting>
  <conditionalFormatting sqref="Y188 U188:W198 AA188:AA198">
    <cfRule type="cellIs" dxfId="1558" priority="741" stopIfTrue="1" operator="equal">
      <formula>"NO ADMISIBLE"</formula>
    </cfRule>
    <cfRule type="cellIs" dxfId="1557" priority="742" stopIfTrue="1" operator="equal">
      <formula>"ADMISIBLE"</formula>
    </cfRule>
  </conditionalFormatting>
  <conditionalFormatting sqref="Z188:Z198">
    <cfRule type="cellIs" dxfId="1556" priority="738" stopIfTrue="1" operator="equal">
      <formula>"NO ADMISIBLE"</formula>
    </cfRule>
    <cfRule type="cellIs" dxfId="1555" priority="739" stopIfTrue="1" operator="equal">
      <formula>"ADMISIBLE"</formula>
    </cfRule>
  </conditionalFormatting>
  <conditionalFormatting sqref="AD188:AE198">
    <cfRule type="cellIs" dxfId="1554" priority="737" stopIfTrue="1" operator="equal">
      <formula>"NO ADMISIBLE"</formula>
    </cfRule>
  </conditionalFormatting>
  <conditionalFormatting sqref="AD188">
    <cfRule type="cellIs" dxfId="1553" priority="735" stopIfTrue="1" operator="equal">
      <formula>"NO ADMISIBLE"</formula>
    </cfRule>
    <cfRule type="cellIs" dxfId="1552" priority="736" stopIfTrue="1" operator="equal">
      <formula>"ADMISIBLE"</formula>
    </cfRule>
  </conditionalFormatting>
  <conditionalFormatting sqref="AE188:AE198">
    <cfRule type="cellIs" dxfId="1551" priority="733" stopIfTrue="1" operator="equal">
      <formula>"NO ADMISIBLE"</formula>
    </cfRule>
    <cfRule type="cellIs" dxfId="1550" priority="734" stopIfTrue="1" operator="equal">
      <formula>"ADMISIBLE"</formula>
    </cfRule>
  </conditionalFormatting>
  <conditionalFormatting sqref="AF188:AG198">
    <cfRule type="cellIs" dxfId="1549" priority="732" stopIfTrue="1" operator="equal">
      <formula>"NO ADMISIBLE"</formula>
    </cfRule>
  </conditionalFormatting>
  <conditionalFormatting sqref="AF188">
    <cfRule type="cellIs" dxfId="1548" priority="730" stopIfTrue="1" operator="equal">
      <formula>"NO ADMISIBLE"</formula>
    </cfRule>
    <cfRule type="cellIs" dxfId="1547" priority="731" stopIfTrue="1" operator="equal">
      <formula>"ADMISIBLE"</formula>
    </cfRule>
  </conditionalFormatting>
  <conditionalFormatting sqref="AG188:AG198">
    <cfRule type="cellIs" dxfId="1546" priority="728" stopIfTrue="1" operator="equal">
      <formula>"NO ADMISIBLE"</formula>
    </cfRule>
    <cfRule type="cellIs" dxfId="1545" priority="729" stopIfTrue="1" operator="equal">
      <formula>"ADMISIBLE"</formula>
    </cfRule>
  </conditionalFormatting>
  <conditionalFormatting sqref="AH188:AH198">
    <cfRule type="cellIs" dxfId="1544" priority="726" stopIfTrue="1" operator="equal">
      <formula>"NO ADMISIBLE"</formula>
    </cfRule>
    <cfRule type="cellIs" dxfId="1543" priority="727" stopIfTrue="1" operator="equal">
      <formula>"ADMISIBLE"</formula>
    </cfRule>
  </conditionalFormatting>
  <conditionalFormatting sqref="D188 D190:D198">
    <cfRule type="cellIs" dxfId="1542" priority="725" stopIfTrue="1" operator="equal">
      <formula>"NO ADMISIBLE"</formula>
    </cfRule>
  </conditionalFormatting>
  <conditionalFormatting sqref="R188:R198">
    <cfRule type="cellIs" dxfId="1541" priority="722" stopIfTrue="1" operator="equal">
      <formula>"NO ADMISIBLE"</formula>
    </cfRule>
  </conditionalFormatting>
  <conditionalFormatting sqref="S188:S198">
    <cfRule type="cellIs" dxfId="1540" priority="723" stopIfTrue="1" operator="equal">
      <formula>"NO ADMISIBLE"</formula>
    </cfRule>
    <cfRule type="cellIs" dxfId="1539" priority="724" stopIfTrue="1" operator="equal">
      <formula>"ADMISIBLE"</formula>
    </cfRule>
  </conditionalFormatting>
  <conditionalFormatting sqref="AB199:AC209 X199:Z209 J200:J209 T199:T209 C199:C209 M199:Q209">
    <cfRule type="cellIs" dxfId="1538" priority="719" stopIfTrue="1" operator="equal">
      <formula>"NO ADMISIBLE"</formula>
    </cfRule>
  </conditionalFormatting>
  <conditionalFormatting sqref="Y199 U199:W209 AA199:AA209">
    <cfRule type="cellIs" dxfId="1537" priority="720" stopIfTrue="1" operator="equal">
      <formula>"NO ADMISIBLE"</formula>
    </cfRule>
    <cfRule type="cellIs" dxfId="1536" priority="721" stopIfTrue="1" operator="equal">
      <formula>"ADMISIBLE"</formula>
    </cfRule>
  </conditionalFormatting>
  <conditionalFormatting sqref="Z199:Z209">
    <cfRule type="cellIs" dxfId="1535" priority="717" stopIfTrue="1" operator="equal">
      <formula>"NO ADMISIBLE"</formula>
    </cfRule>
    <cfRule type="cellIs" dxfId="1534" priority="718" stopIfTrue="1" operator="equal">
      <formula>"ADMISIBLE"</formula>
    </cfRule>
  </conditionalFormatting>
  <conditionalFormatting sqref="AD199:AE209">
    <cfRule type="cellIs" dxfId="1533" priority="716" stopIfTrue="1" operator="equal">
      <formula>"NO ADMISIBLE"</formula>
    </cfRule>
  </conditionalFormatting>
  <conditionalFormatting sqref="AD199">
    <cfRule type="cellIs" dxfId="1532" priority="714" stopIfTrue="1" operator="equal">
      <formula>"NO ADMISIBLE"</formula>
    </cfRule>
    <cfRule type="cellIs" dxfId="1531" priority="715" stopIfTrue="1" operator="equal">
      <formula>"ADMISIBLE"</formula>
    </cfRule>
  </conditionalFormatting>
  <conditionalFormatting sqref="AE199:AE209">
    <cfRule type="cellIs" dxfId="1530" priority="712" stopIfTrue="1" operator="equal">
      <formula>"NO ADMISIBLE"</formula>
    </cfRule>
    <cfRule type="cellIs" dxfId="1529" priority="713" stopIfTrue="1" operator="equal">
      <formula>"ADMISIBLE"</formula>
    </cfRule>
  </conditionalFormatting>
  <conditionalFormatting sqref="AF199:AG209">
    <cfRule type="cellIs" dxfId="1528" priority="711" stopIfTrue="1" operator="equal">
      <formula>"NO ADMISIBLE"</formula>
    </cfRule>
  </conditionalFormatting>
  <conditionalFormatting sqref="AF199">
    <cfRule type="cellIs" dxfId="1527" priority="709" stopIfTrue="1" operator="equal">
      <formula>"NO ADMISIBLE"</formula>
    </cfRule>
    <cfRule type="cellIs" dxfId="1526" priority="710" stopIfTrue="1" operator="equal">
      <formula>"ADMISIBLE"</formula>
    </cfRule>
  </conditionalFormatting>
  <conditionalFormatting sqref="AG199:AG209">
    <cfRule type="cellIs" dxfId="1525" priority="707" stopIfTrue="1" operator="equal">
      <formula>"NO ADMISIBLE"</formula>
    </cfRule>
    <cfRule type="cellIs" dxfId="1524" priority="708" stopIfTrue="1" operator="equal">
      <formula>"ADMISIBLE"</formula>
    </cfRule>
  </conditionalFormatting>
  <conditionalFormatting sqref="AH199:AH209">
    <cfRule type="cellIs" dxfId="1523" priority="705" stopIfTrue="1" operator="equal">
      <formula>"NO ADMISIBLE"</formula>
    </cfRule>
    <cfRule type="cellIs" dxfId="1522" priority="706" stopIfTrue="1" operator="equal">
      <formula>"ADMISIBLE"</formula>
    </cfRule>
  </conditionalFormatting>
  <conditionalFormatting sqref="D199 D201:D209">
    <cfRule type="cellIs" dxfId="1521" priority="704" stopIfTrue="1" operator="equal">
      <formula>"NO ADMISIBLE"</formula>
    </cfRule>
  </conditionalFormatting>
  <conditionalFormatting sqref="R199:R209">
    <cfRule type="cellIs" dxfId="1520" priority="701" stopIfTrue="1" operator="equal">
      <formula>"NO ADMISIBLE"</formula>
    </cfRule>
  </conditionalFormatting>
  <conditionalFormatting sqref="S199:S209">
    <cfRule type="cellIs" dxfId="1519" priority="702" stopIfTrue="1" operator="equal">
      <formula>"NO ADMISIBLE"</formula>
    </cfRule>
    <cfRule type="cellIs" dxfId="1518" priority="703" stopIfTrue="1" operator="equal">
      <formula>"ADMISIBLE"</formula>
    </cfRule>
  </conditionalFormatting>
  <conditionalFormatting sqref="AB210:AC220 X210:Z220 J211:J220 T210:T220 C210:C220 M210:Q220">
    <cfRule type="cellIs" dxfId="1517" priority="698" stopIfTrue="1" operator="equal">
      <formula>"NO ADMISIBLE"</formula>
    </cfRule>
  </conditionalFormatting>
  <conditionalFormatting sqref="Y210 U210:W220 AA210:AA220">
    <cfRule type="cellIs" dxfId="1516" priority="699" stopIfTrue="1" operator="equal">
      <formula>"NO ADMISIBLE"</formula>
    </cfRule>
    <cfRule type="cellIs" dxfId="1515" priority="700" stopIfTrue="1" operator="equal">
      <formula>"ADMISIBLE"</formula>
    </cfRule>
  </conditionalFormatting>
  <conditionalFormatting sqref="Z210:Z220">
    <cfRule type="cellIs" dxfId="1514" priority="696" stopIfTrue="1" operator="equal">
      <formula>"NO ADMISIBLE"</formula>
    </cfRule>
    <cfRule type="cellIs" dxfId="1513" priority="697" stopIfTrue="1" operator="equal">
      <formula>"ADMISIBLE"</formula>
    </cfRule>
  </conditionalFormatting>
  <conditionalFormatting sqref="AD210:AE220">
    <cfRule type="cellIs" dxfId="1512" priority="695" stopIfTrue="1" operator="equal">
      <formula>"NO ADMISIBLE"</formula>
    </cfRule>
  </conditionalFormatting>
  <conditionalFormatting sqref="AD210">
    <cfRule type="cellIs" dxfId="1511" priority="693" stopIfTrue="1" operator="equal">
      <formula>"NO ADMISIBLE"</formula>
    </cfRule>
    <cfRule type="cellIs" dxfId="1510" priority="694" stopIfTrue="1" operator="equal">
      <formula>"ADMISIBLE"</formula>
    </cfRule>
  </conditionalFormatting>
  <conditionalFormatting sqref="AE210:AE220">
    <cfRule type="cellIs" dxfId="1509" priority="691" stopIfTrue="1" operator="equal">
      <formula>"NO ADMISIBLE"</formula>
    </cfRule>
    <cfRule type="cellIs" dxfId="1508" priority="692" stopIfTrue="1" operator="equal">
      <formula>"ADMISIBLE"</formula>
    </cfRule>
  </conditionalFormatting>
  <conditionalFormatting sqref="AF210:AG220">
    <cfRule type="cellIs" dxfId="1507" priority="690" stopIfTrue="1" operator="equal">
      <formula>"NO ADMISIBLE"</formula>
    </cfRule>
  </conditionalFormatting>
  <conditionalFormatting sqref="AF210">
    <cfRule type="cellIs" dxfId="1506" priority="688" stopIfTrue="1" operator="equal">
      <formula>"NO ADMISIBLE"</formula>
    </cfRule>
    <cfRule type="cellIs" dxfId="1505" priority="689" stopIfTrue="1" operator="equal">
      <formula>"ADMISIBLE"</formula>
    </cfRule>
  </conditionalFormatting>
  <conditionalFormatting sqref="AG210:AG220">
    <cfRule type="cellIs" dxfId="1504" priority="686" stopIfTrue="1" operator="equal">
      <formula>"NO ADMISIBLE"</formula>
    </cfRule>
    <cfRule type="cellIs" dxfId="1503" priority="687" stopIfTrue="1" operator="equal">
      <formula>"ADMISIBLE"</formula>
    </cfRule>
  </conditionalFormatting>
  <conditionalFormatting sqref="AH210:AH220">
    <cfRule type="cellIs" dxfId="1502" priority="684" stopIfTrue="1" operator="equal">
      <formula>"NO ADMISIBLE"</formula>
    </cfRule>
    <cfRule type="cellIs" dxfId="1501" priority="685" stopIfTrue="1" operator="equal">
      <formula>"ADMISIBLE"</formula>
    </cfRule>
  </conditionalFormatting>
  <conditionalFormatting sqref="D210 D212:D220">
    <cfRule type="cellIs" dxfId="1500" priority="683" stopIfTrue="1" operator="equal">
      <formula>"NO ADMISIBLE"</formula>
    </cfRule>
  </conditionalFormatting>
  <conditionalFormatting sqref="R210:R220">
    <cfRule type="cellIs" dxfId="1499" priority="680" stopIfTrue="1" operator="equal">
      <formula>"NO ADMISIBLE"</formula>
    </cfRule>
  </conditionalFormatting>
  <conditionalFormatting sqref="S210:S220">
    <cfRule type="cellIs" dxfId="1498" priority="681" stopIfTrue="1" operator="equal">
      <formula>"NO ADMISIBLE"</formula>
    </cfRule>
    <cfRule type="cellIs" dxfId="1497" priority="682" stopIfTrue="1" operator="equal">
      <formula>"ADMISIBLE"</formula>
    </cfRule>
  </conditionalFormatting>
  <conditionalFormatting sqref="AB221:AC231 X221:Z231 J222:J231 T221:T231 C221:C231 M221:Q231">
    <cfRule type="cellIs" dxfId="1496" priority="677" stopIfTrue="1" operator="equal">
      <formula>"NO ADMISIBLE"</formula>
    </cfRule>
  </conditionalFormatting>
  <conditionalFormatting sqref="Y221 U221:W231 AA221:AA231">
    <cfRule type="cellIs" dxfId="1495" priority="678" stopIfTrue="1" operator="equal">
      <formula>"NO ADMISIBLE"</formula>
    </cfRule>
    <cfRule type="cellIs" dxfId="1494" priority="679" stopIfTrue="1" operator="equal">
      <formula>"ADMISIBLE"</formula>
    </cfRule>
  </conditionalFormatting>
  <conditionalFormatting sqref="Z221:Z231">
    <cfRule type="cellIs" dxfId="1493" priority="675" stopIfTrue="1" operator="equal">
      <formula>"NO ADMISIBLE"</formula>
    </cfRule>
    <cfRule type="cellIs" dxfId="1492" priority="676" stopIfTrue="1" operator="equal">
      <formula>"ADMISIBLE"</formula>
    </cfRule>
  </conditionalFormatting>
  <conditionalFormatting sqref="AD221:AE231">
    <cfRule type="cellIs" dxfId="1491" priority="674" stopIfTrue="1" operator="equal">
      <formula>"NO ADMISIBLE"</formula>
    </cfRule>
  </conditionalFormatting>
  <conditionalFormatting sqref="AD221">
    <cfRule type="cellIs" dxfId="1490" priority="672" stopIfTrue="1" operator="equal">
      <formula>"NO ADMISIBLE"</formula>
    </cfRule>
    <cfRule type="cellIs" dxfId="1489" priority="673" stopIfTrue="1" operator="equal">
      <formula>"ADMISIBLE"</formula>
    </cfRule>
  </conditionalFormatting>
  <conditionalFormatting sqref="AE221:AE231">
    <cfRule type="cellIs" dxfId="1488" priority="670" stopIfTrue="1" operator="equal">
      <formula>"NO ADMISIBLE"</formula>
    </cfRule>
    <cfRule type="cellIs" dxfId="1487" priority="671" stopIfTrue="1" operator="equal">
      <formula>"ADMISIBLE"</formula>
    </cfRule>
  </conditionalFormatting>
  <conditionalFormatting sqref="AF221:AG231">
    <cfRule type="cellIs" dxfId="1486" priority="669" stopIfTrue="1" operator="equal">
      <formula>"NO ADMISIBLE"</formula>
    </cfRule>
  </conditionalFormatting>
  <conditionalFormatting sqref="AF221">
    <cfRule type="cellIs" dxfId="1485" priority="667" stopIfTrue="1" operator="equal">
      <formula>"NO ADMISIBLE"</formula>
    </cfRule>
    <cfRule type="cellIs" dxfId="1484" priority="668" stopIfTrue="1" operator="equal">
      <formula>"ADMISIBLE"</formula>
    </cfRule>
  </conditionalFormatting>
  <conditionalFormatting sqref="AG221:AG231">
    <cfRule type="cellIs" dxfId="1483" priority="665" stopIfTrue="1" operator="equal">
      <formula>"NO ADMISIBLE"</formula>
    </cfRule>
    <cfRule type="cellIs" dxfId="1482" priority="666" stopIfTrue="1" operator="equal">
      <formula>"ADMISIBLE"</formula>
    </cfRule>
  </conditionalFormatting>
  <conditionalFormatting sqref="AH221:AH231">
    <cfRule type="cellIs" dxfId="1481" priority="663" stopIfTrue="1" operator="equal">
      <formula>"NO ADMISIBLE"</formula>
    </cfRule>
    <cfRule type="cellIs" dxfId="1480" priority="664" stopIfTrue="1" operator="equal">
      <formula>"ADMISIBLE"</formula>
    </cfRule>
  </conditionalFormatting>
  <conditionalFormatting sqref="D221 D223:D231">
    <cfRule type="cellIs" dxfId="1479" priority="662" stopIfTrue="1" operator="equal">
      <formula>"NO ADMISIBLE"</formula>
    </cfRule>
  </conditionalFormatting>
  <conditionalFormatting sqref="R221:R231">
    <cfRule type="cellIs" dxfId="1478" priority="659" stopIfTrue="1" operator="equal">
      <formula>"NO ADMISIBLE"</formula>
    </cfRule>
  </conditionalFormatting>
  <conditionalFormatting sqref="S221:S231">
    <cfRule type="cellIs" dxfId="1477" priority="660" stopIfTrue="1" operator="equal">
      <formula>"NO ADMISIBLE"</formula>
    </cfRule>
    <cfRule type="cellIs" dxfId="1476" priority="661" stopIfTrue="1" operator="equal">
      <formula>"ADMISIBLE"</formula>
    </cfRule>
  </conditionalFormatting>
  <conditionalFormatting sqref="AB232:AC242 X232:Z242 J233:J242 T232:T242 C232:C242 M232:Q242">
    <cfRule type="cellIs" dxfId="1475" priority="656" stopIfTrue="1" operator="equal">
      <formula>"NO ADMISIBLE"</formula>
    </cfRule>
  </conditionalFormatting>
  <conditionalFormatting sqref="Y232 U232:W242 AA232:AA242">
    <cfRule type="cellIs" dxfId="1474" priority="657" stopIfTrue="1" operator="equal">
      <formula>"NO ADMISIBLE"</formula>
    </cfRule>
    <cfRule type="cellIs" dxfId="1473" priority="658" stopIfTrue="1" operator="equal">
      <formula>"ADMISIBLE"</formula>
    </cfRule>
  </conditionalFormatting>
  <conditionalFormatting sqref="Z232:Z242">
    <cfRule type="cellIs" dxfId="1472" priority="654" stopIfTrue="1" operator="equal">
      <formula>"NO ADMISIBLE"</formula>
    </cfRule>
    <cfRule type="cellIs" dxfId="1471" priority="655" stopIfTrue="1" operator="equal">
      <formula>"ADMISIBLE"</formula>
    </cfRule>
  </conditionalFormatting>
  <conditionalFormatting sqref="AD232:AE242">
    <cfRule type="cellIs" dxfId="1470" priority="653" stopIfTrue="1" operator="equal">
      <formula>"NO ADMISIBLE"</formula>
    </cfRule>
  </conditionalFormatting>
  <conditionalFormatting sqref="AD232">
    <cfRule type="cellIs" dxfId="1469" priority="651" stopIfTrue="1" operator="equal">
      <formula>"NO ADMISIBLE"</formula>
    </cfRule>
    <cfRule type="cellIs" dxfId="1468" priority="652" stopIfTrue="1" operator="equal">
      <formula>"ADMISIBLE"</formula>
    </cfRule>
  </conditionalFormatting>
  <conditionalFormatting sqref="AE232:AE242">
    <cfRule type="cellIs" dxfId="1467" priority="649" stopIfTrue="1" operator="equal">
      <formula>"NO ADMISIBLE"</formula>
    </cfRule>
    <cfRule type="cellIs" dxfId="1466" priority="650" stopIfTrue="1" operator="equal">
      <formula>"ADMISIBLE"</formula>
    </cfRule>
  </conditionalFormatting>
  <conditionalFormatting sqref="AF232:AG242">
    <cfRule type="cellIs" dxfId="1465" priority="648" stopIfTrue="1" operator="equal">
      <formula>"NO ADMISIBLE"</formula>
    </cfRule>
  </conditionalFormatting>
  <conditionalFormatting sqref="AF232">
    <cfRule type="cellIs" dxfId="1464" priority="646" stopIfTrue="1" operator="equal">
      <formula>"NO ADMISIBLE"</formula>
    </cfRule>
    <cfRule type="cellIs" dxfId="1463" priority="647" stopIfTrue="1" operator="equal">
      <formula>"ADMISIBLE"</formula>
    </cfRule>
  </conditionalFormatting>
  <conditionalFormatting sqref="AG232:AG242">
    <cfRule type="cellIs" dxfId="1462" priority="644" stopIfTrue="1" operator="equal">
      <formula>"NO ADMISIBLE"</formula>
    </cfRule>
    <cfRule type="cellIs" dxfId="1461" priority="645" stopIfTrue="1" operator="equal">
      <formula>"ADMISIBLE"</formula>
    </cfRule>
  </conditionalFormatting>
  <conditionalFormatting sqref="AH232:AH242">
    <cfRule type="cellIs" dxfId="1460" priority="642" stopIfTrue="1" operator="equal">
      <formula>"NO ADMISIBLE"</formula>
    </cfRule>
    <cfRule type="cellIs" dxfId="1459" priority="643" stopIfTrue="1" operator="equal">
      <formula>"ADMISIBLE"</formula>
    </cfRule>
  </conditionalFormatting>
  <conditionalFormatting sqref="D232:D242">
    <cfRule type="cellIs" dxfId="1458" priority="641" stopIfTrue="1" operator="equal">
      <formula>"NO ADMISIBLE"</formula>
    </cfRule>
  </conditionalFormatting>
  <conditionalFormatting sqref="R232:R242">
    <cfRule type="cellIs" dxfId="1457" priority="638" stopIfTrue="1" operator="equal">
      <formula>"NO ADMISIBLE"</formula>
    </cfRule>
  </conditionalFormatting>
  <conditionalFormatting sqref="S232:S242">
    <cfRule type="cellIs" dxfId="1456" priority="639" stopIfTrue="1" operator="equal">
      <formula>"NO ADMISIBLE"</formula>
    </cfRule>
    <cfRule type="cellIs" dxfId="1455" priority="640" stopIfTrue="1" operator="equal">
      <formula>"ADMISIBLE"</formula>
    </cfRule>
  </conditionalFormatting>
  <conditionalFormatting sqref="AB243:AC253 X243:Z253 J244:J253 T243:T253 C243:C253 M243:Q253">
    <cfRule type="cellIs" dxfId="1454" priority="635" stopIfTrue="1" operator="equal">
      <formula>"NO ADMISIBLE"</formula>
    </cfRule>
  </conditionalFormatting>
  <conditionalFormatting sqref="Y243 U243:W253 AA243:AA253">
    <cfRule type="cellIs" dxfId="1453" priority="636" stopIfTrue="1" operator="equal">
      <formula>"NO ADMISIBLE"</formula>
    </cfRule>
    <cfRule type="cellIs" dxfId="1452" priority="637" stopIfTrue="1" operator="equal">
      <formula>"ADMISIBLE"</formula>
    </cfRule>
  </conditionalFormatting>
  <conditionalFormatting sqref="Z243:Z253">
    <cfRule type="cellIs" dxfId="1451" priority="633" stopIfTrue="1" operator="equal">
      <formula>"NO ADMISIBLE"</formula>
    </cfRule>
    <cfRule type="cellIs" dxfId="1450" priority="634" stopIfTrue="1" operator="equal">
      <formula>"ADMISIBLE"</formula>
    </cfRule>
  </conditionalFormatting>
  <conditionalFormatting sqref="AD243:AE253">
    <cfRule type="cellIs" dxfId="1449" priority="632" stopIfTrue="1" operator="equal">
      <formula>"NO ADMISIBLE"</formula>
    </cfRule>
  </conditionalFormatting>
  <conditionalFormatting sqref="AD243">
    <cfRule type="cellIs" dxfId="1448" priority="630" stopIfTrue="1" operator="equal">
      <formula>"NO ADMISIBLE"</formula>
    </cfRule>
    <cfRule type="cellIs" dxfId="1447" priority="631" stopIfTrue="1" operator="equal">
      <formula>"ADMISIBLE"</formula>
    </cfRule>
  </conditionalFormatting>
  <conditionalFormatting sqref="AE243:AE253">
    <cfRule type="cellIs" dxfId="1446" priority="628" stopIfTrue="1" operator="equal">
      <formula>"NO ADMISIBLE"</formula>
    </cfRule>
    <cfRule type="cellIs" dxfId="1445" priority="629" stopIfTrue="1" operator="equal">
      <formula>"ADMISIBLE"</formula>
    </cfRule>
  </conditionalFormatting>
  <conditionalFormatting sqref="AF243:AG253">
    <cfRule type="cellIs" dxfId="1444" priority="627" stopIfTrue="1" operator="equal">
      <formula>"NO ADMISIBLE"</formula>
    </cfRule>
  </conditionalFormatting>
  <conditionalFormatting sqref="AF243">
    <cfRule type="cellIs" dxfId="1443" priority="625" stopIfTrue="1" operator="equal">
      <formula>"NO ADMISIBLE"</formula>
    </cfRule>
    <cfRule type="cellIs" dxfId="1442" priority="626" stopIfTrue="1" operator="equal">
      <formula>"ADMISIBLE"</formula>
    </cfRule>
  </conditionalFormatting>
  <conditionalFormatting sqref="AG243:AG253">
    <cfRule type="cellIs" dxfId="1441" priority="623" stopIfTrue="1" operator="equal">
      <formula>"NO ADMISIBLE"</formula>
    </cfRule>
    <cfRule type="cellIs" dxfId="1440" priority="624" stopIfTrue="1" operator="equal">
      <formula>"ADMISIBLE"</formula>
    </cfRule>
  </conditionalFormatting>
  <conditionalFormatting sqref="AH243:AH253">
    <cfRule type="cellIs" dxfId="1439" priority="621" stopIfTrue="1" operator="equal">
      <formula>"NO ADMISIBLE"</formula>
    </cfRule>
    <cfRule type="cellIs" dxfId="1438" priority="622" stopIfTrue="1" operator="equal">
      <formula>"ADMISIBLE"</formula>
    </cfRule>
  </conditionalFormatting>
  <conditionalFormatting sqref="D243:D253">
    <cfRule type="cellIs" dxfId="1437" priority="620" stopIfTrue="1" operator="equal">
      <formula>"NO ADMISIBLE"</formula>
    </cfRule>
  </conditionalFormatting>
  <conditionalFormatting sqref="R243:R253">
    <cfRule type="cellIs" dxfId="1436" priority="617" stopIfTrue="1" operator="equal">
      <formula>"NO ADMISIBLE"</formula>
    </cfRule>
  </conditionalFormatting>
  <conditionalFormatting sqref="S243:S253">
    <cfRule type="cellIs" dxfId="1435" priority="618" stopIfTrue="1" operator="equal">
      <formula>"NO ADMISIBLE"</formula>
    </cfRule>
    <cfRule type="cellIs" dxfId="1434" priority="619" stopIfTrue="1" operator="equal">
      <formula>"ADMISIBLE"</formula>
    </cfRule>
  </conditionalFormatting>
  <conditionalFormatting sqref="AB254:AC264 X254:Z264 J255:J264 T254:T264 C254:C264 M254:Q264">
    <cfRule type="cellIs" dxfId="1433" priority="614" stopIfTrue="1" operator="equal">
      <formula>"NO ADMISIBLE"</formula>
    </cfRule>
  </conditionalFormatting>
  <conditionalFormatting sqref="Y254 U254:W264 AA254:AA264">
    <cfRule type="cellIs" dxfId="1432" priority="615" stopIfTrue="1" operator="equal">
      <formula>"NO ADMISIBLE"</formula>
    </cfRule>
    <cfRule type="cellIs" dxfId="1431" priority="616" stopIfTrue="1" operator="equal">
      <formula>"ADMISIBLE"</formula>
    </cfRule>
  </conditionalFormatting>
  <conditionalFormatting sqref="Z254:Z264">
    <cfRule type="cellIs" dxfId="1430" priority="612" stopIfTrue="1" operator="equal">
      <formula>"NO ADMISIBLE"</formula>
    </cfRule>
    <cfRule type="cellIs" dxfId="1429" priority="613" stopIfTrue="1" operator="equal">
      <formula>"ADMISIBLE"</formula>
    </cfRule>
  </conditionalFormatting>
  <conditionalFormatting sqref="AD254:AE264">
    <cfRule type="cellIs" dxfId="1428" priority="611" stopIfTrue="1" operator="equal">
      <formula>"NO ADMISIBLE"</formula>
    </cfRule>
  </conditionalFormatting>
  <conditionalFormatting sqref="AD254">
    <cfRule type="cellIs" dxfId="1427" priority="609" stopIfTrue="1" operator="equal">
      <formula>"NO ADMISIBLE"</formula>
    </cfRule>
    <cfRule type="cellIs" dxfId="1426" priority="610" stopIfTrue="1" operator="equal">
      <formula>"ADMISIBLE"</formula>
    </cfRule>
  </conditionalFormatting>
  <conditionalFormatting sqref="AE254:AE264">
    <cfRule type="cellIs" dxfId="1425" priority="607" stopIfTrue="1" operator="equal">
      <formula>"NO ADMISIBLE"</formula>
    </cfRule>
    <cfRule type="cellIs" dxfId="1424" priority="608" stopIfTrue="1" operator="equal">
      <formula>"ADMISIBLE"</formula>
    </cfRule>
  </conditionalFormatting>
  <conditionalFormatting sqref="AF254:AG264">
    <cfRule type="cellIs" dxfId="1423" priority="606" stopIfTrue="1" operator="equal">
      <formula>"NO ADMISIBLE"</formula>
    </cfRule>
  </conditionalFormatting>
  <conditionalFormatting sqref="AF254">
    <cfRule type="cellIs" dxfId="1422" priority="604" stopIfTrue="1" operator="equal">
      <formula>"NO ADMISIBLE"</formula>
    </cfRule>
    <cfRule type="cellIs" dxfId="1421" priority="605" stopIfTrue="1" operator="equal">
      <formula>"ADMISIBLE"</formula>
    </cfRule>
  </conditionalFormatting>
  <conditionalFormatting sqref="AG254:AG264">
    <cfRule type="cellIs" dxfId="1420" priority="602" stopIfTrue="1" operator="equal">
      <formula>"NO ADMISIBLE"</formula>
    </cfRule>
    <cfRule type="cellIs" dxfId="1419" priority="603" stopIfTrue="1" operator="equal">
      <formula>"ADMISIBLE"</formula>
    </cfRule>
  </conditionalFormatting>
  <conditionalFormatting sqref="AH254:AH264">
    <cfRule type="cellIs" dxfId="1418" priority="600" stopIfTrue="1" operator="equal">
      <formula>"NO ADMISIBLE"</formula>
    </cfRule>
    <cfRule type="cellIs" dxfId="1417" priority="601" stopIfTrue="1" operator="equal">
      <formula>"ADMISIBLE"</formula>
    </cfRule>
  </conditionalFormatting>
  <conditionalFormatting sqref="D254:D264">
    <cfRule type="cellIs" dxfId="1416" priority="599" stopIfTrue="1" operator="equal">
      <formula>"NO ADMISIBLE"</formula>
    </cfRule>
  </conditionalFormatting>
  <conditionalFormatting sqref="R254:R264">
    <cfRule type="cellIs" dxfId="1415" priority="596" stopIfTrue="1" operator="equal">
      <formula>"NO ADMISIBLE"</formula>
    </cfRule>
  </conditionalFormatting>
  <conditionalFormatting sqref="S254:S264">
    <cfRule type="cellIs" dxfId="1414" priority="597" stopIfTrue="1" operator="equal">
      <formula>"NO ADMISIBLE"</formula>
    </cfRule>
    <cfRule type="cellIs" dxfId="1413" priority="598" stopIfTrue="1" operator="equal">
      <formula>"ADMISIBLE"</formula>
    </cfRule>
  </conditionalFormatting>
  <conditionalFormatting sqref="AB265:AC275 X265:Z275 J266:J275 T265:T275 C265:C275 M265:Q275">
    <cfRule type="cellIs" dxfId="1412" priority="593" stopIfTrue="1" operator="equal">
      <formula>"NO ADMISIBLE"</formula>
    </cfRule>
  </conditionalFormatting>
  <conditionalFormatting sqref="Y265 U265:W275 AA265:AA275">
    <cfRule type="cellIs" dxfId="1411" priority="594" stopIfTrue="1" operator="equal">
      <formula>"NO ADMISIBLE"</formula>
    </cfRule>
    <cfRule type="cellIs" dxfId="1410" priority="595" stopIfTrue="1" operator="equal">
      <formula>"ADMISIBLE"</formula>
    </cfRule>
  </conditionalFormatting>
  <conditionalFormatting sqref="Z265:Z275">
    <cfRule type="cellIs" dxfId="1409" priority="591" stopIfTrue="1" operator="equal">
      <formula>"NO ADMISIBLE"</formula>
    </cfRule>
    <cfRule type="cellIs" dxfId="1408" priority="592" stopIfTrue="1" operator="equal">
      <formula>"ADMISIBLE"</formula>
    </cfRule>
  </conditionalFormatting>
  <conditionalFormatting sqref="AD265:AE275">
    <cfRule type="cellIs" dxfId="1407" priority="590" stopIfTrue="1" operator="equal">
      <formula>"NO ADMISIBLE"</formula>
    </cfRule>
  </conditionalFormatting>
  <conditionalFormatting sqref="AD265">
    <cfRule type="cellIs" dxfId="1406" priority="588" stopIfTrue="1" operator="equal">
      <formula>"NO ADMISIBLE"</formula>
    </cfRule>
    <cfRule type="cellIs" dxfId="1405" priority="589" stopIfTrue="1" operator="equal">
      <formula>"ADMISIBLE"</formula>
    </cfRule>
  </conditionalFormatting>
  <conditionalFormatting sqref="AE265:AE275">
    <cfRule type="cellIs" dxfId="1404" priority="586" stopIfTrue="1" operator="equal">
      <formula>"NO ADMISIBLE"</formula>
    </cfRule>
    <cfRule type="cellIs" dxfId="1403" priority="587" stopIfTrue="1" operator="equal">
      <formula>"ADMISIBLE"</formula>
    </cfRule>
  </conditionalFormatting>
  <conditionalFormatting sqref="AF265:AG275">
    <cfRule type="cellIs" dxfId="1402" priority="585" stopIfTrue="1" operator="equal">
      <formula>"NO ADMISIBLE"</formula>
    </cfRule>
  </conditionalFormatting>
  <conditionalFormatting sqref="AF265">
    <cfRule type="cellIs" dxfId="1401" priority="583" stopIfTrue="1" operator="equal">
      <formula>"NO ADMISIBLE"</formula>
    </cfRule>
    <cfRule type="cellIs" dxfId="1400" priority="584" stopIfTrue="1" operator="equal">
      <formula>"ADMISIBLE"</formula>
    </cfRule>
  </conditionalFormatting>
  <conditionalFormatting sqref="AG265:AG275">
    <cfRule type="cellIs" dxfId="1399" priority="581" stopIfTrue="1" operator="equal">
      <formula>"NO ADMISIBLE"</formula>
    </cfRule>
    <cfRule type="cellIs" dxfId="1398" priority="582" stopIfTrue="1" operator="equal">
      <formula>"ADMISIBLE"</formula>
    </cfRule>
  </conditionalFormatting>
  <conditionalFormatting sqref="AH265:AH275">
    <cfRule type="cellIs" dxfId="1397" priority="579" stopIfTrue="1" operator="equal">
      <formula>"NO ADMISIBLE"</formula>
    </cfRule>
    <cfRule type="cellIs" dxfId="1396" priority="580" stopIfTrue="1" operator="equal">
      <formula>"ADMISIBLE"</formula>
    </cfRule>
  </conditionalFormatting>
  <conditionalFormatting sqref="D265:D275">
    <cfRule type="cellIs" dxfId="1395" priority="578" stopIfTrue="1" operator="equal">
      <formula>"NO ADMISIBLE"</formula>
    </cfRule>
  </conditionalFormatting>
  <conditionalFormatting sqref="R265:R275">
    <cfRule type="cellIs" dxfId="1394" priority="575" stopIfTrue="1" operator="equal">
      <formula>"NO ADMISIBLE"</formula>
    </cfRule>
  </conditionalFormatting>
  <conditionalFormatting sqref="S265:S275">
    <cfRule type="cellIs" dxfId="1393" priority="576" stopIfTrue="1" operator="equal">
      <formula>"NO ADMISIBLE"</formula>
    </cfRule>
    <cfRule type="cellIs" dxfId="1392" priority="577" stopIfTrue="1" operator="equal">
      <formula>"ADMISIBLE"</formula>
    </cfRule>
  </conditionalFormatting>
  <conditionalFormatting sqref="AB276:AC286 X276:Z286 J277:J286 T276:T286 C276:C286 M276:Q286">
    <cfRule type="cellIs" dxfId="1391" priority="572" stopIfTrue="1" operator="equal">
      <formula>"NO ADMISIBLE"</formula>
    </cfRule>
  </conditionalFormatting>
  <conditionalFormatting sqref="Y276 U276:W286 AA276:AA286">
    <cfRule type="cellIs" dxfId="1390" priority="573" stopIfTrue="1" operator="equal">
      <formula>"NO ADMISIBLE"</formula>
    </cfRule>
    <cfRule type="cellIs" dxfId="1389" priority="574" stopIfTrue="1" operator="equal">
      <formula>"ADMISIBLE"</formula>
    </cfRule>
  </conditionalFormatting>
  <conditionalFormatting sqref="Z276:Z286">
    <cfRule type="cellIs" dxfId="1388" priority="570" stopIfTrue="1" operator="equal">
      <formula>"NO ADMISIBLE"</formula>
    </cfRule>
    <cfRule type="cellIs" dxfId="1387" priority="571" stopIfTrue="1" operator="equal">
      <formula>"ADMISIBLE"</formula>
    </cfRule>
  </conditionalFormatting>
  <conditionalFormatting sqref="AD276:AE286">
    <cfRule type="cellIs" dxfId="1386" priority="569" stopIfTrue="1" operator="equal">
      <formula>"NO ADMISIBLE"</formula>
    </cfRule>
  </conditionalFormatting>
  <conditionalFormatting sqref="AD276">
    <cfRule type="cellIs" dxfId="1385" priority="567" stopIfTrue="1" operator="equal">
      <formula>"NO ADMISIBLE"</formula>
    </cfRule>
    <cfRule type="cellIs" dxfId="1384" priority="568" stopIfTrue="1" operator="equal">
      <formula>"ADMISIBLE"</formula>
    </cfRule>
  </conditionalFormatting>
  <conditionalFormatting sqref="AE276:AE286">
    <cfRule type="cellIs" dxfId="1383" priority="565" stopIfTrue="1" operator="equal">
      <formula>"NO ADMISIBLE"</formula>
    </cfRule>
    <cfRule type="cellIs" dxfId="1382" priority="566" stopIfTrue="1" operator="equal">
      <formula>"ADMISIBLE"</formula>
    </cfRule>
  </conditionalFormatting>
  <conditionalFormatting sqref="AF276:AG286">
    <cfRule type="cellIs" dxfId="1381" priority="564" stopIfTrue="1" operator="equal">
      <formula>"NO ADMISIBLE"</formula>
    </cfRule>
  </conditionalFormatting>
  <conditionalFormatting sqref="AF276">
    <cfRule type="cellIs" dxfId="1380" priority="562" stopIfTrue="1" operator="equal">
      <formula>"NO ADMISIBLE"</formula>
    </cfRule>
    <cfRule type="cellIs" dxfId="1379" priority="563" stopIfTrue="1" operator="equal">
      <formula>"ADMISIBLE"</formula>
    </cfRule>
  </conditionalFormatting>
  <conditionalFormatting sqref="AG276:AG286">
    <cfRule type="cellIs" dxfId="1378" priority="560" stopIfTrue="1" operator="equal">
      <formula>"NO ADMISIBLE"</formula>
    </cfRule>
    <cfRule type="cellIs" dxfId="1377" priority="561" stopIfTrue="1" operator="equal">
      <formula>"ADMISIBLE"</formula>
    </cfRule>
  </conditionalFormatting>
  <conditionalFormatting sqref="AH276:AH286">
    <cfRule type="cellIs" dxfId="1376" priority="558" stopIfTrue="1" operator="equal">
      <formula>"NO ADMISIBLE"</formula>
    </cfRule>
    <cfRule type="cellIs" dxfId="1375" priority="559" stopIfTrue="1" operator="equal">
      <formula>"ADMISIBLE"</formula>
    </cfRule>
  </conditionalFormatting>
  <conditionalFormatting sqref="D276:D286">
    <cfRule type="cellIs" dxfId="1374" priority="557" stopIfTrue="1" operator="equal">
      <formula>"NO ADMISIBLE"</formula>
    </cfRule>
  </conditionalFormatting>
  <conditionalFormatting sqref="R276:R286">
    <cfRule type="cellIs" dxfId="1373" priority="554" stopIfTrue="1" operator="equal">
      <formula>"NO ADMISIBLE"</formula>
    </cfRule>
  </conditionalFormatting>
  <conditionalFormatting sqref="S276:S286">
    <cfRule type="cellIs" dxfId="1372" priority="555" stopIfTrue="1" operator="equal">
      <formula>"NO ADMISIBLE"</formula>
    </cfRule>
    <cfRule type="cellIs" dxfId="1371" priority="556" stopIfTrue="1" operator="equal">
      <formula>"ADMISIBLE"</formula>
    </cfRule>
  </conditionalFormatting>
  <conditionalFormatting sqref="AB287:AC297 X287:Z297 J288:J297 T287:T297 C287:C297 M287:Q297">
    <cfRule type="cellIs" dxfId="1370" priority="551" stopIfTrue="1" operator="equal">
      <formula>"NO ADMISIBLE"</formula>
    </cfRule>
  </conditionalFormatting>
  <conditionalFormatting sqref="Y287 U287:W297 AA287:AA297">
    <cfRule type="cellIs" dxfId="1369" priority="552" stopIfTrue="1" operator="equal">
      <formula>"NO ADMISIBLE"</formula>
    </cfRule>
    <cfRule type="cellIs" dxfId="1368" priority="553" stopIfTrue="1" operator="equal">
      <formula>"ADMISIBLE"</formula>
    </cfRule>
  </conditionalFormatting>
  <conditionalFormatting sqref="Z287:Z297">
    <cfRule type="cellIs" dxfId="1367" priority="549" stopIfTrue="1" operator="equal">
      <formula>"NO ADMISIBLE"</formula>
    </cfRule>
    <cfRule type="cellIs" dxfId="1366" priority="550" stopIfTrue="1" operator="equal">
      <formula>"ADMISIBLE"</formula>
    </cfRule>
  </conditionalFormatting>
  <conditionalFormatting sqref="AD287:AE297">
    <cfRule type="cellIs" dxfId="1365" priority="548" stopIfTrue="1" operator="equal">
      <formula>"NO ADMISIBLE"</formula>
    </cfRule>
  </conditionalFormatting>
  <conditionalFormatting sqref="AD287">
    <cfRule type="cellIs" dxfId="1364" priority="546" stopIfTrue="1" operator="equal">
      <formula>"NO ADMISIBLE"</formula>
    </cfRule>
    <cfRule type="cellIs" dxfId="1363" priority="547" stopIfTrue="1" operator="equal">
      <formula>"ADMISIBLE"</formula>
    </cfRule>
  </conditionalFormatting>
  <conditionalFormatting sqref="AE287:AE297">
    <cfRule type="cellIs" dxfId="1362" priority="544" stopIfTrue="1" operator="equal">
      <formula>"NO ADMISIBLE"</formula>
    </cfRule>
    <cfRule type="cellIs" dxfId="1361" priority="545" stopIfTrue="1" operator="equal">
      <formula>"ADMISIBLE"</formula>
    </cfRule>
  </conditionalFormatting>
  <conditionalFormatting sqref="AF287:AG297">
    <cfRule type="cellIs" dxfId="1360" priority="543" stopIfTrue="1" operator="equal">
      <formula>"NO ADMISIBLE"</formula>
    </cfRule>
  </conditionalFormatting>
  <conditionalFormatting sqref="AF287">
    <cfRule type="cellIs" dxfId="1359" priority="541" stopIfTrue="1" operator="equal">
      <formula>"NO ADMISIBLE"</formula>
    </cfRule>
    <cfRule type="cellIs" dxfId="1358" priority="542" stopIfTrue="1" operator="equal">
      <formula>"ADMISIBLE"</formula>
    </cfRule>
  </conditionalFormatting>
  <conditionalFormatting sqref="AG287:AG297">
    <cfRule type="cellIs" dxfId="1357" priority="539" stopIfTrue="1" operator="equal">
      <formula>"NO ADMISIBLE"</formula>
    </cfRule>
    <cfRule type="cellIs" dxfId="1356" priority="540" stopIfTrue="1" operator="equal">
      <formula>"ADMISIBLE"</formula>
    </cfRule>
  </conditionalFormatting>
  <conditionalFormatting sqref="AH287:AH297">
    <cfRule type="cellIs" dxfId="1355" priority="537" stopIfTrue="1" operator="equal">
      <formula>"NO ADMISIBLE"</formula>
    </cfRule>
    <cfRule type="cellIs" dxfId="1354" priority="538" stopIfTrue="1" operator="equal">
      <formula>"ADMISIBLE"</formula>
    </cfRule>
  </conditionalFormatting>
  <conditionalFormatting sqref="D287:D297">
    <cfRule type="cellIs" dxfId="1353" priority="536" stopIfTrue="1" operator="equal">
      <formula>"NO ADMISIBLE"</formula>
    </cfRule>
  </conditionalFormatting>
  <conditionalFormatting sqref="R287:R297">
    <cfRule type="cellIs" dxfId="1352" priority="533" stopIfTrue="1" operator="equal">
      <formula>"NO ADMISIBLE"</formula>
    </cfRule>
  </conditionalFormatting>
  <conditionalFormatting sqref="S287:S297">
    <cfRule type="cellIs" dxfId="1351" priority="534" stopIfTrue="1" operator="equal">
      <formula>"NO ADMISIBLE"</formula>
    </cfRule>
    <cfRule type="cellIs" dxfId="1350" priority="535" stopIfTrue="1" operator="equal">
      <formula>"ADMISIBLE"</formula>
    </cfRule>
  </conditionalFormatting>
  <conditionalFormatting sqref="AB298:AC308 X298:Z308 J299:J308 T298:T308 C298:C308 M298:Q308">
    <cfRule type="cellIs" dxfId="1349" priority="530" stopIfTrue="1" operator="equal">
      <formula>"NO ADMISIBLE"</formula>
    </cfRule>
  </conditionalFormatting>
  <conditionalFormatting sqref="Y298 U298:W308 AA298:AA308">
    <cfRule type="cellIs" dxfId="1348" priority="531" stopIfTrue="1" operator="equal">
      <formula>"NO ADMISIBLE"</formula>
    </cfRule>
    <cfRule type="cellIs" dxfId="1347" priority="532" stopIfTrue="1" operator="equal">
      <formula>"ADMISIBLE"</formula>
    </cfRule>
  </conditionalFormatting>
  <conditionalFormatting sqref="Z298:Z308">
    <cfRule type="cellIs" dxfId="1346" priority="528" stopIfTrue="1" operator="equal">
      <formula>"NO ADMISIBLE"</formula>
    </cfRule>
    <cfRule type="cellIs" dxfId="1345" priority="529" stopIfTrue="1" operator="equal">
      <formula>"ADMISIBLE"</formula>
    </cfRule>
  </conditionalFormatting>
  <conditionalFormatting sqref="AD298:AE308">
    <cfRule type="cellIs" dxfId="1344" priority="527" stopIfTrue="1" operator="equal">
      <formula>"NO ADMISIBLE"</formula>
    </cfRule>
  </conditionalFormatting>
  <conditionalFormatting sqref="AD298">
    <cfRule type="cellIs" dxfId="1343" priority="525" stopIfTrue="1" operator="equal">
      <formula>"NO ADMISIBLE"</formula>
    </cfRule>
    <cfRule type="cellIs" dxfId="1342" priority="526" stopIfTrue="1" operator="equal">
      <formula>"ADMISIBLE"</formula>
    </cfRule>
  </conditionalFormatting>
  <conditionalFormatting sqref="AE298:AE308">
    <cfRule type="cellIs" dxfId="1341" priority="523" stopIfTrue="1" operator="equal">
      <formula>"NO ADMISIBLE"</formula>
    </cfRule>
    <cfRule type="cellIs" dxfId="1340" priority="524" stopIfTrue="1" operator="equal">
      <formula>"ADMISIBLE"</formula>
    </cfRule>
  </conditionalFormatting>
  <conditionalFormatting sqref="AF298:AG308">
    <cfRule type="cellIs" dxfId="1339" priority="522" stopIfTrue="1" operator="equal">
      <formula>"NO ADMISIBLE"</formula>
    </cfRule>
  </conditionalFormatting>
  <conditionalFormatting sqref="AF298">
    <cfRule type="cellIs" dxfId="1338" priority="520" stopIfTrue="1" operator="equal">
      <formula>"NO ADMISIBLE"</formula>
    </cfRule>
    <cfRule type="cellIs" dxfId="1337" priority="521" stopIfTrue="1" operator="equal">
      <formula>"ADMISIBLE"</formula>
    </cfRule>
  </conditionalFormatting>
  <conditionalFormatting sqref="AG298:AG308">
    <cfRule type="cellIs" dxfId="1336" priority="518" stopIfTrue="1" operator="equal">
      <formula>"NO ADMISIBLE"</formula>
    </cfRule>
    <cfRule type="cellIs" dxfId="1335" priority="519" stopIfTrue="1" operator="equal">
      <formula>"ADMISIBLE"</formula>
    </cfRule>
  </conditionalFormatting>
  <conditionalFormatting sqref="AH298:AH308">
    <cfRule type="cellIs" dxfId="1334" priority="516" stopIfTrue="1" operator="equal">
      <formula>"NO ADMISIBLE"</formula>
    </cfRule>
    <cfRule type="cellIs" dxfId="1333" priority="517" stopIfTrue="1" operator="equal">
      <formula>"ADMISIBLE"</formula>
    </cfRule>
  </conditionalFormatting>
  <conditionalFormatting sqref="D298:D308">
    <cfRule type="cellIs" dxfId="1332" priority="515" stopIfTrue="1" operator="equal">
      <formula>"NO ADMISIBLE"</formula>
    </cfRule>
  </conditionalFormatting>
  <conditionalFormatting sqref="R298:R308">
    <cfRule type="cellIs" dxfId="1331" priority="512" stopIfTrue="1" operator="equal">
      <formula>"NO ADMISIBLE"</formula>
    </cfRule>
  </conditionalFormatting>
  <conditionalFormatting sqref="S298:S308">
    <cfRule type="cellIs" dxfId="1330" priority="513" stopIfTrue="1" operator="equal">
      <formula>"NO ADMISIBLE"</formula>
    </cfRule>
    <cfRule type="cellIs" dxfId="1329" priority="514" stopIfTrue="1" operator="equal">
      <formula>"ADMISIBLE"</formula>
    </cfRule>
  </conditionalFormatting>
  <conditionalFormatting sqref="AB309:AC319 X309:Z319 J310:J319 T309:T319 C309:C319 M309:Q319">
    <cfRule type="cellIs" dxfId="1328" priority="509" stopIfTrue="1" operator="equal">
      <formula>"NO ADMISIBLE"</formula>
    </cfRule>
  </conditionalFormatting>
  <conditionalFormatting sqref="Y309 U309:W319 AA309:AA319">
    <cfRule type="cellIs" dxfId="1327" priority="510" stopIfTrue="1" operator="equal">
      <formula>"NO ADMISIBLE"</formula>
    </cfRule>
    <cfRule type="cellIs" dxfId="1326" priority="511" stopIfTrue="1" operator="equal">
      <formula>"ADMISIBLE"</formula>
    </cfRule>
  </conditionalFormatting>
  <conditionalFormatting sqref="Z309:Z319">
    <cfRule type="cellIs" dxfId="1325" priority="507" stopIfTrue="1" operator="equal">
      <formula>"NO ADMISIBLE"</formula>
    </cfRule>
    <cfRule type="cellIs" dxfId="1324" priority="508" stopIfTrue="1" operator="equal">
      <formula>"ADMISIBLE"</formula>
    </cfRule>
  </conditionalFormatting>
  <conditionalFormatting sqref="AD309:AE319">
    <cfRule type="cellIs" dxfId="1323" priority="506" stopIfTrue="1" operator="equal">
      <formula>"NO ADMISIBLE"</formula>
    </cfRule>
  </conditionalFormatting>
  <conditionalFormatting sqref="AD309">
    <cfRule type="cellIs" dxfId="1322" priority="504" stopIfTrue="1" operator="equal">
      <formula>"NO ADMISIBLE"</formula>
    </cfRule>
    <cfRule type="cellIs" dxfId="1321" priority="505" stopIfTrue="1" operator="equal">
      <formula>"ADMISIBLE"</formula>
    </cfRule>
  </conditionalFormatting>
  <conditionalFormatting sqref="AE309:AE319">
    <cfRule type="cellIs" dxfId="1320" priority="502" stopIfTrue="1" operator="equal">
      <formula>"NO ADMISIBLE"</formula>
    </cfRule>
    <cfRule type="cellIs" dxfId="1319" priority="503" stopIfTrue="1" operator="equal">
      <formula>"ADMISIBLE"</formula>
    </cfRule>
  </conditionalFormatting>
  <conditionalFormatting sqref="AF309:AG319">
    <cfRule type="cellIs" dxfId="1318" priority="501" stopIfTrue="1" operator="equal">
      <formula>"NO ADMISIBLE"</formula>
    </cfRule>
  </conditionalFormatting>
  <conditionalFormatting sqref="AF309">
    <cfRule type="cellIs" dxfId="1317" priority="499" stopIfTrue="1" operator="equal">
      <formula>"NO ADMISIBLE"</formula>
    </cfRule>
    <cfRule type="cellIs" dxfId="1316" priority="500" stopIfTrue="1" operator="equal">
      <formula>"ADMISIBLE"</formula>
    </cfRule>
  </conditionalFormatting>
  <conditionalFormatting sqref="AG309:AG319">
    <cfRule type="cellIs" dxfId="1315" priority="497" stopIfTrue="1" operator="equal">
      <formula>"NO ADMISIBLE"</formula>
    </cfRule>
    <cfRule type="cellIs" dxfId="1314" priority="498" stopIfTrue="1" operator="equal">
      <formula>"ADMISIBLE"</formula>
    </cfRule>
  </conditionalFormatting>
  <conditionalFormatting sqref="AH309:AH319">
    <cfRule type="cellIs" dxfId="1313" priority="495" stopIfTrue="1" operator="equal">
      <formula>"NO ADMISIBLE"</formula>
    </cfRule>
    <cfRule type="cellIs" dxfId="1312" priority="496" stopIfTrue="1" operator="equal">
      <formula>"ADMISIBLE"</formula>
    </cfRule>
  </conditionalFormatting>
  <conditionalFormatting sqref="D309:D319">
    <cfRule type="cellIs" dxfId="1311" priority="494" stopIfTrue="1" operator="equal">
      <formula>"NO ADMISIBLE"</formula>
    </cfRule>
  </conditionalFormatting>
  <conditionalFormatting sqref="R309:R319">
    <cfRule type="cellIs" dxfId="1310" priority="491" stopIfTrue="1" operator="equal">
      <formula>"NO ADMISIBLE"</formula>
    </cfRule>
  </conditionalFormatting>
  <conditionalFormatting sqref="S309:S319">
    <cfRule type="cellIs" dxfId="1309" priority="492" stopIfTrue="1" operator="equal">
      <formula>"NO ADMISIBLE"</formula>
    </cfRule>
    <cfRule type="cellIs" dxfId="1308" priority="493" stopIfTrue="1" operator="equal">
      <formula>"ADMISIBLE"</formula>
    </cfRule>
  </conditionalFormatting>
  <conditionalFormatting sqref="AB320:AC330 X320:Z330 J321:J330 T320:T330 C320:C330 M320:Q330">
    <cfRule type="cellIs" dxfId="1307" priority="488" stopIfTrue="1" operator="equal">
      <formula>"NO ADMISIBLE"</formula>
    </cfRule>
  </conditionalFormatting>
  <conditionalFormatting sqref="Y320 U320:W330 AA320:AA330">
    <cfRule type="cellIs" dxfId="1306" priority="489" stopIfTrue="1" operator="equal">
      <formula>"NO ADMISIBLE"</formula>
    </cfRule>
    <cfRule type="cellIs" dxfId="1305" priority="490" stopIfTrue="1" operator="equal">
      <formula>"ADMISIBLE"</formula>
    </cfRule>
  </conditionalFormatting>
  <conditionalFormatting sqref="Z320:Z330">
    <cfRule type="cellIs" dxfId="1304" priority="486" stopIfTrue="1" operator="equal">
      <formula>"NO ADMISIBLE"</formula>
    </cfRule>
    <cfRule type="cellIs" dxfId="1303" priority="487" stopIfTrue="1" operator="equal">
      <formula>"ADMISIBLE"</formula>
    </cfRule>
  </conditionalFormatting>
  <conditionalFormatting sqref="AD320:AE330">
    <cfRule type="cellIs" dxfId="1302" priority="485" stopIfTrue="1" operator="equal">
      <formula>"NO ADMISIBLE"</formula>
    </cfRule>
  </conditionalFormatting>
  <conditionalFormatting sqref="AD320">
    <cfRule type="cellIs" dxfId="1301" priority="483" stopIfTrue="1" operator="equal">
      <formula>"NO ADMISIBLE"</formula>
    </cfRule>
    <cfRule type="cellIs" dxfId="1300" priority="484" stopIfTrue="1" operator="equal">
      <formula>"ADMISIBLE"</formula>
    </cfRule>
  </conditionalFormatting>
  <conditionalFormatting sqref="AE320:AE330">
    <cfRule type="cellIs" dxfId="1299" priority="481" stopIfTrue="1" operator="equal">
      <formula>"NO ADMISIBLE"</formula>
    </cfRule>
    <cfRule type="cellIs" dxfId="1298" priority="482" stopIfTrue="1" operator="equal">
      <formula>"ADMISIBLE"</formula>
    </cfRule>
  </conditionalFormatting>
  <conditionalFormatting sqref="AF320:AG330">
    <cfRule type="cellIs" dxfId="1297" priority="480" stopIfTrue="1" operator="equal">
      <formula>"NO ADMISIBLE"</formula>
    </cfRule>
  </conditionalFormatting>
  <conditionalFormatting sqref="AF320">
    <cfRule type="cellIs" dxfId="1296" priority="478" stopIfTrue="1" operator="equal">
      <formula>"NO ADMISIBLE"</formula>
    </cfRule>
    <cfRule type="cellIs" dxfId="1295" priority="479" stopIfTrue="1" operator="equal">
      <formula>"ADMISIBLE"</formula>
    </cfRule>
  </conditionalFormatting>
  <conditionalFormatting sqref="AG320:AG330">
    <cfRule type="cellIs" dxfId="1294" priority="476" stopIfTrue="1" operator="equal">
      <formula>"NO ADMISIBLE"</formula>
    </cfRule>
    <cfRule type="cellIs" dxfId="1293" priority="477" stopIfTrue="1" operator="equal">
      <formula>"ADMISIBLE"</formula>
    </cfRule>
  </conditionalFormatting>
  <conditionalFormatting sqref="AH320:AH330">
    <cfRule type="cellIs" dxfId="1292" priority="474" stopIfTrue="1" operator="equal">
      <formula>"NO ADMISIBLE"</formula>
    </cfRule>
    <cfRule type="cellIs" dxfId="1291" priority="475" stopIfTrue="1" operator="equal">
      <formula>"ADMISIBLE"</formula>
    </cfRule>
  </conditionalFormatting>
  <conditionalFormatting sqref="D320:D330">
    <cfRule type="cellIs" dxfId="1290" priority="473" stopIfTrue="1" operator="equal">
      <formula>"NO ADMISIBLE"</formula>
    </cfRule>
  </conditionalFormatting>
  <conditionalFormatting sqref="R320:R330">
    <cfRule type="cellIs" dxfId="1289" priority="470" stopIfTrue="1" operator="equal">
      <formula>"NO ADMISIBLE"</formula>
    </cfRule>
  </conditionalFormatting>
  <conditionalFormatting sqref="S320:S330">
    <cfRule type="cellIs" dxfId="1288" priority="471" stopIfTrue="1" operator="equal">
      <formula>"NO ADMISIBLE"</formula>
    </cfRule>
    <cfRule type="cellIs" dxfId="1287" priority="472" stopIfTrue="1" operator="equal">
      <formula>"ADMISIBLE"</formula>
    </cfRule>
  </conditionalFormatting>
  <conditionalFormatting sqref="AB331:AC341 X331:Z341 J332:J341 T331:T341 C331:C341 M331:Q341">
    <cfRule type="cellIs" dxfId="1286" priority="467" stopIfTrue="1" operator="equal">
      <formula>"NO ADMISIBLE"</formula>
    </cfRule>
  </conditionalFormatting>
  <conditionalFormatting sqref="Y331 U331:W341 AA331:AA341">
    <cfRule type="cellIs" dxfId="1285" priority="468" stopIfTrue="1" operator="equal">
      <formula>"NO ADMISIBLE"</formula>
    </cfRule>
    <cfRule type="cellIs" dxfId="1284" priority="469" stopIfTrue="1" operator="equal">
      <formula>"ADMISIBLE"</formula>
    </cfRule>
  </conditionalFormatting>
  <conditionalFormatting sqref="Z331:Z341">
    <cfRule type="cellIs" dxfId="1283" priority="465" stopIfTrue="1" operator="equal">
      <formula>"NO ADMISIBLE"</formula>
    </cfRule>
    <cfRule type="cellIs" dxfId="1282" priority="466" stopIfTrue="1" operator="equal">
      <formula>"ADMISIBLE"</formula>
    </cfRule>
  </conditionalFormatting>
  <conditionalFormatting sqref="AD331:AE341">
    <cfRule type="cellIs" dxfId="1281" priority="464" stopIfTrue="1" operator="equal">
      <formula>"NO ADMISIBLE"</formula>
    </cfRule>
  </conditionalFormatting>
  <conditionalFormatting sqref="AD331">
    <cfRule type="cellIs" dxfId="1280" priority="462" stopIfTrue="1" operator="equal">
      <formula>"NO ADMISIBLE"</formula>
    </cfRule>
    <cfRule type="cellIs" dxfId="1279" priority="463" stopIfTrue="1" operator="equal">
      <formula>"ADMISIBLE"</formula>
    </cfRule>
  </conditionalFormatting>
  <conditionalFormatting sqref="AE331:AE341">
    <cfRule type="cellIs" dxfId="1278" priority="460" stopIfTrue="1" operator="equal">
      <formula>"NO ADMISIBLE"</formula>
    </cfRule>
    <cfRule type="cellIs" dxfId="1277" priority="461" stopIfTrue="1" operator="equal">
      <formula>"ADMISIBLE"</formula>
    </cfRule>
  </conditionalFormatting>
  <conditionalFormatting sqref="AF331:AG341">
    <cfRule type="cellIs" dxfId="1276" priority="459" stopIfTrue="1" operator="equal">
      <formula>"NO ADMISIBLE"</formula>
    </cfRule>
  </conditionalFormatting>
  <conditionalFormatting sqref="AF331">
    <cfRule type="cellIs" dxfId="1275" priority="457" stopIfTrue="1" operator="equal">
      <formula>"NO ADMISIBLE"</formula>
    </cfRule>
    <cfRule type="cellIs" dxfId="1274" priority="458" stopIfTrue="1" operator="equal">
      <formula>"ADMISIBLE"</formula>
    </cfRule>
  </conditionalFormatting>
  <conditionalFormatting sqref="AG331:AG341">
    <cfRule type="cellIs" dxfId="1273" priority="455" stopIfTrue="1" operator="equal">
      <formula>"NO ADMISIBLE"</formula>
    </cfRule>
    <cfRule type="cellIs" dxfId="1272" priority="456" stopIfTrue="1" operator="equal">
      <formula>"ADMISIBLE"</formula>
    </cfRule>
  </conditionalFormatting>
  <conditionalFormatting sqref="AH331:AH341">
    <cfRule type="cellIs" dxfId="1271" priority="453" stopIfTrue="1" operator="equal">
      <formula>"NO ADMISIBLE"</formula>
    </cfRule>
    <cfRule type="cellIs" dxfId="1270" priority="454" stopIfTrue="1" operator="equal">
      <formula>"ADMISIBLE"</formula>
    </cfRule>
  </conditionalFormatting>
  <conditionalFormatting sqref="D331:D341">
    <cfRule type="cellIs" dxfId="1269" priority="452" stopIfTrue="1" operator="equal">
      <formula>"NO ADMISIBLE"</formula>
    </cfRule>
  </conditionalFormatting>
  <conditionalFormatting sqref="R331:R341">
    <cfRule type="cellIs" dxfId="1268" priority="449" stopIfTrue="1" operator="equal">
      <formula>"NO ADMISIBLE"</formula>
    </cfRule>
  </conditionalFormatting>
  <conditionalFormatting sqref="S331:S341">
    <cfRule type="cellIs" dxfId="1267" priority="450" stopIfTrue="1" operator="equal">
      <formula>"NO ADMISIBLE"</formula>
    </cfRule>
    <cfRule type="cellIs" dxfId="1266" priority="451" stopIfTrue="1" operator="equal">
      <formula>"ADMISIBLE"</formula>
    </cfRule>
  </conditionalFormatting>
  <conditionalFormatting sqref="AB342:AC352 X342:Z352 J343:J352 T342:T352 C342:C352 M342:Q352">
    <cfRule type="cellIs" dxfId="1265" priority="446" stopIfTrue="1" operator="equal">
      <formula>"NO ADMISIBLE"</formula>
    </cfRule>
  </conditionalFormatting>
  <conditionalFormatting sqref="Y342 U342:W352 AA342:AA352">
    <cfRule type="cellIs" dxfId="1264" priority="447" stopIfTrue="1" operator="equal">
      <formula>"NO ADMISIBLE"</formula>
    </cfRule>
    <cfRule type="cellIs" dxfId="1263" priority="448" stopIfTrue="1" operator="equal">
      <formula>"ADMISIBLE"</formula>
    </cfRule>
  </conditionalFormatting>
  <conditionalFormatting sqref="Z342:Z352">
    <cfRule type="cellIs" dxfId="1262" priority="444" stopIfTrue="1" operator="equal">
      <formula>"NO ADMISIBLE"</formula>
    </cfRule>
    <cfRule type="cellIs" dxfId="1261" priority="445" stopIfTrue="1" operator="equal">
      <formula>"ADMISIBLE"</formula>
    </cfRule>
  </conditionalFormatting>
  <conditionalFormatting sqref="AD342:AE352">
    <cfRule type="cellIs" dxfId="1260" priority="443" stopIfTrue="1" operator="equal">
      <formula>"NO ADMISIBLE"</formula>
    </cfRule>
  </conditionalFormatting>
  <conditionalFormatting sqref="AD342">
    <cfRule type="cellIs" dxfId="1259" priority="441" stopIfTrue="1" operator="equal">
      <formula>"NO ADMISIBLE"</formula>
    </cfRule>
    <cfRule type="cellIs" dxfId="1258" priority="442" stopIfTrue="1" operator="equal">
      <formula>"ADMISIBLE"</formula>
    </cfRule>
  </conditionalFormatting>
  <conditionalFormatting sqref="AE342:AE352">
    <cfRule type="cellIs" dxfId="1257" priority="439" stopIfTrue="1" operator="equal">
      <formula>"NO ADMISIBLE"</formula>
    </cfRule>
    <cfRule type="cellIs" dxfId="1256" priority="440" stopIfTrue="1" operator="equal">
      <formula>"ADMISIBLE"</formula>
    </cfRule>
  </conditionalFormatting>
  <conditionalFormatting sqref="AF342:AG352">
    <cfRule type="cellIs" dxfId="1255" priority="438" stopIfTrue="1" operator="equal">
      <formula>"NO ADMISIBLE"</formula>
    </cfRule>
  </conditionalFormatting>
  <conditionalFormatting sqref="AF342">
    <cfRule type="cellIs" dxfId="1254" priority="436" stopIfTrue="1" operator="equal">
      <formula>"NO ADMISIBLE"</formula>
    </cfRule>
    <cfRule type="cellIs" dxfId="1253" priority="437" stopIfTrue="1" operator="equal">
      <formula>"ADMISIBLE"</formula>
    </cfRule>
  </conditionalFormatting>
  <conditionalFormatting sqref="AG342:AG352">
    <cfRule type="cellIs" dxfId="1252" priority="434" stopIfTrue="1" operator="equal">
      <formula>"NO ADMISIBLE"</formula>
    </cfRule>
    <cfRule type="cellIs" dxfId="1251" priority="435" stopIfTrue="1" operator="equal">
      <formula>"ADMISIBLE"</formula>
    </cfRule>
  </conditionalFormatting>
  <conditionalFormatting sqref="AH342:AH352">
    <cfRule type="cellIs" dxfId="1250" priority="432" stopIfTrue="1" operator="equal">
      <formula>"NO ADMISIBLE"</formula>
    </cfRule>
    <cfRule type="cellIs" dxfId="1249" priority="433" stopIfTrue="1" operator="equal">
      <formula>"ADMISIBLE"</formula>
    </cfRule>
  </conditionalFormatting>
  <conditionalFormatting sqref="D342:D352">
    <cfRule type="cellIs" dxfId="1248" priority="431" stopIfTrue="1" operator="equal">
      <formula>"NO ADMISIBLE"</formula>
    </cfRule>
  </conditionalFormatting>
  <conditionalFormatting sqref="R342:R352">
    <cfRule type="cellIs" dxfId="1247" priority="428" stopIfTrue="1" operator="equal">
      <formula>"NO ADMISIBLE"</formula>
    </cfRule>
  </conditionalFormatting>
  <conditionalFormatting sqref="S342:S352">
    <cfRule type="cellIs" dxfId="1246" priority="429" stopIfTrue="1" operator="equal">
      <formula>"NO ADMISIBLE"</formula>
    </cfRule>
    <cfRule type="cellIs" dxfId="1245" priority="430" stopIfTrue="1" operator="equal">
      <formula>"ADMISIBLE"</formula>
    </cfRule>
  </conditionalFormatting>
  <conditionalFormatting sqref="AB353:AC363 X353:Z363 J354:J363 T353:T363 C353:C363 M353:Q363">
    <cfRule type="cellIs" dxfId="1244" priority="425" stopIfTrue="1" operator="equal">
      <formula>"NO ADMISIBLE"</formula>
    </cfRule>
  </conditionalFormatting>
  <conditionalFormatting sqref="Y353 U353:W363 AA353:AA363">
    <cfRule type="cellIs" dxfId="1243" priority="426" stopIfTrue="1" operator="equal">
      <formula>"NO ADMISIBLE"</formula>
    </cfRule>
    <cfRule type="cellIs" dxfId="1242" priority="427" stopIfTrue="1" operator="equal">
      <formula>"ADMISIBLE"</formula>
    </cfRule>
  </conditionalFormatting>
  <conditionalFormatting sqref="Z353:Z363">
    <cfRule type="cellIs" dxfId="1241" priority="423" stopIfTrue="1" operator="equal">
      <formula>"NO ADMISIBLE"</formula>
    </cfRule>
    <cfRule type="cellIs" dxfId="1240" priority="424" stopIfTrue="1" operator="equal">
      <formula>"ADMISIBLE"</formula>
    </cfRule>
  </conditionalFormatting>
  <conditionalFormatting sqref="AD353:AE363">
    <cfRule type="cellIs" dxfId="1239" priority="422" stopIfTrue="1" operator="equal">
      <formula>"NO ADMISIBLE"</formula>
    </cfRule>
  </conditionalFormatting>
  <conditionalFormatting sqref="AD353">
    <cfRule type="cellIs" dxfId="1238" priority="420" stopIfTrue="1" operator="equal">
      <formula>"NO ADMISIBLE"</formula>
    </cfRule>
    <cfRule type="cellIs" dxfId="1237" priority="421" stopIfTrue="1" operator="equal">
      <formula>"ADMISIBLE"</formula>
    </cfRule>
  </conditionalFormatting>
  <conditionalFormatting sqref="AE353:AE363">
    <cfRule type="cellIs" dxfId="1236" priority="418" stopIfTrue="1" operator="equal">
      <formula>"NO ADMISIBLE"</formula>
    </cfRule>
    <cfRule type="cellIs" dxfId="1235" priority="419" stopIfTrue="1" operator="equal">
      <formula>"ADMISIBLE"</formula>
    </cfRule>
  </conditionalFormatting>
  <conditionalFormatting sqref="AF353:AG363">
    <cfRule type="cellIs" dxfId="1234" priority="417" stopIfTrue="1" operator="equal">
      <formula>"NO ADMISIBLE"</formula>
    </cfRule>
  </conditionalFormatting>
  <conditionalFormatting sqref="AF353">
    <cfRule type="cellIs" dxfId="1233" priority="415" stopIfTrue="1" operator="equal">
      <formula>"NO ADMISIBLE"</formula>
    </cfRule>
    <cfRule type="cellIs" dxfId="1232" priority="416" stopIfTrue="1" operator="equal">
      <formula>"ADMISIBLE"</formula>
    </cfRule>
  </conditionalFormatting>
  <conditionalFormatting sqref="AG353:AG363">
    <cfRule type="cellIs" dxfId="1231" priority="413" stopIfTrue="1" operator="equal">
      <formula>"NO ADMISIBLE"</formula>
    </cfRule>
    <cfRule type="cellIs" dxfId="1230" priority="414" stopIfTrue="1" operator="equal">
      <formula>"ADMISIBLE"</formula>
    </cfRule>
  </conditionalFormatting>
  <conditionalFormatting sqref="AH353:AH363">
    <cfRule type="cellIs" dxfId="1229" priority="411" stopIfTrue="1" operator="equal">
      <formula>"NO ADMISIBLE"</formula>
    </cfRule>
    <cfRule type="cellIs" dxfId="1228" priority="412" stopIfTrue="1" operator="equal">
      <formula>"ADMISIBLE"</formula>
    </cfRule>
  </conditionalFormatting>
  <conditionalFormatting sqref="D353:D363">
    <cfRule type="cellIs" dxfId="1227" priority="410" stopIfTrue="1" operator="equal">
      <formula>"NO ADMISIBLE"</formula>
    </cfRule>
  </conditionalFormatting>
  <conditionalFormatting sqref="R353:R363">
    <cfRule type="cellIs" dxfId="1226" priority="407" stopIfTrue="1" operator="equal">
      <formula>"NO ADMISIBLE"</formula>
    </cfRule>
  </conditionalFormatting>
  <conditionalFormatting sqref="S353:S363">
    <cfRule type="cellIs" dxfId="1225" priority="408" stopIfTrue="1" operator="equal">
      <formula>"NO ADMISIBLE"</formula>
    </cfRule>
    <cfRule type="cellIs" dxfId="1224" priority="409" stopIfTrue="1" operator="equal">
      <formula>"ADMISIBLE"</formula>
    </cfRule>
  </conditionalFormatting>
  <conditionalFormatting sqref="AB364:AC374 X364:Z374 J365:J374 T364:T374 C364:C374 M364:Q374">
    <cfRule type="cellIs" dxfId="1223" priority="404" stopIfTrue="1" operator="equal">
      <formula>"NO ADMISIBLE"</formula>
    </cfRule>
  </conditionalFormatting>
  <conditionalFormatting sqref="Y364 U364:W374 AA364:AA374">
    <cfRule type="cellIs" dxfId="1222" priority="405" stopIfTrue="1" operator="equal">
      <formula>"NO ADMISIBLE"</formula>
    </cfRule>
    <cfRule type="cellIs" dxfId="1221" priority="406" stopIfTrue="1" operator="equal">
      <formula>"ADMISIBLE"</formula>
    </cfRule>
  </conditionalFormatting>
  <conditionalFormatting sqref="Z364:Z374">
    <cfRule type="cellIs" dxfId="1220" priority="402" stopIfTrue="1" operator="equal">
      <formula>"NO ADMISIBLE"</formula>
    </cfRule>
    <cfRule type="cellIs" dxfId="1219" priority="403" stopIfTrue="1" operator="equal">
      <formula>"ADMISIBLE"</formula>
    </cfRule>
  </conditionalFormatting>
  <conditionalFormatting sqref="AD364:AE374">
    <cfRule type="cellIs" dxfId="1218" priority="401" stopIfTrue="1" operator="equal">
      <formula>"NO ADMISIBLE"</formula>
    </cfRule>
  </conditionalFormatting>
  <conditionalFormatting sqref="AD364">
    <cfRule type="cellIs" dxfId="1217" priority="399" stopIfTrue="1" operator="equal">
      <formula>"NO ADMISIBLE"</formula>
    </cfRule>
    <cfRule type="cellIs" dxfId="1216" priority="400" stopIfTrue="1" operator="equal">
      <formula>"ADMISIBLE"</formula>
    </cfRule>
  </conditionalFormatting>
  <conditionalFormatting sqref="AE364:AE374">
    <cfRule type="cellIs" dxfId="1215" priority="397" stopIfTrue="1" operator="equal">
      <formula>"NO ADMISIBLE"</formula>
    </cfRule>
    <cfRule type="cellIs" dxfId="1214" priority="398" stopIfTrue="1" operator="equal">
      <formula>"ADMISIBLE"</formula>
    </cfRule>
  </conditionalFormatting>
  <conditionalFormatting sqref="AF364:AG374">
    <cfRule type="cellIs" dxfId="1213" priority="396" stopIfTrue="1" operator="equal">
      <formula>"NO ADMISIBLE"</formula>
    </cfRule>
  </conditionalFormatting>
  <conditionalFormatting sqref="AF364">
    <cfRule type="cellIs" dxfId="1212" priority="394" stopIfTrue="1" operator="equal">
      <formula>"NO ADMISIBLE"</formula>
    </cfRule>
    <cfRule type="cellIs" dxfId="1211" priority="395" stopIfTrue="1" operator="equal">
      <formula>"ADMISIBLE"</formula>
    </cfRule>
  </conditionalFormatting>
  <conditionalFormatting sqref="AG364:AG374">
    <cfRule type="cellIs" dxfId="1210" priority="392" stopIfTrue="1" operator="equal">
      <formula>"NO ADMISIBLE"</formula>
    </cfRule>
    <cfRule type="cellIs" dxfId="1209" priority="393" stopIfTrue="1" operator="equal">
      <formula>"ADMISIBLE"</formula>
    </cfRule>
  </conditionalFormatting>
  <conditionalFormatting sqref="AH364:AH374">
    <cfRule type="cellIs" dxfId="1208" priority="390" stopIfTrue="1" operator="equal">
      <formula>"NO ADMISIBLE"</formula>
    </cfRule>
    <cfRule type="cellIs" dxfId="1207" priority="391" stopIfTrue="1" operator="equal">
      <formula>"ADMISIBLE"</formula>
    </cfRule>
  </conditionalFormatting>
  <conditionalFormatting sqref="D364:D374">
    <cfRule type="cellIs" dxfId="1206" priority="389" stopIfTrue="1" operator="equal">
      <formula>"NO ADMISIBLE"</formula>
    </cfRule>
  </conditionalFormatting>
  <conditionalFormatting sqref="R364:R374">
    <cfRule type="cellIs" dxfId="1205" priority="386" stopIfTrue="1" operator="equal">
      <formula>"NO ADMISIBLE"</formula>
    </cfRule>
  </conditionalFormatting>
  <conditionalFormatting sqref="S364:S374">
    <cfRule type="cellIs" dxfId="1204" priority="387" stopIfTrue="1" operator="equal">
      <formula>"NO ADMISIBLE"</formula>
    </cfRule>
    <cfRule type="cellIs" dxfId="1203" priority="388" stopIfTrue="1" operator="equal">
      <formula>"ADMISIBLE"</formula>
    </cfRule>
  </conditionalFormatting>
  <conditionalFormatting sqref="AB375:AC385 X375:Z385 J376:J385 T375:T385 C375:C385 M375:Q385">
    <cfRule type="cellIs" dxfId="1202" priority="383" stopIfTrue="1" operator="equal">
      <formula>"NO ADMISIBLE"</formula>
    </cfRule>
  </conditionalFormatting>
  <conditionalFormatting sqref="Y375 U375:W385 AA375:AA385">
    <cfRule type="cellIs" dxfId="1201" priority="384" stopIfTrue="1" operator="equal">
      <formula>"NO ADMISIBLE"</formula>
    </cfRule>
    <cfRule type="cellIs" dxfId="1200" priority="385" stopIfTrue="1" operator="equal">
      <formula>"ADMISIBLE"</formula>
    </cfRule>
  </conditionalFormatting>
  <conditionalFormatting sqref="Z375:Z385">
    <cfRule type="cellIs" dxfId="1199" priority="381" stopIfTrue="1" operator="equal">
      <formula>"NO ADMISIBLE"</formula>
    </cfRule>
    <cfRule type="cellIs" dxfId="1198" priority="382" stopIfTrue="1" operator="equal">
      <formula>"ADMISIBLE"</formula>
    </cfRule>
  </conditionalFormatting>
  <conditionalFormatting sqref="AD375:AE385">
    <cfRule type="cellIs" dxfId="1197" priority="380" stopIfTrue="1" operator="equal">
      <formula>"NO ADMISIBLE"</formula>
    </cfRule>
  </conditionalFormatting>
  <conditionalFormatting sqref="AD375">
    <cfRule type="cellIs" dxfId="1196" priority="378" stopIfTrue="1" operator="equal">
      <formula>"NO ADMISIBLE"</formula>
    </cfRule>
    <cfRule type="cellIs" dxfId="1195" priority="379" stopIfTrue="1" operator="equal">
      <formula>"ADMISIBLE"</formula>
    </cfRule>
  </conditionalFormatting>
  <conditionalFormatting sqref="AE375:AE385">
    <cfRule type="cellIs" dxfId="1194" priority="376" stopIfTrue="1" operator="equal">
      <formula>"NO ADMISIBLE"</formula>
    </cfRule>
    <cfRule type="cellIs" dxfId="1193" priority="377" stopIfTrue="1" operator="equal">
      <formula>"ADMISIBLE"</formula>
    </cfRule>
  </conditionalFormatting>
  <conditionalFormatting sqref="AF375:AG385">
    <cfRule type="cellIs" dxfId="1192" priority="375" stopIfTrue="1" operator="equal">
      <formula>"NO ADMISIBLE"</formula>
    </cfRule>
  </conditionalFormatting>
  <conditionalFormatting sqref="AF375">
    <cfRule type="cellIs" dxfId="1191" priority="373" stopIfTrue="1" operator="equal">
      <formula>"NO ADMISIBLE"</formula>
    </cfRule>
    <cfRule type="cellIs" dxfId="1190" priority="374" stopIfTrue="1" operator="equal">
      <formula>"ADMISIBLE"</formula>
    </cfRule>
  </conditionalFormatting>
  <conditionalFormatting sqref="AG375:AG385">
    <cfRule type="cellIs" dxfId="1189" priority="371" stopIfTrue="1" operator="equal">
      <formula>"NO ADMISIBLE"</formula>
    </cfRule>
    <cfRule type="cellIs" dxfId="1188" priority="372" stopIfTrue="1" operator="equal">
      <formula>"ADMISIBLE"</formula>
    </cfRule>
  </conditionalFormatting>
  <conditionalFormatting sqref="AH375:AH385">
    <cfRule type="cellIs" dxfId="1187" priority="369" stopIfTrue="1" operator="equal">
      <formula>"NO ADMISIBLE"</formula>
    </cfRule>
    <cfRule type="cellIs" dxfId="1186" priority="370" stopIfTrue="1" operator="equal">
      <formula>"ADMISIBLE"</formula>
    </cfRule>
  </conditionalFormatting>
  <conditionalFormatting sqref="D375:D385">
    <cfRule type="cellIs" dxfId="1185" priority="368" stopIfTrue="1" operator="equal">
      <formula>"NO ADMISIBLE"</formula>
    </cfRule>
  </conditionalFormatting>
  <conditionalFormatting sqref="R375:R385">
    <cfRule type="cellIs" dxfId="1184" priority="365" stopIfTrue="1" operator="equal">
      <formula>"NO ADMISIBLE"</formula>
    </cfRule>
  </conditionalFormatting>
  <conditionalFormatting sqref="S375:S385">
    <cfRule type="cellIs" dxfId="1183" priority="366" stopIfTrue="1" operator="equal">
      <formula>"NO ADMISIBLE"</formula>
    </cfRule>
    <cfRule type="cellIs" dxfId="1182" priority="367" stopIfTrue="1" operator="equal">
      <formula>"ADMISIBLE"</formula>
    </cfRule>
  </conditionalFormatting>
  <conditionalFormatting sqref="AB386:AC396 X386:Z396 J387:J396 T386:T396 C386:C396 M386:Q396">
    <cfRule type="cellIs" dxfId="1181" priority="362" stopIfTrue="1" operator="equal">
      <formula>"NO ADMISIBLE"</formula>
    </cfRule>
  </conditionalFormatting>
  <conditionalFormatting sqref="Y386 U386:W396 AA386:AA396">
    <cfRule type="cellIs" dxfId="1180" priority="363" stopIfTrue="1" operator="equal">
      <formula>"NO ADMISIBLE"</formula>
    </cfRule>
    <cfRule type="cellIs" dxfId="1179" priority="364" stopIfTrue="1" operator="equal">
      <formula>"ADMISIBLE"</formula>
    </cfRule>
  </conditionalFormatting>
  <conditionalFormatting sqref="Z386:Z396">
    <cfRule type="cellIs" dxfId="1178" priority="360" stopIfTrue="1" operator="equal">
      <formula>"NO ADMISIBLE"</formula>
    </cfRule>
    <cfRule type="cellIs" dxfId="1177" priority="361" stopIfTrue="1" operator="equal">
      <formula>"ADMISIBLE"</formula>
    </cfRule>
  </conditionalFormatting>
  <conditionalFormatting sqref="AD386:AE396">
    <cfRule type="cellIs" dxfId="1176" priority="359" stopIfTrue="1" operator="equal">
      <formula>"NO ADMISIBLE"</formula>
    </cfRule>
  </conditionalFormatting>
  <conditionalFormatting sqref="AD386">
    <cfRule type="cellIs" dxfId="1175" priority="357" stopIfTrue="1" operator="equal">
      <formula>"NO ADMISIBLE"</formula>
    </cfRule>
    <cfRule type="cellIs" dxfId="1174" priority="358" stopIfTrue="1" operator="equal">
      <formula>"ADMISIBLE"</formula>
    </cfRule>
  </conditionalFormatting>
  <conditionalFormatting sqref="AE386:AE396">
    <cfRule type="cellIs" dxfId="1173" priority="355" stopIfTrue="1" operator="equal">
      <formula>"NO ADMISIBLE"</formula>
    </cfRule>
    <cfRule type="cellIs" dxfId="1172" priority="356" stopIfTrue="1" operator="equal">
      <formula>"ADMISIBLE"</formula>
    </cfRule>
  </conditionalFormatting>
  <conditionalFormatting sqref="AF386:AG396">
    <cfRule type="cellIs" dxfId="1171" priority="354" stopIfTrue="1" operator="equal">
      <formula>"NO ADMISIBLE"</formula>
    </cfRule>
  </conditionalFormatting>
  <conditionalFormatting sqref="AF386">
    <cfRule type="cellIs" dxfId="1170" priority="352" stopIfTrue="1" operator="equal">
      <formula>"NO ADMISIBLE"</formula>
    </cfRule>
    <cfRule type="cellIs" dxfId="1169" priority="353" stopIfTrue="1" operator="equal">
      <formula>"ADMISIBLE"</formula>
    </cfRule>
  </conditionalFormatting>
  <conditionalFormatting sqref="AG386:AG396">
    <cfRule type="cellIs" dxfId="1168" priority="350" stopIfTrue="1" operator="equal">
      <formula>"NO ADMISIBLE"</formula>
    </cfRule>
    <cfRule type="cellIs" dxfId="1167" priority="351" stopIfTrue="1" operator="equal">
      <formula>"ADMISIBLE"</formula>
    </cfRule>
  </conditionalFormatting>
  <conditionalFormatting sqref="AH386:AH396">
    <cfRule type="cellIs" dxfId="1166" priority="348" stopIfTrue="1" operator="equal">
      <formula>"NO ADMISIBLE"</formula>
    </cfRule>
    <cfRule type="cellIs" dxfId="1165" priority="349" stopIfTrue="1" operator="equal">
      <formula>"ADMISIBLE"</formula>
    </cfRule>
  </conditionalFormatting>
  <conditionalFormatting sqref="D386:D396">
    <cfRule type="cellIs" dxfId="1164" priority="347" stopIfTrue="1" operator="equal">
      <formula>"NO ADMISIBLE"</formula>
    </cfRule>
  </conditionalFormatting>
  <conditionalFormatting sqref="R386:R396">
    <cfRule type="cellIs" dxfId="1163" priority="344" stopIfTrue="1" operator="equal">
      <formula>"NO ADMISIBLE"</formula>
    </cfRule>
  </conditionalFormatting>
  <conditionalFormatting sqref="S386:S396">
    <cfRule type="cellIs" dxfId="1162" priority="345" stopIfTrue="1" operator="equal">
      <formula>"NO ADMISIBLE"</formula>
    </cfRule>
    <cfRule type="cellIs" dxfId="1161" priority="346" stopIfTrue="1" operator="equal">
      <formula>"ADMISIBLE"</formula>
    </cfRule>
  </conditionalFormatting>
  <conditionalFormatting sqref="AB397:AC407 X397:Z407 J398:J407 T397:T407 C397:C407 M397:Q407">
    <cfRule type="cellIs" dxfId="1160" priority="341" stopIfTrue="1" operator="equal">
      <formula>"NO ADMISIBLE"</formula>
    </cfRule>
  </conditionalFormatting>
  <conditionalFormatting sqref="Y397 U397:W407 AA397:AA407">
    <cfRule type="cellIs" dxfId="1159" priority="342" stopIfTrue="1" operator="equal">
      <formula>"NO ADMISIBLE"</formula>
    </cfRule>
    <cfRule type="cellIs" dxfId="1158" priority="343" stopIfTrue="1" operator="equal">
      <formula>"ADMISIBLE"</formula>
    </cfRule>
  </conditionalFormatting>
  <conditionalFormatting sqref="Z397:Z407">
    <cfRule type="cellIs" dxfId="1157" priority="339" stopIfTrue="1" operator="equal">
      <formula>"NO ADMISIBLE"</formula>
    </cfRule>
    <cfRule type="cellIs" dxfId="1156" priority="340" stopIfTrue="1" operator="equal">
      <formula>"ADMISIBLE"</formula>
    </cfRule>
  </conditionalFormatting>
  <conditionalFormatting sqref="AD397:AE407">
    <cfRule type="cellIs" dxfId="1155" priority="338" stopIfTrue="1" operator="equal">
      <formula>"NO ADMISIBLE"</formula>
    </cfRule>
  </conditionalFormatting>
  <conditionalFormatting sqref="AD397">
    <cfRule type="cellIs" dxfId="1154" priority="336" stopIfTrue="1" operator="equal">
      <formula>"NO ADMISIBLE"</formula>
    </cfRule>
    <cfRule type="cellIs" dxfId="1153" priority="337" stopIfTrue="1" operator="equal">
      <formula>"ADMISIBLE"</formula>
    </cfRule>
  </conditionalFormatting>
  <conditionalFormatting sqref="AE397:AE407">
    <cfRule type="cellIs" dxfId="1152" priority="334" stopIfTrue="1" operator="equal">
      <formula>"NO ADMISIBLE"</formula>
    </cfRule>
    <cfRule type="cellIs" dxfId="1151" priority="335" stopIfTrue="1" operator="equal">
      <formula>"ADMISIBLE"</formula>
    </cfRule>
  </conditionalFormatting>
  <conditionalFormatting sqref="AF397:AG407">
    <cfRule type="cellIs" dxfId="1150" priority="333" stopIfTrue="1" operator="equal">
      <formula>"NO ADMISIBLE"</formula>
    </cfRule>
  </conditionalFormatting>
  <conditionalFormatting sqref="AF397">
    <cfRule type="cellIs" dxfId="1149" priority="331" stopIfTrue="1" operator="equal">
      <formula>"NO ADMISIBLE"</formula>
    </cfRule>
    <cfRule type="cellIs" dxfId="1148" priority="332" stopIfTrue="1" operator="equal">
      <formula>"ADMISIBLE"</formula>
    </cfRule>
  </conditionalFormatting>
  <conditionalFormatting sqref="AG397:AG407">
    <cfRule type="cellIs" dxfId="1147" priority="329" stopIfTrue="1" operator="equal">
      <formula>"NO ADMISIBLE"</formula>
    </cfRule>
    <cfRule type="cellIs" dxfId="1146" priority="330" stopIfTrue="1" operator="equal">
      <formula>"ADMISIBLE"</formula>
    </cfRule>
  </conditionalFormatting>
  <conditionalFormatting sqref="AH397:AH407">
    <cfRule type="cellIs" dxfId="1145" priority="327" stopIfTrue="1" operator="equal">
      <formula>"NO ADMISIBLE"</formula>
    </cfRule>
    <cfRule type="cellIs" dxfId="1144" priority="328" stopIfTrue="1" operator="equal">
      <formula>"ADMISIBLE"</formula>
    </cfRule>
  </conditionalFormatting>
  <conditionalFormatting sqref="D397:D407">
    <cfRule type="cellIs" dxfId="1143" priority="326" stopIfTrue="1" operator="equal">
      <formula>"NO ADMISIBLE"</formula>
    </cfRule>
  </conditionalFormatting>
  <conditionalFormatting sqref="R397:R407">
    <cfRule type="cellIs" dxfId="1142" priority="323" stopIfTrue="1" operator="equal">
      <formula>"NO ADMISIBLE"</formula>
    </cfRule>
  </conditionalFormatting>
  <conditionalFormatting sqref="S397:S407">
    <cfRule type="cellIs" dxfId="1141" priority="324" stopIfTrue="1" operator="equal">
      <formula>"NO ADMISIBLE"</formula>
    </cfRule>
    <cfRule type="cellIs" dxfId="1140" priority="325" stopIfTrue="1" operator="equal">
      <formula>"ADMISIBLE"</formula>
    </cfRule>
  </conditionalFormatting>
  <conditionalFormatting sqref="AB408:AC418 X408:Z418 J409:J418 T408:T418 C408:C418 M408:Q418">
    <cfRule type="cellIs" dxfId="1139" priority="320" stopIfTrue="1" operator="equal">
      <formula>"NO ADMISIBLE"</formula>
    </cfRule>
  </conditionalFormatting>
  <conditionalFormatting sqref="Y408 U408:W418 AA408:AA418">
    <cfRule type="cellIs" dxfId="1138" priority="321" stopIfTrue="1" operator="equal">
      <formula>"NO ADMISIBLE"</formula>
    </cfRule>
    <cfRule type="cellIs" dxfId="1137" priority="322" stopIfTrue="1" operator="equal">
      <formula>"ADMISIBLE"</formula>
    </cfRule>
  </conditionalFormatting>
  <conditionalFormatting sqref="Z408:Z418">
    <cfRule type="cellIs" dxfId="1136" priority="318" stopIfTrue="1" operator="equal">
      <formula>"NO ADMISIBLE"</formula>
    </cfRule>
    <cfRule type="cellIs" dxfId="1135" priority="319" stopIfTrue="1" operator="equal">
      <formula>"ADMISIBLE"</formula>
    </cfRule>
  </conditionalFormatting>
  <conditionalFormatting sqref="AD408:AE418">
    <cfRule type="cellIs" dxfId="1134" priority="317" stopIfTrue="1" operator="equal">
      <formula>"NO ADMISIBLE"</formula>
    </cfRule>
  </conditionalFormatting>
  <conditionalFormatting sqref="AD408">
    <cfRule type="cellIs" dxfId="1133" priority="315" stopIfTrue="1" operator="equal">
      <formula>"NO ADMISIBLE"</formula>
    </cfRule>
    <cfRule type="cellIs" dxfId="1132" priority="316" stopIfTrue="1" operator="equal">
      <formula>"ADMISIBLE"</formula>
    </cfRule>
  </conditionalFormatting>
  <conditionalFormatting sqref="AE408:AE418">
    <cfRule type="cellIs" dxfId="1131" priority="313" stopIfTrue="1" operator="equal">
      <formula>"NO ADMISIBLE"</formula>
    </cfRule>
    <cfRule type="cellIs" dxfId="1130" priority="314" stopIfTrue="1" operator="equal">
      <formula>"ADMISIBLE"</formula>
    </cfRule>
  </conditionalFormatting>
  <conditionalFormatting sqref="AF408:AG418">
    <cfRule type="cellIs" dxfId="1129" priority="312" stopIfTrue="1" operator="equal">
      <formula>"NO ADMISIBLE"</formula>
    </cfRule>
  </conditionalFormatting>
  <conditionalFormatting sqref="AF408">
    <cfRule type="cellIs" dxfId="1128" priority="310" stopIfTrue="1" operator="equal">
      <formula>"NO ADMISIBLE"</formula>
    </cfRule>
    <cfRule type="cellIs" dxfId="1127" priority="311" stopIfTrue="1" operator="equal">
      <formula>"ADMISIBLE"</formula>
    </cfRule>
  </conditionalFormatting>
  <conditionalFormatting sqref="AG408:AG418">
    <cfRule type="cellIs" dxfId="1126" priority="308" stopIfTrue="1" operator="equal">
      <formula>"NO ADMISIBLE"</formula>
    </cfRule>
    <cfRule type="cellIs" dxfId="1125" priority="309" stopIfTrue="1" operator="equal">
      <formula>"ADMISIBLE"</formula>
    </cfRule>
  </conditionalFormatting>
  <conditionalFormatting sqref="AH408:AH418">
    <cfRule type="cellIs" dxfId="1124" priority="306" stopIfTrue="1" operator="equal">
      <formula>"NO ADMISIBLE"</formula>
    </cfRule>
    <cfRule type="cellIs" dxfId="1123" priority="307" stopIfTrue="1" operator="equal">
      <formula>"ADMISIBLE"</formula>
    </cfRule>
  </conditionalFormatting>
  <conditionalFormatting sqref="D408:D418">
    <cfRule type="cellIs" dxfId="1122" priority="305" stopIfTrue="1" operator="equal">
      <formula>"NO ADMISIBLE"</formula>
    </cfRule>
  </conditionalFormatting>
  <conditionalFormatting sqref="R408:R418">
    <cfRule type="cellIs" dxfId="1121" priority="302" stopIfTrue="1" operator="equal">
      <formula>"NO ADMISIBLE"</formula>
    </cfRule>
  </conditionalFormatting>
  <conditionalFormatting sqref="S408:S418">
    <cfRule type="cellIs" dxfId="1120" priority="303" stopIfTrue="1" operator="equal">
      <formula>"NO ADMISIBLE"</formula>
    </cfRule>
    <cfRule type="cellIs" dxfId="1119" priority="304" stopIfTrue="1" operator="equal">
      <formula>"ADMISIBLE"</formula>
    </cfRule>
  </conditionalFormatting>
  <conditionalFormatting sqref="AB419:AC429 X419:Z429 J420:J429 T419:T429 C419:C429 M419:Q429">
    <cfRule type="cellIs" dxfId="1118" priority="299" stopIfTrue="1" operator="equal">
      <formula>"NO ADMISIBLE"</formula>
    </cfRule>
  </conditionalFormatting>
  <conditionalFormatting sqref="Y419 U419:W429 AA419:AA429">
    <cfRule type="cellIs" dxfId="1117" priority="300" stopIfTrue="1" operator="equal">
      <formula>"NO ADMISIBLE"</formula>
    </cfRule>
    <cfRule type="cellIs" dxfId="1116" priority="301" stopIfTrue="1" operator="equal">
      <formula>"ADMISIBLE"</formula>
    </cfRule>
  </conditionalFormatting>
  <conditionalFormatting sqref="Z419:Z429">
    <cfRule type="cellIs" dxfId="1115" priority="297" stopIfTrue="1" operator="equal">
      <formula>"NO ADMISIBLE"</formula>
    </cfRule>
    <cfRule type="cellIs" dxfId="1114" priority="298" stopIfTrue="1" operator="equal">
      <formula>"ADMISIBLE"</formula>
    </cfRule>
  </conditionalFormatting>
  <conditionalFormatting sqref="AD419:AE429">
    <cfRule type="cellIs" dxfId="1113" priority="296" stopIfTrue="1" operator="equal">
      <formula>"NO ADMISIBLE"</formula>
    </cfRule>
  </conditionalFormatting>
  <conditionalFormatting sqref="AD419">
    <cfRule type="cellIs" dxfId="1112" priority="294" stopIfTrue="1" operator="equal">
      <formula>"NO ADMISIBLE"</formula>
    </cfRule>
    <cfRule type="cellIs" dxfId="1111" priority="295" stopIfTrue="1" operator="equal">
      <formula>"ADMISIBLE"</formula>
    </cfRule>
  </conditionalFormatting>
  <conditionalFormatting sqref="AE419:AE429">
    <cfRule type="cellIs" dxfId="1110" priority="292" stopIfTrue="1" operator="equal">
      <formula>"NO ADMISIBLE"</formula>
    </cfRule>
    <cfRule type="cellIs" dxfId="1109" priority="293" stopIfTrue="1" operator="equal">
      <formula>"ADMISIBLE"</formula>
    </cfRule>
  </conditionalFormatting>
  <conditionalFormatting sqref="AF419:AG429">
    <cfRule type="cellIs" dxfId="1108" priority="291" stopIfTrue="1" operator="equal">
      <formula>"NO ADMISIBLE"</formula>
    </cfRule>
  </conditionalFormatting>
  <conditionalFormatting sqref="AF419">
    <cfRule type="cellIs" dxfId="1107" priority="289" stopIfTrue="1" operator="equal">
      <formula>"NO ADMISIBLE"</formula>
    </cfRule>
    <cfRule type="cellIs" dxfId="1106" priority="290" stopIfTrue="1" operator="equal">
      <formula>"ADMISIBLE"</formula>
    </cfRule>
  </conditionalFormatting>
  <conditionalFormatting sqref="AG419:AG429">
    <cfRule type="cellIs" dxfId="1105" priority="287" stopIfTrue="1" operator="equal">
      <formula>"NO ADMISIBLE"</formula>
    </cfRule>
    <cfRule type="cellIs" dxfId="1104" priority="288" stopIfTrue="1" operator="equal">
      <formula>"ADMISIBLE"</formula>
    </cfRule>
  </conditionalFormatting>
  <conditionalFormatting sqref="AH419:AH429">
    <cfRule type="cellIs" dxfId="1103" priority="285" stopIfTrue="1" operator="equal">
      <formula>"NO ADMISIBLE"</formula>
    </cfRule>
    <cfRule type="cellIs" dxfId="1102" priority="286" stopIfTrue="1" operator="equal">
      <formula>"ADMISIBLE"</formula>
    </cfRule>
  </conditionalFormatting>
  <conditionalFormatting sqref="D419:D429">
    <cfRule type="cellIs" dxfId="1101" priority="284" stopIfTrue="1" operator="equal">
      <formula>"NO ADMISIBLE"</formula>
    </cfRule>
  </conditionalFormatting>
  <conditionalFormatting sqref="R419:R429">
    <cfRule type="cellIs" dxfId="1100" priority="281" stopIfTrue="1" operator="equal">
      <formula>"NO ADMISIBLE"</formula>
    </cfRule>
  </conditionalFormatting>
  <conditionalFormatting sqref="S419:S429">
    <cfRule type="cellIs" dxfId="1099" priority="282" stopIfTrue="1" operator="equal">
      <formula>"NO ADMISIBLE"</formula>
    </cfRule>
    <cfRule type="cellIs" dxfId="1098" priority="283" stopIfTrue="1" operator="equal">
      <formula>"ADMISIBLE"</formula>
    </cfRule>
  </conditionalFormatting>
  <conditionalFormatting sqref="AB430:AC440 X430:Z440 J431:J440 T430:T440 C430:C440 M430:Q440">
    <cfRule type="cellIs" dxfId="1097" priority="278" stopIfTrue="1" operator="equal">
      <formula>"NO ADMISIBLE"</formula>
    </cfRule>
  </conditionalFormatting>
  <conditionalFormatting sqref="Y430 U430:W440 AA430:AA440">
    <cfRule type="cellIs" dxfId="1096" priority="279" stopIfTrue="1" operator="equal">
      <formula>"NO ADMISIBLE"</formula>
    </cfRule>
    <cfRule type="cellIs" dxfId="1095" priority="280" stopIfTrue="1" operator="equal">
      <formula>"ADMISIBLE"</formula>
    </cfRule>
  </conditionalFormatting>
  <conditionalFormatting sqref="Z430:Z440">
    <cfRule type="cellIs" dxfId="1094" priority="276" stopIfTrue="1" operator="equal">
      <formula>"NO ADMISIBLE"</formula>
    </cfRule>
    <cfRule type="cellIs" dxfId="1093" priority="277" stopIfTrue="1" operator="equal">
      <formula>"ADMISIBLE"</formula>
    </cfRule>
  </conditionalFormatting>
  <conditionalFormatting sqref="AD430:AE440">
    <cfRule type="cellIs" dxfId="1092" priority="275" stopIfTrue="1" operator="equal">
      <formula>"NO ADMISIBLE"</formula>
    </cfRule>
  </conditionalFormatting>
  <conditionalFormatting sqref="AD430">
    <cfRule type="cellIs" dxfId="1091" priority="273" stopIfTrue="1" operator="equal">
      <formula>"NO ADMISIBLE"</formula>
    </cfRule>
    <cfRule type="cellIs" dxfId="1090" priority="274" stopIfTrue="1" operator="equal">
      <formula>"ADMISIBLE"</formula>
    </cfRule>
  </conditionalFormatting>
  <conditionalFormatting sqref="AE430:AE440">
    <cfRule type="cellIs" dxfId="1089" priority="271" stopIfTrue="1" operator="equal">
      <formula>"NO ADMISIBLE"</formula>
    </cfRule>
    <cfRule type="cellIs" dxfId="1088" priority="272" stopIfTrue="1" operator="equal">
      <formula>"ADMISIBLE"</formula>
    </cfRule>
  </conditionalFormatting>
  <conditionalFormatting sqref="AF430:AG440">
    <cfRule type="cellIs" dxfId="1087" priority="270" stopIfTrue="1" operator="equal">
      <formula>"NO ADMISIBLE"</formula>
    </cfRule>
  </conditionalFormatting>
  <conditionalFormatting sqref="AF430">
    <cfRule type="cellIs" dxfId="1086" priority="268" stopIfTrue="1" operator="equal">
      <formula>"NO ADMISIBLE"</formula>
    </cfRule>
    <cfRule type="cellIs" dxfId="1085" priority="269" stopIfTrue="1" operator="equal">
      <formula>"ADMISIBLE"</formula>
    </cfRule>
  </conditionalFormatting>
  <conditionalFormatting sqref="AG430:AG440">
    <cfRule type="cellIs" dxfId="1084" priority="266" stopIfTrue="1" operator="equal">
      <formula>"NO ADMISIBLE"</formula>
    </cfRule>
    <cfRule type="cellIs" dxfId="1083" priority="267" stopIfTrue="1" operator="equal">
      <formula>"ADMISIBLE"</formula>
    </cfRule>
  </conditionalFormatting>
  <conditionalFormatting sqref="AH430:AH440">
    <cfRule type="cellIs" dxfId="1082" priority="264" stopIfTrue="1" operator="equal">
      <formula>"NO ADMISIBLE"</formula>
    </cfRule>
    <cfRule type="cellIs" dxfId="1081" priority="265" stopIfTrue="1" operator="equal">
      <formula>"ADMISIBLE"</formula>
    </cfRule>
  </conditionalFormatting>
  <conditionalFormatting sqref="D430:D440">
    <cfRule type="cellIs" dxfId="1080" priority="263" stopIfTrue="1" operator="equal">
      <formula>"NO ADMISIBLE"</formula>
    </cfRule>
  </conditionalFormatting>
  <conditionalFormatting sqref="R430:R440">
    <cfRule type="cellIs" dxfId="1079" priority="260" stopIfTrue="1" operator="equal">
      <formula>"NO ADMISIBLE"</formula>
    </cfRule>
  </conditionalFormatting>
  <conditionalFormatting sqref="S430:S440">
    <cfRule type="cellIs" dxfId="1078" priority="261" stopIfTrue="1" operator="equal">
      <formula>"NO ADMISIBLE"</formula>
    </cfRule>
    <cfRule type="cellIs" dxfId="1077" priority="262" stopIfTrue="1" operator="equal">
      <formula>"ADMISIBLE"</formula>
    </cfRule>
  </conditionalFormatting>
  <conditionalFormatting sqref="AB441:AC451 X441:Z451 J442:J451 T441:T451 C441:C451 M441:Q451">
    <cfRule type="cellIs" dxfId="1076" priority="257" stopIfTrue="1" operator="equal">
      <formula>"NO ADMISIBLE"</formula>
    </cfRule>
  </conditionalFormatting>
  <conditionalFormatting sqref="Y441 U441:W451 AA441:AA451">
    <cfRule type="cellIs" dxfId="1075" priority="258" stopIfTrue="1" operator="equal">
      <formula>"NO ADMISIBLE"</formula>
    </cfRule>
    <cfRule type="cellIs" dxfId="1074" priority="259" stopIfTrue="1" operator="equal">
      <formula>"ADMISIBLE"</formula>
    </cfRule>
  </conditionalFormatting>
  <conditionalFormatting sqref="Z441:Z451">
    <cfRule type="cellIs" dxfId="1073" priority="255" stopIfTrue="1" operator="equal">
      <formula>"NO ADMISIBLE"</formula>
    </cfRule>
    <cfRule type="cellIs" dxfId="1072" priority="256" stopIfTrue="1" operator="equal">
      <formula>"ADMISIBLE"</formula>
    </cfRule>
  </conditionalFormatting>
  <conditionalFormatting sqref="AD441:AE451">
    <cfRule type="cellIs" dxfId="1071" priority="254" stopIfTrue="1" operator="equal">
      <formula>"NO ADMISIBLE"</formula>
    </cfRule>
  </conditionalFormatting>
  <conditionalFormatting sqref="AD441">
    <cfRule type="cellIs" dxfId="1070" priority="252" stopIfTrue="1" operator="equal">
      <formula>"NO ADMISIBLE"</formula>
    </cfRule>
    <cfRule type="cellIs" dxfId="1069" priority="253" stopIfTrue="1" operator="equal">
      <formula>"ADMISIBLE"</formula>
    </cfRule>
  </conditionalFormatting>
  <conditionalFormatting sqref="AE441:AE451">
    <cfRule type="cellIs" dxfId="1068" priority="250" stopIfTrue="1" operator="equal">
      <formula>"NO ADMISIBLE"</formula>
    </cfRule>
    <cfRule type="cellIs" dxfId="1067" priority="251" stopIfTrue="1" operator="equal">
      <formula>"ADMISIBLE"</formula>
    </cfRule>
  </conditionalFormatting>
  <conditionalFormatting sqref="AF441:AG451">
    <cfRule type="cellIs" dxfId="1066" priority="249" stopIfTrue="1" operator="equal">
      <formula>"NO ADMISIBLE"</formula>
    </cfRule>
  </conditionalFormatting>
  <conditionalFormatting sqref="AF441">
    <cfRule type="cellIs" dxfId="1065" priority="247" stopIfTrue="1" operator="equal">
      <formula>"NO ADMISIBLE"</formula>
    </cfRule>
    <cfRule type="cellIs" dxfId="1064" priority="248" stopIfTrue="1" operator="equal">
      <formula>"ADMISIBLE"</formula>
    </cfRule>
  </conditionalFormatting>
  <conditionalFormatting sqref="AG441:AG451">
    <cfRule type="cellIs" dxfId="1063" priority="245" stopIfTrue="1" operator="equal">
      <formula>"NO ADMISIBLE"</formula>
    </cfRule>
    <cfRule type="cellIs" dxfId="1062" priority="246" stopIfTrue="1" operator="equal">
      <formula>"ADMISIBLE"</formula>
    </cfRule>
  </conditionalFormatting>
  <conditionalFormatting sqref="AH441:AH451">
    <cfRule type="cellIs" dxfId="1061" priority="243" stopIfTrue="1" operator="equal">
      <formula>"NO ADMISIBLE"</formula>
    </cfRule>
    <cfRule type="cellIs" dxfId="1060" priority="244" stopIfTrue="1" operator="equal">
      <formula>"ADMISIBLE"</formula>
    </cfRule>
  </conditionalFormatting>
  <conditionalFormatting sqref="D441:D451">
    <cfRule type="cellIs" dxfId="1059" priority="242" stopIfTrue="1" operator="equal">
      <formula>"NO ADMISIBLE"</formula>
    </cfRule>
  </conditionalFormatting>
  <conditionalFormatting sqref="R441:R451">
    <cfRule type="cellIs" dxfId="1058" priority="239" stopIfTrue="1" operator="equal">
      <formula>"NO ADMISIBLE"</formula>
    </cfRule>
  </conditionalFormatting>
  <conditionalFormatting sqref="S441:S451">
    <cfRule type="cellIs" dxfId="1057" priority="240" stopIfTrue="1" operator="equal">
      <formula>"NO ADMISIBLE"</formula>
    </cfRule>
    <cfRule type="cellIs" dxfId="1056" priority="241" stopIfTrue="1" operator="equal">
      <formula>"ADMISIBLE"</formula>
    </cfRule>
  </conditionalFormatting>
  <conditionalFormatting sqref="AB452:AC462 X452:Z462 J453:J462 T452:T462 C452:C462 M452:Q462">
    <cfRule type="cellIs" dxfId="1055" priority="236" stopIfTrue="1" operator="equal">
      <formula>"NO ADMISIBLE"</formula>
    </cfRule>
  </conditionalFormatting>
  <conditionalFormatting sqref="Y452 U452:W462 AA452:AA462">
    <cfRule type="cellIs" dxfId="1054" priority="237" stopIfTrue="1" operator="equal">
      <formula>"NO ADMISIBLE"</formula>
    </cfRule>
    <cfRule type="cellIs" dxfId="1053" priority="238" stopIfTrue="1" operator="equal">
      <formula>"ADMISIBLE"</formula>
    </cfRule>
  </conditionalFormatting>
  <conditionalFormatting sqref="Z452:Z462">
    <cfRule type="cellIs" dxfId="1052" priority="234" stopIfTrue="1" operator="equal">
      <formula>"NO ADMISIBLE"</formula>
    </cfRule>
    <cfRule type="cellIs" dxfId="1051" priority="235" stopIfTrue="1" operator="equal">
      <formula>"ADMISIBLE"</formula>
    </cfRule>
  </conditionalFormatting>
  <conditionalFormatting sqref="AD452:AE462">
    <cfRule type="cellIs" dxfId="1050" priority="233" stopIfTrue="1" operator="equal">
      <formula>"NO ADMISIBLE"</formula>
    </cfRule>
  </conditionalFormatting>
  <conditionalFormatting sqref="AD452">
    <cfRule type="cellIs" dxfId="1049" priority="231" stopIfTrue="1" operator="equal">
      <formula>"NO ADMISIBLE"</formula>
    </cfRule>
    <cfRule type="cellIs" dxfId="1048" priority="232" stopIfTrue="1" operator="equal">
      <formula>"ADMISIBLE"</formula>
    </cfRule>
  </conditionalFormatting>
  <conditionalFormatting sqref="AE452:AE462">
    <cfRule type="cellIs" dxfId="1047" priority="229" stopIfTrue="1" operator="equal">
      <formula>"NO ADMISIBLE"</formula>
    </cfRule>
    <cfRule type="cellIs" dxfId="1046" priority="230" stopIfTrue="1" operator="equal">
      <formula>"ADMISIBLE"</formula>
    </cfRule>
  </conditionalFormatting>
  <conditionalFormatting sqref="AF452:AG462">
    <cfRule type="cellIs" dxfId="1045" priority="228" stopIfTrue="1" operator="equal">
      <formula>"NO ADMISIBLE"</formula>
    </cfRule>
  </conditionalFormatting>
  <conditionalFormatting sqref="AF452">
    <cfRule type="cellIs" dxfId="1044" priority="226" stopIfTrue="1" operator="equal">
      <formula>"NO ADMISIBLE"</formula>
    </cfRule>
    <cfRule type="cellIs" dxfId="1043" priority="227" stopIfTrue="1" operator="equal">
      <formula>"ADMISIBLE"</formula>
    </cfRule>
  </conditionalFormatting>
  <conditionalFormatting sqref="AG452:AG462">
    <cfRule type="cellIs" dxfId="1042" priority="224" stopIfTrue="1" operator="equal">
      <formula>"NO ADMISIBLE"</formula>
    </cfRule>
    <cfRule type="cellIs" dxfId="1041" priority="225" stopIfTrue="1" operator="equal">
      <formula>"ADMISIBLE"</formula>
    </cfRule>
  </conditionalFormatting>
  <conditionalFormatting sqref="AH452:AH462">
    <cfRule type="cellIs" dxfId="1040" priority="222" stopIfTrue="1" operator="equal">
      <formula>"NO ADMISIBLE"</formula>
    </cfRule>
    <cfRule type="cellIs" dxfId="1039" priority="223" stopIfTrue="1" operator="equal">
      <formula>"ADMISIBLE"</formula>
    </cfRule>
  </conditionalFormatting>
  <conditionalFormatting sqref="D452:D462">
    <cfRule type="cellIs" dxfId="1038" priority="221" stopIfTrue="1" operator="equal">
      <formula>"NO ADMISIBLE"</formula>
    </cfRule>
  </conditionalFormatting>
  <conditionalFormatting sqref="R452:R462">
    <cfRule type="cellIs" dxfId="1037" priority="218" stopIfTrue="1" operator="equal">
      <formula>"NO ADMISIBLE"</formula>
    </cfRule>
  </conditionalFormatting>
  <conditionalFormatting sqref="S452:S462">
    <cfRule type="cellIs" dxfId="1036" priority="219" stopIfTrue="1" operator="equal">
      <formula>"NO ADMISIBLE"</formula>
    </cfRule>
    <cfRule type="cellIs" dxfId="1035" priority="220" stopIfTrue="1" operator="equal">
      <formula>"ADMISIBLE"</formula>
    </cfRule>
  </conditionalFormatting>
  <conditionalFormatting sqref="AB463:AC473 X463:Z473 J464:J473 T463:T473 C463:C473 M463:Q473">
    <cfRule type="cellIs" dxfId="1034" priority="215" stopIfTrue="1" operator="equal">
      <formula>"NO ADMISIBLE"</formula>
    </cfRule>
  </conditionalFormatting>
  <conditionalFormatting sqref="Y463 U463:W473 AA463:AA473">
    <cfRule type="cellIs" dxfId="1033" priority="216" stopIfTrue="1" operator="equal">
      <formula>"NO ADMISIBLE"</formula>
    </cfRule>
    <cfRule type="cellIs" dxfId="1032" priority="217" stopIfTrue="1" operator="equal">
      <formula>"ADMISIBLE"</formula>
    </cfRule>
  </conditionalFormatting>
  <conditionalFormatting sqref="Z463:Z473">
    <cfRule type="cellIs" dxfId="1031" priority="213" stopIfTrue="1" operator="equal">
      <formula>"NO ADMISIBLE"</formula>
    </cfRule>
    <cfRule type="cellIs" dxfId="1030" priority="214" stopIfTrue="1" operator="equal">
      <formula>"ADMISIBLE"</formula>
    </cfRule>
  </conditionalFormatting>
  <conditionalFormatting sqref="AD463:AE473">
    <cfRule type="cellIs" dxfId="1029" priority="212" stopIfTrue="1" operator="equal">
      <formula>"NO ADMISIBLE"</formula>
    </cfRule>
  </conditionalFormatting>
  <conditionalFormatting sqref="AD463">
    <cfRule type="cellIs" dxfId="1028" priority="210" stopIfTrue="1" operator="equal">
      <formula>"NO ADMISIBLE"</formula>
    </cfRule>
    <cfRule type="cellIs" dxfId="1027" priority="211" stopIfTrue="1" operator="equal">
      <formula>"ADMISIBLE"</formula>
    </cfRule>
  </conditionalFormatting>
  <conditionalFormatting sqref="AE463:AE473">
    <cfRule type="cellIs" dxfId="1026" priority="208" stopIfTrue="1" operator="equal">
      <formula>"NO ADMISIBLE"</formula>
    </cfRule>
    <cfRule type="cellIs" dxfId="1025" priority="209" stopIfTrue="1" operator="equal">
      <formula>"ADMISIBLE"</formula>
    </cfRule>
  </conditionalFormatting>
  <conditionalFormatting sqref="AF463:AG473">
    <cfRule type="cellIs" dxfId="1024" priority="207" stopIfTrue="1" operator="equal">
      <formula>"NO ADMISIBLE"</formula>
    </cfRule>
  </conditionalFormatting>
  <conditionalFormatting sqref="AF463">
    <cfRule type="cellIs" dxfId="1023" priority="205" stopIfTrue="1" operator="equal">
      <formula>"NO ADMISIBLE"</formula>
    </cfRule>
    <cfRule type="cellIs" dxfId="1022" priority="206" stopIfTrue="1" operator="equal">
      <formula>"ADMISIBLE"</formula>
    </cfRule>
  </conditionalFormatting>
  <conditionalFormatting sqref="AG463:AG473">
    <cfRule type="cellIs" dxfId="1021" priority="203" stopIfTrue="1" operator="equal">
      <formula>"NO ADMISIBLE"</formula>
    </cfRule>
    <cfRule type="cellIs" dxfId="1020" priority="204" stopIfTrue="1" operator="equal">
      <formula>"ADMISIBLE"</formula>
    </cfRule>
  </conditionalFormatting>
  <conditionalFormatting sqref="AH463:AH473">
    <cfRule type="cellIs" dxfId="1019" priority="201" stopIfTrue="1" operator="equal">
      <formula>"NO ADMISIBLE"</formula>
    </cfRule>
    <cfRule type="cellIs" dxfId="1018" priority="202" stopIfTrue="1" operator="equal">
      <formula>"ADMISIBLE"</formula>
    </cfRule>
  </conditionalFormatting>
  <conditionalFormatting sqref="D463:D473">
    <cfRule type="cellIs" dxfId="1017" priority="200" stopIfTrue="1" operator="equal">
      <formula>"NO ADMISIBLE"</formula>
    </cfRule>
  </conditionalFormatting>
  <conditionalFormatting sqref="R463:R473">
    <cfRule type="cellIs" dxfId="1016" priority="197" stopIfTrue="1" operator="equal">
      <formula>"NO ADMISIBLE"</formula>
    </cfRule>
  </conditionalFormatting>
  <conditionalFormatting sqref="S463:S473">
    <cfRule type="cellIs" dxfId="1015" priority="198" stopIfTrue="1" operator="equal">
      <formula>"NO ADMISIBLE"</formula>
    </cfRule>
    <cfRule type="cellIs" dxfId="1014" priority="199" stopIfTrue="1" operator="equal">
      <formula>"ADMISIBLE"</formula>
    </cfRule>
  </conditionalFormatting>
  <conditionalFormatting sqref="AB474:AC484 X474:Z484 J475:J484 T474:T484 C474:C484 M474:Q484">
    <cfRule type="cellIs" dxfId="1013" priority="194" stopIfTrue="1" operator="equal">
      <formula>"NO ADMISIBLE"</formula>
    </cfRule>
  </conditionalFormatting>
  <conditionalFormatting sqref="Y474 U474:W484 AA474:AA484">
    <cfRule type="cellIs" dxfId="1012" priority="195" stopIfTrue="1" operator="equal">
      <formula>"NO ADMISIBLE"</formula>
    </cfRule>
    <cfRule type="cellIs" dxfId="1011" priority="196" stopIfTrue="1" operator="equal">
      <formula>"ADMISIBLE"</formula>
    </cfRule>
  </conditionalFormatting>
  <conditionalFormatting sqref="Z474:Z484">
    <cfRule type="cellIs" dxfId="1010" priority="192" stopIfTrue="1" operator="equal">
      <formula>"NO ADMISIBLE"</formula>
    </cfRule>
    <cfRule type="cellIs" dxfId="1009" priority="193" stopIfTrue="1" operator="equal">
      <formula>"ADMISIBLE"</formula>
    </cfRule>
  </conditionalFormatting>
  <conditionalFormatting sqref="AD474:AE484">
    <cfRule type="cellIs" dxfId="1008" priority="191" stopIfTrue="1" operator="equal">
      <formula>"NO ADMISIBLE"</formula>
    </cfRule>
  </conditionalFormatting>
  <conditionalFormatting sqref="AD474">
    <cfRule type="cellIs" dxfId="1007" priority="189" stopIfTrue="1" operator="equal">
      <formula>"NO ADMISIBLE"</formula>
    </cfRule>
    <cfRule type="cellIs" dxfId="1006" priority="190" stopIfTrue="1" operator="equal">
      <formula>"ADMISIBLE"</formula>
    </cfRule>
  </conditionalFormatting>
  <conditionalFormatting sqref="AE474:AE484">
    <cfRule type="cellIs" dxfId="1005" priority="187" stopIfTrue="1" operator="equal">
      <formula>"NO ADMISIBLE"</formula>
    </cfRule>
    <cfRule type="cellIs" dxfId="1004" priority="188" stopIfTrue="1" operator="equal">
      <formula>"ADMISIBLE"</formula>
    </cfRule>
  </conditionalFormatting>
  <conditionalFormatting sqref="AF474:AG484">
    <cfRule type="cellIs" dxfId="1003" priority="186" stopIfTrue="1" operator="equal">
      <formula>"NO ADMISIBLE"</formula>
    </cfRule>
  </conditionalFormatting>
  <conditionalFormatting sqref="AF474">
    <cfRule type="cellIs" dxfId="1002" priority="184" stopIfTrue="1" operator="equal">
      <formula>"NO ADMISIBLE"</formula>
    </cfRule>
    <cfRule type="cellIs" dxfId="1001" priority="185" stopIfTrue="1" operator="equal">
      <formula>"ADMISIBLE"</formula>
    </cfRule>
  </conditionalFormatting>
  <conditionalFormatting sqref="AG474:AG484">
    <cfRule type="cellIs" dxfId="1000" priority="182" stopIfTrue="1" operator="equal">
      <formula>"NO ADMISIBLE"</formula>
    </cfRule>
    <cfRule type="cellIs" dxfId="999" priority="183" stopIfTrue="1" operator="equal">
      <formula>"ADMISIBLE"</formula>
    </cfRule>
  </conditionalFormatting>
  <conditionalFormatting sqref="AH474:AH484">
    <cfRule type="cellIs" dxfId="998" priority="180" stopIfTrue="1" operator="equal">
      <formula>"NO ADMISIBLE"</formula>
    </cfRule>
    <cfRule type="cellIs" dxfId="997" priority="181" stopIfTrue="1" operator="equal">
      <formula>"ADMISIBLE"</formula>
    </cfRule>
  </conditionalFormatting>
  <conditionalFormatting sqref="D474:D484">
    <cfRule type="cellIs" dxfId="996" priority="179" stopIfTrue="1" operator="equal">
      <formula>"NO ADMISIBLE"</formula>
    </cfRule>
  </conditionalFormatting>
  <conditionalFormatting sqref="R474:R484">
    <cfRule type="cellIs" dxfId="995" priority="176" stopIfTrue="1" operator="equal">
      <formula>"NO ADMISIBLE"</formula>
    </cfRule>
  </conditionalFormatting>
  <conditionalFormatting sqref="S474:S484">
    <cfRule type="cellIs" dxfId="994" priority="177" stopIfTrue="1" operator="equal">
      <formula>"NO ADMISIBLE"</formula>
    </cfRule>
    <cfRule type="cellIs" dxfId="993" priority="178" stopIfTrue="1" operator="equal">
      <formula>"ADMISIBLE"</formula>
    </cfRule>
  </conditionalFormatting>
  <conditionalFormatting sqref="AB485:AC495 X485:Z495 J486:J495 T485:T495 C485:C495 M485:Q495">
    <cfRule type="cellIs" dxfId="992" priority="173" stopIfTrue="1" operator="equal">
      <formula>"NO ADMISIBLE"</formula>
    </cfRule>
  </conditionalFormatting>
  <conditionalFormatting sqref="Y485 U485:W495 AA485:AA495">
    <cfRule type="cellIs" dxfId="991" priority="174" stopIfTrue="1" operator="equal">
      <formula>"NO ADMISIBLE"</formula>
    </cfRule>
    <cfRule type="cellIs" dxfId="990" priority="175" stopIfTrue="1" operator="equal">
      <formula>"ADMISIBLE"</formula>
    </cfRule>
  </conditionalFormatting>
  <conditionalFormatting sqref="Z485:Z495">
    <cfRule type="cellIs" dxfId="989" priority="171" stopIfTrue="1" operator="equal">
      <formula>"NO ADMISIBLE"</formula>
    </cfRule>
    <cfRule type="cellIs" dxfId="988" priority="172" stopIfTrue="1" operator="equal">
      <formula>"ADMISIBLE"</formula>
    </cfRule>
  </conditionalFormatting>
  <conditionalFormatting sqref="AD485:AE495">
    <cfRule type="cellIs" dxfId="987" priority="170" stopIfTrue="1" operator="equal">
      <formula>"NO ADMISIBLE"</formula>
    </cfRule>
  </conditionalFormatting>
  <conditionalFormatting sqref="AD485">
    <cfRule type="cellIs" dxfId="986" priority="168" stopIfTrue="1" operator="equal">
      <formula>"NO ADMISIBLE"</formula>
    </cfRule>
    <cfRule type="cellIs" dxfId="985" priority="169" stopIfTrue="1" operator="equal">
      <formula>"ADMISIBLE"</formula>
    </cfRule>
  </conditionalFormatting>
  <conditionalFormatting sqref="AE485:AE495">
    <cfRule type="cellIs" dxfId="984" priority="166" stopIfTrue="1" operator="equal">
      <formula>"NO ADMISIBLE"</formula>
    </cfRule>
    <cfRule type="cellIs" dxfId="983" priority="167" stopIfTrue="1" operator="equal">
      <formula>"ADMISIBLE"</formula>
    </cfRule>
  </conditionalFormatting>
  <conditionalFormatting sqref="AF485:AG495">
    <cfRule type="cellIs" dxfId="982" priority="165" stopIfTrue="1" operator="equal">
      <formula>"NO ADMISIBLE"</formula>
    </cfRule>
  </conditionalFormatting>
  <conditionalFormatting sqref="AF485">
    <cfRule type="cellIs" dxfId="981" priority="163" stopIfTrue="1" operator="equal">
      <formula>"NO ADMISIBLE"</formula>
    </cfRule>
    <cfRule type="cellIs" dxfId="980" priority="164" stopIfTrue="1" operator="equal">
      <formula>"ADMISIBLE"</formula>
    </cfRule>
  </conditionalFormatting>
  <conditionalFormatting sqref="AG485:AG495">
    <cfRule type="cellIs" dxfId="979" priority="161" stopIfTrue="1" operator="equal">
      <formula>"NO ADMISIBLE"</formula>
    </cfRule>
    <cfRule type="cellIs" dxfId="978" priority="162" stopIfTrue="1" operator="equal">
      <formula>"ADMISIBLE"</formula>
    </cfRule>
  </conditionalFormatting>
  <conditionalFormatting sqref="AH485:AH495">
    <cfRule type="cellIs" dxfId="977" priority="159" stopIfTrue="1" operator="equal">
      <formula>"NO ADMISIBLE"</formula>
    </cfRule>
    <cfRule type="cellIs" dxfId="976" priority="160" stopIfTrue="1" operator="equal">
      <formula>"ADMISIBLE"</formula>
    </cfRule>
  </conditionalFormatting>
  <conditionalFormatting sqref="D485:D495">
    <cfRule type="cellIs" dxfId="975" priority="158" stopIfTrue="1" operator="equal">
      <formula>"NO ADMISIBLE"</formula>
    </cfRule>
  </conditionalFormatting>
  <conditionalFormatting sqref="R485:R495">
    <cfRule type="cellIs" dxfId="974" priority="155" stopIfTrue="1" operator="equal">
      <formula>"NO ADMISIBLE"</formula>
    </cfRule>
  </conditionalFormatting>
  <conditionalFormatting sqref="S485:S495">
    <cfRule type="cellIs" dxfId="973" priority="156" stopIfTrue="1" operator="equal">
      <formula>"NO ADMISIBLE"</formula>
    </cfRule>
    <cfRule type="cellIs" dxfId="972" priority="157" stopIfTrue="1" operator="equal">
      <formula>"ADMISIBLE"</formula>
    </cfRule>
  </conditionalFormatting>
  <conditionalFormatting sqref="AB496:AC506 X496:Z506 J497:J506 T496:T506 C496:C506 M496:Q506">
    <cfRule type="cellIs" dxfId="971" priority="152" stopIfTrue="1" operator="equal">
      <formula>"NO ADMISIBLE"</formula>
    </cfRule>
  </conditionalFormatting>
  <conditionalFormatting sqref="Y496 U496:W506 AA496:AA506">
    <cfRule type="cellIs" dxfId="970" priority="153" stopIfTrue="1" operator="equal">
      <formula>"NO ADMISIBLE"</formula>
    </cfRule>
    <cfRule type="cellIs" dxfId="969" priority="154" stopIfTrue="1" operator="equal">
      <formula>"ADMISIBLE"</formula>
    </cfRule>
  </conditionalFormatting>
  <conditionalFormatting sqref="Z496:Z506">
    <cfRule type="cellIs" dxfId="968" priority="150" stopIfTrue="1" operator="equal">
      <formula>"NO ADMISIBLE"</formula>
    </cfRule>
    <cfRule type="cellIs" dxfId="967" priority="151" stopIfTrue="1" operator="equal">
      <formula>"ADMISIBLE"</formula>
    </cfRule>
  </conditionalFormatting>
  <conditionalFormatting sqref="AD496:AE506">
    <cfRule type="cellIs" dxfId="966" priority="149" stopIfTrue="1" operator="equal">
      <formula>"NO ADMISIBLE"</formula>
    </cfRule>
  </conditionalFormatting>
  <conditionalFormatting sqref="AD496">
    <cfRule type="cellIs" dxfId="965" priority="147" stopIfTrue="1" operator="equal">
      <formula>"NO ADMISIBLE"</formula>
    </cfRule>
    <cfRule type="cellIs" dxfId="964" priority="148" stopIfTrue="1" operator="equal">
      <formula>"ADMISIBLE"</formula>
    </cfRule>
  </conditionalFormatting>
  <conditionalFormatting sqref="AE496:AE506">
    <cfRule type="cellIs" dxfId="963" priority="145" stopIfTrue="1" operator="equal">
      <formula>"NO ADMISIBLE"</formula>
    </cfRule>
    <cfRule type="cellIs" dxfId="962" priority="146" stopIfTrue="1" operator="equal">
      <formula>"ADMISIBLE"</formula>
    </cfRule>
  </conditionalFormatting>
  <conditionalFormatting sqref="AF496:AG506">
    <cfRule type="cellIs" dxfId="961" priority="144" stopIfTrue="1" operator="equal">
      <formula>"NO ADMISIBLE"</formula>
    </cfRule>
  </conditionalFormatting>
  <conditionalFormatting sqref="AF496">
    <cfRule type="cellIs" dxfId="960" priority="142" stopIfTrue="1" operator="equal">
      <formula>"NO ADMISIBLE"</formula>
    </cfRule>
    <cfRule type="cellIs" dxfId="959" priority="143" stopIfTrue="1" operator="equal">
      <formula>"ADMISIBLE"</formula>
    </cfRule>
  </conditionalFormatting>
  <conditionalFormatting sqref="AG496:AG506">
    <cfRule type="cellIs" dxfId="958" priority="140" stopIfTrue="1" operator="equal">
      <formula>"NO ADMISIBLE"</formula>
    </cfRule>
    <cfRule type="cellIs" dxfId="957" priority="141" stopIfTrue="1" operator="equal">
      <formula>"ADMISIBLE"</formula>
    </cfRule>
  </conditionalFormatting>
  <conditionalFormatting sqref="AH496:AH506">
    <cfRule type="cellIs" dxfId="956" priority="138" stopIfTrue="1" operator="equal">
      <formula>"NO ADMISIBLE"</formula>
    </cfRule>
    <cfRule type="cellIs" dxfId="955" priority="139" stopIfTrue="1" operator="equal">
      <formula>"ADMISIBLE"</formula>
    </cfRule>
  </conditionalFormatting>
  <conditionalFormatting sqref="D496:D506">
    <cfRule type="cellIs" dxfId="954" priority="137" stopIfTrue="1" operator="equal">
      <formula>"NO ADMISIBLE"</formula>
    </cfRule>
  </conditionalFormatting>
  <conditionalFormatting sqref="R496:R506">
    <cfRule type="cellIs" dxfId="953" priority="134" stopIfTrue="1" operator="equal">
      <formula>"NO ADMISIBLE"</formula>
    </cfRule>
  </conditionalFormatting>
  <conditionalFormatting sqref="S496:S506">
    <cfRule type="cellIs" dxfId="952" priority="135" stopIfTrue="1" operator="equal">
      <formula>"NO ADMISIBLE"</formula>
    </cfRule>
    <cfRule type="cellIs" dxfId="951" priority="136" stopIfTrue="1" operator="equal">
      <formula>"ADMISIBLE"</formula>
    </cfRule>
  </conditionalFormatting>
  <conditionalFormatting sqref="AB507:AC517 X507:Z517 J508:J517 T507:T517 C507:C517 M507:Q517">
    <cfRule type="cellIs" dxfId="950" priority="131" stopIfTrue="1" operator="equal">
      <formula>"NO ADMISIBLE"</formula>
    </cfRule>
  </conditionalFormatting>
  <conditionalFormatting sqref="Y507 U507:W517 AA507:AA517">
    <cfRule type="cellIs" dxfId="949" priority="132" stopIfTrue="1" operator="equal">
      <formula>"NO ADMISIBLE"</formula>
    </cfRule>
    <cfRule type="cellIs" dxfId="948" priority="133" stopIfTrue="1" operator="equal">
      <formula>"ADMISIBLE"</formula>
    </cfRule>
  </conditionalFormatting>
  <conditionalFormatting sqref="Z507:Z517">
    <cfRule type="cellIs" dxfId="947" priority="129" stopIfTrue="1" operator="equal">
      <formula>"NO ADMISIBLE"</formula>
    </cfRule>
    <cfRule type="cellIs" dxfId="946" priority="130" stopIfTrue="1" operator="equal">
      <formula>"ADMISIBLE"</formula>
    </cfRule>
  </conditionalFormatting>
  <conditionalFormatting sqref="AD507:AE517">
    <cfRule type="cellIs" dxfId="945" priority="128" stopIfTrue="1" operator="equal">
      <formula>"NO ADMISIBLE"</formula>
    </cfRule>
  </conditionalFormatting>
  <conditionalFormatting sqref="AD507">
    <cfRule type="cellIs" dxfId="944" priority="126" stopIfTrue="1" operator="equal">
      <formula>"NO ADMISIBLE"</formula>
    </cfRule>
    <cfRule type="cellIs" dxfId="943" priority="127" stopIfTrue="1" operator="equal">
      <formula>"ADMISIBLE"</formula>
    </cfRule>
  </conditionalFormatting>
  <conditionalFormatting sqref="AE507:AE517">
    <cfRule type="cellIs" dxfId="942" priority="124" stopIfTrue="1" operator="equal">
      <formula>"NO ADMISIBLE"</formula>
    </cfRule>
    <cfRule type="cellIs" dxfId="941" priority="125" stopIfTrue="1" operator="equal">
      <formula>"ADMISIBLE"</formula>
    </cfRule>
  </conditionalFormatting>
  <conditionalFormatting sqref="AF507:AG517">
    <cfRule type="cellIs" dxfId="940" priority="123" stopIfTrue="1" operator="equal">
      <formula>"NO ADMISIBLE"</formula>
    </cfRule>
  </conditionalFormatting>
  <conditionalFormatting sqref="AF507">
    <cfRule type="cellIs" dxfId="939" priority="121" stopIfTrue="1" operator="equal">
      <formula>"NO ADMISIBLE"</formula>
    </cfRule>
    <cfRule type="cellIs" dxfId="938" priority="122" stopIfTrue="1" operator="equal">
      <formula>"ADMISIBLE"</formula>
    </cfRule>
  </conditionalFormatting>
  <conditionalFormatting sqref="AG507:AG517">
    <cfRule type="cellIs" dxfId="937" priority="119" stopIfTrue="1" operator="equal">
      <formula>"NO ADMISIBLE"</formula>
    </cfRule>
    <cfRule type="cellIs" dxfId="936" priority="120" stopIfTrue="1" operator="equal">
      <formula>"ADMISIBLE"</formula>
    </cfRule>
  </conditionalFormatting>
  <conditionalFormatting sqref="AH507:AH517">
    <cfRule type="cellIs" dxfId="935" priority="117" stopIfTrue="1" operator="equal">
      <formula>"NO ADMISIBLE"</formula>
    </cfRule>
    <cfRule type="cellIs" dxfId="934" priority="118" stopIfTrue="1" operator="equal">
      <formula>"ADMISIBLE"</formula>
    </cfRule>
  </conditionalFormatting>
  <conditionalFormatting sqref="D507:D517">
    <cfRule type="cellIs" dxfId="933" priority="116" stopIfTrue="1" operator="equal">
      <formula>"NO ADMISIBLE"</formula>
    </cfRule>
  </conditionalFormatting>
  <conditionalFormatting sqref="R507:R517">
    <cfRule type="cellIs" dxfId="932" priority="113" stopIfTrue="1" operator="equal">
      <formula>"NO ADMISIBLE"</formula>
    </cfRule>
  </conditionalFormatting>
  <conditionalFormatting sqref="S507:S517">
    <cfRule type="cellIs" dxfId="931" priority="114" stopIfTrue="1" operator="equal">
      <formula>"NO ADMISIBLE"</formula>
    </cfRule>
    <cfRule type="cellIs" dxfId="930" priority="115" stopIfTrue="1" operator="equal">
      <formula>"ADMISIBLE"</formula>
    </cfRule>
  </conditionalFormatting>
  <conditionalFormatting sqref="AB518:AC528 X518:Z528 J519:J528 T518:T528 C518:C528 M518:Q528">
    <cfRule type="cellIs" dxfId="929" priority="110" stopIfTrue="1" operator="equal">
      <formula>"NO ADMISIBLE"</formula>
    </cfRule>
  </conditionalFormatting>
  <conditionalFormatting sqref="Y518 U518:W528 AA518:AA528">
    <cfRule type="cellIs" dxfId="928" priority="111" stopIfTrue="1" operator="equal">
      <formula>"NO ADMISIBLE"</formula>
    </cfRule>
    <cfRule type="cellIs" dxfId="927" priority="112" stopIfTrue="1" operator="equal">
      <formula>"ADMISIBLE"</formula>
    </cfRule>
  </conditionalFormatting>
  <conditionalFormatting sqref="Z518:Z528">
    <cfRule type="cellIs" dxfId="926" priority="108" stopIfTrue="1" operator="equal">
      <formula>"NO ADMISIBLE"</formula>
    </cfRule>
    <cfRule type="cellIs" dxfId="925" priority="109" stopIfTrue="1" operator="equal">
      <formula>"ADMISIBLE"</formula>
    </cfRule>
  </conditionalFormatting>
  <conditionalFormatting sqref="AD518:AE528">
    <cfRule type="cellIs" dxfId="924" priority="107" stopIfTrue="1" operator="equal">
      <formula>"NO ADMISIBLE"</formula>
    </cfRule>
  </conditionalFormatting>
  <conditionalFormatting sqref="AD518">
    <cfRule type="cellIs" dxfId="923" priority="105" stopIfTrue="1" operator="equal">
      <formula>"NO ADMISIBLE"</formula>
    </cfRule>
    <cfRule type="cellIs" dxfId="922" priority="106" stopIfTrue="1" operator="equal">
      <formula>"ADMISIBLE"</formula>
    </cfRule>
  </conditionalFormatting>
  <conditionalFormatting sqref="AE518:AE528">
    <cfRule type="cellIs" dxfId="921" priority="103" stopIfTrue="1" operator="equal">
      <formula>"NO ADMISIBLE"</formula>
    </cfRule>
    <cfRule type="cellIs" dxfId="920" priority="104" stopIfTrue="1" operator="equal">
      <formula>"ADMISIBLE"</formula>
    </cfRule>
  </conditionalFormatting>
  <conditionalFormatting sqref="AF518:AG528">
    <cfRule type="cellIs" dxfId="919" priority="102" stopIfTrue="1" operator="equal">
      <formula>"NO ADMISIBLE"</formula>
    </cfRule>
  </conditionalFormatting>
  <conditionalFormatting sqref="AF518">
    <cfRule type="cellIs" dxfId="918" priority="100" stopIfTrue="1" operator="equal">
      <formula>"NO ADMISIBLE"</formula>
    </cfRule>
    <cfRule type="cellIs" dxfId="917" priority="101" stopIfTrue="1" operator="equal">
      <formula>"ADMISIBLE"</formula>
    </cfRule>
  </conditionalFormatting>
  <conditionalFormatting sqref="AG518:AG528">
    <cfRule type="cellIs" dxfId="916" priority="98" stopIfTrue="1" operator="equal">
      <formula>"NO ADMISIBLE"</formula>
    </cfRule>
    <cfRule type="cellIs" dxfId="915" priority="99" stopIfTrue="1" operator="equal">
      <formula>"ADMISIBLE"</formula>
    </cfRule>
  </conditionalFormatting>
  <conditionalFormatting sqref="AH518:AH528">
    <cfRule type="cellIs" dxfId="914" priority="96" stopIfTrue="1" operator="equal">
      <formula>"NO ADMISIBLE"</formula>
    </cfRule>
    <cfRule type="cellIs" dxfId="913" priority="97" stopIfTrue="1" operator="equal">
      <formula>"ADMISIBLE"</formula>
    </cfRule>
  </conditionalFormatting>
  <conditionalFormatting sqref="D518:D528">
    <cfRule type="cellIs" dxfId="912" priority="95" stopIfTrue="1" operator="equal">
      <formula>"NO ADMISIBLE"</formula>
    </cfRule>
  </conditionalFormatting>
  <conditionalFormatting sqref="R518:R528">
    <cfRule type="cellIs" dxfId="911" priority="92" stopIfTrue="1" operator="equal">
      <formula>"NO ADMISIBLE"</formula>
    </cfRule>
  </conditionalFormatting>
  <conditionalFormatting sqref="S518:S528">
    <cfRule type="cellIs" dxfId="910" priority="93" stopIfTrue="1" operator="equal">
      <formula>"NO ADMISIBLE"</formula>
    </cfRule>
    <cfRule type="cellIs" dxfId="909" priority="94" stopIfTrue="1" operator="equal">
      <formula>"ADMISIBLE"</formula>
    </cfRule>
  </conditionalFormatting>
  <conditionalFormatting sqref="AB529:AC539 X529:Z539 J530:J539 T529:T539 C529:C539 M529:Q539">
    <cfRule type="cellIs" dxfId="908" priority="89" stopIfTrue="1" operator="equal">
      <formula>"NO ADMISIBLE"</formula>
    </cfRule>
  </conditionalFormatting>
  <conditionalFormatting sqref="Y529 U529:W539 AA529:AA539">
    <cfRule type="cellIs" dxfId="907" priority="90" stopIfTrue="1" operator="equal">
      <formula>"NO ADMISIBLE"</formula>
    </cfRule>
    <cfRule type="cellIs" dxfId="906" priority="91" stopIfTrue="1" operator="equal">
      <formula>"ADMISIBLE"</formula>
    </cfRule>
  </conditionalFormatting>
  <conditionalFormatting sqref="Z529:Z539">
    <cfRule type="cellIs" dxfId="905" priority="87" stopIfTrue="1" operator="equal">
      <formula>"NO ADMISIBLE"</formula>
    </cfRule>
    <cfRule type="cellIs" dxfId="904" priority="88" stopIfTrue="1" operator="equal">
      <formula>"ADMISIBLE"</formula>
    </cfRule>
  </conditionalFormatting>
  <conditionalFormatting sqref="AD529:AE539">
    <cfRule type="cellIs" dxfId="903" priority="86" stopIfTrue="1" operator="equal">
      <formula>"NO ADMISIBLE"</formula>
    </cfRule>
  </conditionalFormatting>
  <conditionalFormatting sqref="AD529">
    <cfRule type="cellIs" dxfId="902" priority="84" stopIfTrue="1" operator="equal">
      <formula>"NO ADMISIBLE"</formula>
    </cfRule>
    <cfRule type="cellIs" dxfId="901" priority="85" stopIfTrue="1" operator="equal">
      <formula>"ADMISIBLE"</formula>
    </cfRule>
  </conditionalFormatting>
  <conditionalFormatting sqref="AE529:AE539">
    <cfRule type="cellIs" dxfId="900" priority="82" stopIfTrue="1" operator="equal">
      <formula>"NO ADMISIBLE"</formula>
    </cfRule>
    <cfRule type="cellIs" dxfId="899" priority="83" stopIfTrue="1" operator="equal">
      <formula>"ADMISIBLE"</formula>
    </cfRule>
  </conditionalFormatting>
  <conditionalFormatting sqref="AF529:AG539">
    <cfRule type="cellIs" dxfId="898" priority="81" stopIfTrue="1" operator="equal">
      <formula>"NO ADMISIBLE"</formula>
    </cfRule>
  </conditionalFormatting>
  <conditionalFormatting sqref="AF529">
    <cfRule type="cellIs" dxfId="897" priority="79" stopIfTrue="1" operator="equal">
      <formula>"NO ADMISIBLE"</formula>
    </cfRule>
    <cfRule type="cellIs" dxfId="896" priority="80" stopIfTrue="1" operator="equal">
      <formula>"ADMISIBLE"</formula>
    </cfRule>
  </conditionalFormatting>
  <conditionalFormatting sqref="AG529:AG539">
    <cfRule type="cellIs" dxfId="895" priority="77" stopIfTrue="1" operator="equal">
      <formula>"NO ADMISIBLE"</formula>
    </cfRule>
    <cfRule type="cellIs" dxfId="894" priority="78" stopIfTrue="1" operator="equal">
      <formula>"ADMISIBLE"</formula>
    </cfRule>
  </conditionalFormatting>
  <conditionalFormatting sqref="AH529:AH539">
    <cfRule type="cellIs" dxfId="893" priority="75" stopIfTrue="1" operator="equal">
      <formula>"NO ADMISIBLE"</formula>
    </cfRule>
    <cfRule type="cellIs" dxfId="892" priority="76" stopIfTrue="1" operator="equal">
      <formula>"ADMISIBLE"</formula>
    </cfRule>
  </conditionalFormatting>
  <conditionalFormatting sqref="D529:D539">
    <cfRule type="cellIs" dxfId="891" priority="74" stopIfTrue="1" operator="equal">
      <formula>"NO ADMISIBLE"</formula>
    </cfRule>
  </conditionalFormatting>
  <conditionalFormatting sqref="R529:R539">
    <cfRule type="cellIs" dxfId="890" priority="71" stopIfTrue="1" operator="equal">
      <formula>"NO ADMISIBLE"</formula>
    </cfRule>
  </conditionalFormatting>
  <conditionalFormatting sqref="S529:S539">
    <cfRule type="cellIs" dxfId="889" priority="72" stopIfTrue="1" operator="equal">
      <formula>"NO ADMISIBLE"</formula>
    </cfRule>
    <cfRule type="cellIs" dxfId="888" priority="73" stopIfTrue="1" operator="equal">
      <formula>"ADMISIBLE"</formula>
    </cfRule>
  </conditionalFormatting>
  <conditionalFormatting sqref="AB540:AC550 X540:Z550 J541:J550 T540:T550 C540:C550 M540:Q550">
    <cfRule type="cellIs" dxfId="887" priority="68" stopIfTrue="1" operator="equal">
      <formula>"NO ADMISIBLE"</formula>
    </cfRule>
  </conditionalFormatting>
  <conditionalFormatting sqref="Y540 U540:W550 AA540:AA550">
    <cfRule type="cellIs" dxfId="886" priority="69" stopIfTrue="1" operator="equal">
      <formula>"NO ADMISIBLE"</formula>
    </cfRule>
    <cfRule type="cellIs" dxfId="885" priority="70" stopIfTrue="1" operator="equal">
      <formula>"ADMISIBLE"</formula>
    </cfRule>
  </conditionalFormatting>
  <conditionalFormatting sqref="Z540:Z550">
    <cfRule type="cellIs" dxfId="884" priority="66" stopIfTrue="1" operator="equal">
      <formula>"NO ADMISIBLE"</formula>
    </cfRule>
    <cfRule type="cellIs" dxfId="883" priority="67" stopIfTrue="1" operator="equal">
      <formula>"ADMISIBLE"</formula>
    </cfRule>
  </conditionalFormatting>
  <conditionalFormatting sqref="AD540:AE550">
    <cfRule type="cellIs" dxfId="882" priority="65" stopIfTrue="1" operator="equal">
      <formula>"NO ADMISIBLE"</formula>
    </cfRule>
  </conditionalFormatting>
  <conditionalFormatting sqref="AD540">
    <cfRule type="cellIs" dxfId="881" priority="63" stopIfTrue="1" operator="equal">
      <formula>"NO ADMISIBLE"</formula>
    </cfRule>
    <cfRule type="cellIs" dxfId="880" priority="64" stopIfTrue="1" operator="equal">
      <formula>"ADMISIBLE"</formula>
    </cfRule>
  </conditionalFormatting>
  <conditionalFormatting sqref="AE540:AE550">
    <cfRule type="cellIs" dxfId="879" priority="61" stopIfTrue="1" operator="equal">
      <formula>"NO ADMISIBLE"</formula>
    </cfRule>
    <cfRule type="cellIs" dxfId="878" priority="62" stopIfTrue="1" operator="equal">
      <formula>"ADMISIBLE"</formula>
    </cfRule>
  </conditionalFormatting>
  <conditionalFormatting sqref="AF540:AG550">
    <cfRule type="cellIs" dxfId="877" priority="60" stopIfTrue="1" operator="equal">
      <formula>"NO ADMISIBLE"</formula>
    </cfRule>
  </conditionalFormatting>
  <conditionalFormatting sqref="AF540">
    <cfRule type="cellIs" dxfId="876" priority="58" stopIfTrue="1" operator="equal">
      <formula>"NO ADMISIBLE"</formula>
    </cfRule>
    <cfRule type="cellIs" dxfId="875" priority="59" stopIfTrue="1" operator="equal">
      <formula>"ADMISIBLE"</formula>
    </cfRule>
  </conditionalFormatting>
  <conditionalFormatting sqref="AG540:AG550">
    <cfRule type="cellIs" dxfId="874" priority="56" stopIfTrue="1" operator="equal">
      <formula>"NO ADMISIBLE"</formula>
    </cfRule>
    <cfRule type="cellIs" dxfId="873" priority="57" stopIfTrue="1" operator="equal">
      <formula>"ADMISIBLE"</formula>
    </cfRule>
  </conditionalFormatting>
  <conditionalFormatting sqref="AH540:AH550">
    <cfRule type="cellIs" dxfId="872" priority="54" stopIfTrue="1" operator="equal">
      <formula>"NO ADMISIBLE"</formula>
    </cfRule>
    <cfRule type="cellIs" dxfId="871" priority="55" stopIfTrue="1" operator="equal">
      <formula>"ADMISIBLE"</formula>
    </cfRule>
  </conditionalFormatting>
  <conditionalFormatting sqref="D540:D550">
    <cfRule type="cellIs" dxfId="870" priority="53" stopIfTrue="1" operator="equal">
      <formula>"NO ADMISIBLE"</formula>
    </cfRule>
  </conditionalFormatting>
  <conditionalFormatting sqref="R540:R550">
    <cfRule type="cellIs" dxfId="869" priority="50" stopIfTrue="1" operator="equal">
      <formula>"NO ADMISIBLE"</formula>
    </cfRule>
  </conditionalFormatting>
  <conditionalFormatting sqref="S540:S550">
    <cfRule type="cellIs" dxfId="868" priority="51" stopIfTrue="1" operator="equal">
      <formula>"NO ADMISIBLE"</formula>
    </cfRule>
    <cfRule type="cellIs" dxfId="867" priority="52" stopIfTrue="1" operator="equal">
      <formula>"ADMISIBLE"</formula>
    </cfRule>
  </conditionalFormatting>
  <conditionalFormatting sqref="AB551:AC561 X551:Z561 J552:J561 T551:T561 C551:C561 M551:Q561">
    <cfRule type="cellIs" dxfId="866" priority="47" stopIfTrue="1" operator="equal">
      <formula>"NO ADMISIBLE"</formula>
    </cfRule>
  </conditionalFormatting>
  <conditionalFormatting sqref="Y551 U551:W561 AA551:AA561">
    <cfRule type="cellIs" dxfId="865" priority="48" stopIfTrue="1" operator="equal">
      <formula>"NO ADMISIBLE"</formula>
    </cfRule>
    <cfRule type="cellIs" dxfId="864" priority="49" stopIfTrue="1" operator="equal">
      <formula>"ADMISIBLE"</formula>
    </cfRule>
  </conditionalFormatting>
  <conditionalFormatting sqref="Z551:Z561">
    <cfRule type="cellIs" dxfId="863" priority="45" stopIfTrue="1" operator="equal">
      <formula>"NO ADMISIBLE"</formula>
    </cfRule>
    <cfRule type="cellIs" dxfId="862" priority="46" stopIfTrue="1" operator="equal">
      <formula>"ADMISIBLE"</formula>
    </cfRule>
  </conditionalFormatting>
  <conditionalFormatting sqref="AD551:AE561">
    <cfRule type="cellIs" dxfId="861" priority="44" stopIfTrue="1" operator="equal">
      <formula>"NO ADMISIBLE"</formula>
    </cfRule>
  </conditionalFormatting>
  <conditionalFormatting sqref="AD551">
    <cfRule type="cellIs" dxfId="860" priority="42" stopIfTrue="1" operator="equal">
      <formula>"NO ADMISIBLE"</formula>
    </cfRule>
    <cfRule type="cellIs" dxfId="859" priority="43" stopIfTrue="1" operator="equal">
      <formula>"ADMISIBLE"</formula>
    </cfRule>
  </conditionalFormatting>
  <conditionalFormatting sqref="AE551:AE561">
    <cfRule type="cellIs" dxfId="858" priority="40" stopIfTrue="1" operator="equal">
      <formula>"NO ADMISIBLE"</formula>
    </cfRule>
    <cfRule type="cellIs" dxfId="857" priority="41" stopIfTrue="1" operator="equal">
      <formula>"ADMISIBLE"</formula>
    </cfRule>
  </conditionalFormatting>
  <conditionalFormatting sqref="AF551:AG561">
    <cfRule type="cellIs" dxfId="856" priority="39" stopIfTrue="1" operator="equal">
      <formula>"NO ADMISIBLE"</formula>
    </cfRule>
  </conditionalFormatting>
  <conditionalFormatting sqref="AF551">
    <cfRule type="cellIs" dxfId="855" priority="37" stopIfTrue="1" operator="equal">
      <formula>"NO ADMISIBLE"</formula>
    </cfRule>
    <cfRule type="cellIs" dxfId="854" priority="38" stopIfTrue="1" operator="equal">
      <formula>"ADMISIBLE"</formula>
    </cfRule>
  </conditionalFormatting>
  <conditionalFormatting sqref="AG551:AG561">
    <cfRule type="cellIs" dxfId="853" priority="35" stopIfTrue="1" operator="equal">
      <formula>"NO ADMISIBLE"</formula>
    </cfRule>
    <cfRule type="cellIs" dxfId="852" priority="36" stopIfTrue="1" operator="equal">
      <formula>"ADMISIBLE"</formula>
    </cfRule>
  </conditionalFormatting>
  <conditionalFormatting sqref="AH551:AH561">
    <cfRule type="cellIs" dxfId="851" priority="33" stopIfTrue="1" operator="equal">
      <formula>"NO ADMISIBLE"</formula>
    </cfRule>
    <cfRule type="cellIs" dxfId="850" priority="34" stopIfTrue="1" operator="equal">
      <formula>"ADMISIBLE"</formula>
    </cfRule>
  </conditionalFormatting>
  <conditionalFormatting sqref="D551:D561">
    <cfRule type="cellIs" dxfId="849" priority="32" stopIfTrue="1" operator="equal">
      <formula>"NO ADMISIBLE"</formula>
    </cfRule>
  </conditionalFormatting>
  <conditionalFormatting sqref="R551:R561">
    <cfRule type="cellIs" dxfId="848" priority="29" stopIfTrue="1" operator="equal">
      <formula>"NO ADMISIBLE"</formula>
    </cfRule>
  </conditionalFormatting>
  <conditionalFormatting sqref="S551:S561">
    <cfRule type="cellIs" dxfId="847" priority="30" stopIfTrue="1" operator="equal">
      <formula>"NO ADMISIBLE"</formula>
    </cfRule>
    <cfRule type="cellIs" dxfId="846" priority="31" stopIfTrue="1" operator="equal">
      <formula>"ADMISIBLE"</formula>
    </cfRule>
  </conditionalFormatting>
  <conditionalFormatting sqref="AB562:AC572 X562:Z572 J563:J572 T562:T572 C562:C572 M562:Q572">
    <cfRule type="cellIs" dxfId="845" priority="26" stopIfTrue="1" operator="equal">
      <formula>"NO ADMISIBLE"</formula>
    </cfRule>
  </conditionalFormatting>
  <conditionalFormatting sqref="Y562 U562:W572 AA562:AA572">
    <cfRule type="cellIs" dxfId="844" priority="27" stopIfTrue="1" operator="equal">
      <formula>"NO ADMISIBLE"</formula>
    </cfRule>
    <cfRule type="cellIs" dxfId="843" priority="28" stopIfTrue="1" operator="equal">
      <formula>"ADMISIBLE"</formula>
    </cfRule>
  </conditionalFormatting>
  <conditionalFormatting sqref="Z562:Z572">
    <cfRule type="cellIs" dxfId="842" priority="24" stopIfTrue="1" operator="equal">
      <formula>"NO ADMISIBLE"</formula>
    </cfRule>
    <cfRule type="cellIs" dxfId="841" priority="25" stopIfTrue="1" operator="equal">
      <formula>"ADMISIBLE"</formula>
    </cfRule>
  </conditionalFormatting>
  <conditionalFormatting sqref="AD562:AE572">
    <cfRule type="cellIs" dxfId="840" priority="23" stopIfTrue="1" operator="equal">
      <formula>"NO ADMISIBLE"</formula>
    </cfRule>
  </conditionalFormatting>
  <conditionalFormatting sqref="AD562">
    <cfRule type="cellIs" dxfId="839" priority="21" stopIfTrue="1" operator="equal">
      <formula>"NO ADMISIBLE"</formula>
    </cfRule>
    <cfRule type="cellIs" dxfId="838" priority="22" stopIfTrue="1" operator="equal">
      <formula>"ADMISIBLE"</formula>
    </cfRule>
  </conditionalFormatting>
  <conditionalFormatting sqref="AE562:AE572">
    <cfRule type="cellIs" dxfId="837" priority="19" stopIfTrue="1" operator="equal">
      <formula>"NO ADMISIBLE"</formula>
    </cfRule>
    <cfRule type="cellIs" dxfId="836" priority="20" stopIfTrue="1" operator="equal">
      <formula>"ADMISIBLE"</formula>
    </cfRule>
  </conditionalFormatting>
  <conditionalFormatting sqref="AF562:AG572">
    <cfRule type="cellIs" dxfId="835" priority="18" stopIfTrue="1" operator="equal">
      <formula>"NO ADMISIBLE"</formula>
    </cfRule>
  </conditionalFormatting>
  <conditionalFormatting sqref="AF562">
    <cfRule type="cellIs" dxfId="834" priority="16" stopIfTrue="1" operator="equal">
      <formula>"NO ADMISIBLE"</formula>
    </cfRule>
    <cfRule type="cellIs" dxfId="833" priority="17" stopIfTrue="1" operator="equal">
      <formula>"ADMISIBLE"</formula>
    </cfRule>
  </conditionalFormatting>
  <conditionalFormatting sqref="AG562:AG572">
    <cfRule type="cellIs" dxfId="832" priority="14" stopIfTrue="1" operator="equal">
      <formula>"NO ADMISIBLE"</formula>
    </cfRule>
    <cfRule type="cellIs" dxfId="831" priority="15" stopIfTrue="1" operator="equal">
      <formula>"ADMISIBLE"</formula>
    </cfRule>
  </conditionalFormatting>
  <conditionalFormatting sqref="AH562:AH572">
    <cfRule type="cellIs" dxfId="830" priority="12" stopIfTrue="1" operator="equal">
      <formula>"NO ADMISIBLE"</formula>
    </cfRule>
    <cfRule type="cellIs" dxfId="829" priority="13" stopIfTrue="1" operator="equal">
      <formula>"ADMISIBLE"</formula>
    </cfRule>
  </conditionalFormatting>
  <conditionalFormatting sqref="D562:D572">
    <cfRule type="cellIs" dxfId="828" priority="11" stopIfTrue="1" operator="equal">
      <formula>"NO ADMISIBLE"</formula>
    </cfRule>
  </conditionalFormatting>
  <conditionalFormatting sqref="R562:R572">
    <cfRule type="cellIs" dxfId="827" priority="8" stopIfTrue="1" operator="equal">
      <formula>"NO ADMISIBLE"</formula>
    </cfRule>
  </conditionalFormatting>
  <conditionalFormatting sqref="S562:S572">
    <cfRule type="cellIs" dxfId="826" priority="9" stopIfTrue="1" operator="equal">
      <formula>"NO ADMISIBLE"</formula>
    </cfRule>
    <cfRule type="cellIs" dxfId="825" priority="10" stopIfTrue="1" operator="equal">
      <formula>"ADMISIBLE"</formula>
    </cfRule>
  </conditionalFormatting>
  <conditionalFormatting sqref="C24">
    <cfRule type="cellIs" dxfId="824" priority="7" stopIfTrue="1" operator="equal">
      <formula>"NO ADMISIBLE"</formula>
    </cfRule>
  </conditionalFormatting>
  <conditionalFormatting sqref="D222">
    <cfRule type="cellIs" dxfId="823" priority="6" stopIfTrue="1" operator="equal">
      <formula>"NO ADMISIBLE"</formula>
    </cfRule>
  </conditionalFormatting>
  <conditionalFormatting sqref="D211">
    <cfRule type="cellIs" dxfId="822" priority="5" stopIfTrue="1" operator="equal">
      <formula>"NO ADMISIBLE"</formula>
    </cfRule>
  </conditionalFormatting>
  <conditionalFormatting sqref="D200">
    <cfRule type="cellIs" dxfId="821" priority="4" stopIfTrue="1" operator="equal">
      <formula>"NO ADMISIBLE"</formula>
    </cfRule>
  </conditionalFormatting>
  <conditionalFormatting sqref="D189">
    <cfRule type="cellIs" dxfId="820" priority="3" stopIfTrue="1" operator="equal">
      <formula>"NO ADMISIBLE"</formula>
    </cfRule>
  </conditionalFormatting>
  <conditionalFormatting sqref="D178">
    <cfRule type="cellIs" dxfId="819" priority="2" stopIfTrue="1" operator="equal">
      <formula>"NO ADMISIBLE"</formula>
    </cfRule>
  </conditionalFormatting>
  <conditionalFormatting sqref="D167">
    <cfRule type="cellIs" dxfId="818" priority="1" stopIfTrue="1" operator="equal">
      <formula>"NO ADMISIBLE"</formula>
    </cfRule>
  </conditionalFormatting>
  <dataValidations count="1">
    <dataValidation type="list" allowBlank="1" showInputMessage="1" showErrorMessage="1" sqref="C12:D57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570"/>
  <sheetViews>
    <sheetView topLeftCell="O547" zoomScale="115" zoomScaleNormal="115" workbookViewId="0">
      <selection activeCell="R550" sqref="R550"/>
    </sheetView>
  </sheetViews>
  <sheetFormatPr baseColWidth="10" defaultColWidth="11.42578125" defaultRowHeight="12.75" x14ac:dyDescent="0.2"/>
  <cols>
    <col min="1" max="1" width="11.42578125" style="126" customWidth="1"/>
    <col min="2" max="2" width="11.28515625" style="126" customWidth="1"/>
    <col min="3" max="3" width="3.85546875" style="126" customWidth="1"/>
    <col min="4" max="4" width="29.42578125" style="126" customWidth="1"/>
    <col min="5" max="5" width="11.5703125" style="126" customWidth="1"/>
    <col min="6" max="6" width="3.85546875" style="126" customWidth="1"/>
    <col min="7" max="8" width="18.28515625" style="126" bestFit="1" customWidth="1"/>
    <col min="9" max="9" width="3.7109375" style="126" customWidth="1"/>
    <col min="10" max="10" width="29" style="126" customWidth="1"/>
    <col min="11" max="11" width="16.5703125" style="122" customWidth="1"/>
    <col min="12" max="12" width="14.5703125" style="122" customWidth="1"/>
    <col min="13" max="13" width="8.85546875" style="122" hidden="1" customWidth="1"/>
    <col min="14" max="14" width="14.5703125" style="122" hidden="1" customWidth="1"/>
    <col min="15" max="15" width="13.140625" style="122" customWidth="1"/>
    <col min="16" max="16" width="13.85546875" style="122" bestFit="1" customWidth="1"/>
    <col min="17" max="17" width="20.7109375" style="122" customWidth="1"/>
    <col min="18" max="18" width="26.42578125" style="122" customWidth="1"/>
    <col min="19" max="19" width="29.42578125" style="126" customWidth="1"/>
    <col min="20" max="20" width="11.42578125" style="126"/>
    <col min="21" max="21" width="13.85546875" style="138" customWidth="1"/>
    <col min="22" max="22" width="9.7109375" style="139" customWidth="1"/>
    <col min="23" max="23" width="12.5703125" style="126" customWidth="1"/>
    <col min="24" max="24" width="12.7109375" style="126" customWidth="1"/>
    <col min="25" max="16384" width="11.42578125" style="126"/>
  </cols>
  <sheetData>
    <row r="2" spans="3:24" s="128" customFormat="1" ht="20.25" customHeight="1" x14ac:dyDescent="0.2">
      <c r="C2" s="328" t="s">
        <v>195</v>
      </c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U2" s="129"/>
      <c r="V2" s="130"/>
    </row>
    <row r="3" spans="3:24" s="128" customFormat="1" ht="18" customHeight="1" x14ac:dyDescent="0.2">
      <c r="C3" s="329" t="s">
        <v>206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U3" s="129"/>
      <c r="V3" s="130"/>
    </row>
    <row r="4" spans="3:24" s="128" customFormat="1" ht="13.5" customHeight="1" x14ac:dyDescent="0.2">
      <c r="C4" s="330" t="s">
        <v>229</v>
      </c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U4" s="129"/>
      <c r="V4" s="130"/>
    </row>
    <row r="5" spans="3:24" s="128" customFormat="1" ht="13.5" customHeight="1" x14ac:dyDescent="0.2">
      <c r="C5" s="330" t="s">
        <v>196</v>
      </c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U5" s="129"/>
      <c r="V5" s="130"/>
    </row>
    <row r="6" spans="3:24" s="128" customFormat="1" ht="14.25" thickBot="1" x14ac:dyDescent="0.25">
      <c r="C6" s="131"/>
      <c r="D6" s="132"/>
      <c r="E6" s="133"/>
      <c r="F6" s="133"/>
      <c r="G6" s="134"/>
      <c r="H6" s="134"/>
      <c r="I6" s="134"/>
      <c r="J6" s="135"/>
      <c r="L6" s="136"/>
      <c r="M6" s="136"/>
      <c r="N6" s="136"/>
      <c r="O6" s="136"/>
      <c r="P6" s="136"/>
      <c r="Q6" s="136"/>
      <c r="R6" s="136"/>
      <c r="S6" s="137"/>
      <c r="U6" s="129"/>
      <c r="V6" s="130"/>
    </row>
    <row r="7" spans="3:24" ht="54" customHeight="1" x14ac:dyDescent="0.2">
      <c r="C7" s="345" t="s">
        <v>157</v>
      </c>
      <c r="D7" s="348" t="s">
        <v>156</v>
      </c>
      <c r="E7" s="222" t="s">
        <v>198</v>
      </c>
      <c r="F7" s="351" t="s">
        <v>162</v>
      </c>
      <c r="G7" s="222" t="s">
        <v>186</v>
      </c>
      <c r="H7" s="222" t="s">
        <v>187</v>
      </c>
      <c r="I7" s="354" t="s">
        <v>227</v>
      </c>
      <c r="J7" s="163" t="s">
        <v>188</v>
      </c>
      <c r="K7" s="222" t="s">
        <v>189</v>
      </c>
      <c r="L7" s="222" t="s">
        <v>190</v>
      </c>
      <c r="M7" s="336" t="s">
        <v>166</v>
      </c>
      <c r="N7" s="339" t="s">
        <v>167</v>
      </c>
      <c r="O7" s="222" t="s">
        <v>203</v>
      </c>
      <c r="P7" s="223" t="s">
        <v>191</v>
      </c>
      <c r="Q7" s="224" t="s">
        <v>209</v>
      </c>
      <c r="R7" s="221" t="s">
        <v>192</v>
      </c>
      <c r="S7" s="225" t="s">
        <v>226</v>
      </c>
    </row>
    <row r="8" spans="3:24" x14ac:dyDescent="0.2">
      <c r="C8" s="346"/>
      <c r="D8" s="349"/>
      <c r="E8" s="334" t="s">
        <v>1</v>
      </c>
      <c r="F8" s="352"/>
      <c r="G8" s="334" t="s">
        <v>2</v>
      </c>
      <c r="H8" s="334" t="s">
        <v>2</v>
      </c>
      <c r="I8" s="355"/>
      <c r="J8" s="342" t="s">
        <v>194</v>
      </c>
      <c r="K8" s="343" t="s">
        <v>208</v>
      </c>
      <c r="L8" s="343" t="s">
        <v>200</v>
      </c>
      <c r="M8" s="337"/>
      <c r="N8" s="340"/>
      <c r="O8" s="343" t="s">
        <v>200</v>
      </c>
      <c r="P8" s="343" t="s">
        <v>200</v>
      </c>
      <c r="Q8" s="343" t="s">
        <v>208</v>
      </c>
      <c r="R8" s="342" t="s">
        <v>193</v>
      </c>
      <c r="S8" s="332" t="s">
        <v>174</v>
      </c>
    </row>
    <row r="9" spans="3:24" ht="51" customHeight="1" thickBot="1" x14ac:dyDescent="0.25">
      <c r="C9" s="347"/>
      <c r="D9" s="350"/>
      <c r="E9" s="335"/>
      <c r="F9" s="353"/>
      <c r="G9" s="335"/>
      <c r="H9" s="335"/>
      <c r="I9" s="356"/>
      <c r="J9" s="331"/>
      <c r="K9" s="344"/>
      <c r="L9" s="344"/>
      <c r="M9" s="338"/>
      <c r="N9" s="341"/>
      <c r="O9" s="344"/>
      <c r="P9" s="344"/>
      <c r="Q9" s="344"/>
      <c r="R9" s="331"/>
      <c r="S9" s="333"/>
    </row>
    <row r="10" spans="3:24" x14ac:dyDescent="0.2">
      <c r="C10" s="86">
        <v>1</v>
      </c>
      <c r="D10" s="87" t="s">
        <v>230</v>
      </c>
      <c r="E10" s="88">
        <v>1</v>
      </c>
      <c r="F10" s="90">
        <v>1</v>
      </c>
      <c r="G10" s="89">
        <v>7354893858</v>
      </c>
      <c r="H10" s="89">
        <v>3677446929</v>
      </c>
      <c r="I10" s="90">
        <v>5</v>
      </c>
      <c r="J10" s="87">
        <v>3677446929</v>
      </c>
      <c r="K10" s="90"/>
      <c r="L10" s="87"/>
      <c r="M10" s="87"/>
      <c r="N10" s="87">
        <v>0</v>
      </c>
      <c r="O10" s="90" t="s">
        <v>215</v>
      </c>
      <c r="P10" s="87" t="s">
        <v>215</v>
      </c>
      <c r="Q10" s="114"/>
      <c r="R10" s="114">
        <v>65197115638.440002</v>
      </c>
      <c r="S10" s="177" t="s">
        <v>359</v>
      </c>
      <c r="U10" s="140"/>
      <c r="V10" s="141"/>
      <c r="W10" s="127"/>
      <c r="X10" s="142"/>
    </row>
    <row r="11" spans="3:24" x14ac:dyDescent="0.2">
      <c r="C11" s="91">
        <v>1.1000000000000001</v>
      </c>
      <c r="D11" s="85" t="s">
        <v>230</v>
      </c>
      <c r="E11" s="84">
        <v>1</v>
      </c>
      <c r="F11" s="117">
        <v>0</v>
      </c>
      <c r="G11" s="148" t="s">
        <v>215</v>
      </c>
      <c r="H11" s="148" t="s">
        <v>215</v>
      </c>
      <c r="I11" s="117" t="s">
        <v>215</v>
      </c>
      <c r="J11" s="116" t="s">
        <v>215</v>
      </c>
      <c r="K11" s="171">
        <v>39970826000</v>
      </c>
      <c r="L11" s="167">
        <v>120</v>
      </c>
      <c r="M11" s="167">
        <v>0</v>
      </c>
      <c r="N11" s="167" t="s">
        <v>215</v>
      </c>
      <c r="O11" s="167">
        <v>30</v>
      </c>
      <c r="P11" s="167">
        <v>40</v>
      </c>
      <c r="Q11" s="169">
        <v>10747453761.559999</v>
      </c>
      <c r="R11" s="115">
        <v>65197115638.440002</v>
      </c>
      <c r="S11" s="175" t="s">
        <v>215</v>
      </c>
    </row>
    <row r="12" spans="3:24" x14ac:dyDescent="0.2">
      <c r="C12" s="91" t="s">
        <v>215</v>
      </c>
      <c r="D12" s="85">
        <v>0</v>
      </c>
      <c r="E12" s="84">
        <v>0</v>
      </c>
      <c r="F12" s="117">
        <v>0</v>
      </c>
      <c r="G12" s="148" t="s">
        <v>215</v>
      </c>
      <c r="H12" s="148" t="s">
        <v>215</v>
      </c>
      <c r="I12" s="117" t="s">
        <v>215</v>
      </c>
      <c r="J12" s="116" t="s">
        <v>215</v>
      </c>
      <c r="K12" s="171" t="s">
        <v>215</v>
      </c>
      <c r="L12" s="167" t="s">
        <v>215</v>
      </c>
      <c r="M12" s="165">
        <v>0</v>
      </c>
      <c r="N12" s="165" t="s">
        <v>215</v>
      </c>
      <c r="O12" s="167" t="s">
        <v>215</v>
      </c>
      <c r="P12" s="167" t="s">
        <v>215</v>
      </c>
      <c r="Q12" s="169" t="s">
        <v>215</v>
      </c>
      <c r="R12" s="115" t="s">
        <v>215</v>
      </c>
      <c r="S12" s="175" t="s">
        <v>215</v>
      </c>
    </row>
    <row r="13" spans="3:24" x14ac:dyDescent="0.2">
      <c r="C13" s="91" t="s">
        <v>215</v>
      </c>
      <c r="D13" s="85">
        <v>0</v>
      </c>
      <c r="E13" s="84">
        <v>0</v>
      </c>
      <c r="F13" s="117">
        <v>0</v>
      </c>
      <c r="G13" s="148" t="s">
        <v>215</v>
      </c>
      <c r="H13" s="148" t="s">
        <v>215</v>
      </c>
      <c r="I13" s="117" t="s">
        <v>215</v>
      </c>
      <c r="J13" s="116" t="s">
        <v>215</v>
      </c>
      <c r="K13" s="171" t="s">
        <v>215</v>
      </c>
      <c r="L13" s="167" t="s">
        <v>215</v>
      </c>
      <c r="M13" s="165">
        <v>0</v>
      </c>
      <c r="N13" s="165" t="s">
        <v>215</v>
      </c>
      <c r="O13" s="167" t="s">
        <v>215</v>
      </c>
      <c r="P13" s="167" t="s">
        <v>215</v>
      </c>
      <c r="Q13" s="169" t="s">
        <v>215</v>
      </c>
      <c r="R13" s="115" t="s">
        <v>215</v>
      </c>
      <c r="S13" s="175" t="s">
        <v>215</v>
      </c>
    </row>
    <row r="14" spans="3:24" x14ac:dyDescent="0.2">
      <c r="C14" s="91" t="s">
        <v>215</v>
      </c>
      <c r="D14" s="85">
        <v>0</v>
      </c>
      <c r="E14" s="84">
        <v>0</v>
      </c>
      <c r="F14" s="117">
        <v>0</v>
      </c>
      <c r="G14" s="148" t="s">
        <v>215</v>
      </c>
      <c r="H14" s="148" t="s">
        <v>215</v>
      </c>
      <c r="I14" s="117" t="s">
        <v>215</v>
      </c>
      <c r="J14" s="116" t="s">
        <v>215</v>
      </c>
      <c r="K14" s="171" t="s">
        <v>215</v>
      </c>
      <c r="L14" s="167" t="s">
        <v>215</v>
      </c>
      <c r="M14" s="165">
        <v>0</v>
      </c>
      <c r="N14" s="165" t="s">
        <v>215</v>
      </c>
      <c r="O14" s="167" t="s">
        <v>215</v>
      </c>
      <c r="P14" s="167" t="s">
        <v>215</v>
      </c>
      <c r="Q14" s="169" t="s">
        <v>215</v>
      </c>
      <c r="R14" s="115" t="s">
        <v>215</v>
      </c>
      <c r="S14" s="175" t="s">
        <v>215</v>
      </c>
    </row>
    <row r="15" spans="3:24" x14ac:dyDescent="0.2">
      <c r="C15" s="91" t="s">
        <v>215</v>
      </c>
      <c r="D15" s="85">
        <v>0</v>
      </c>
      <c r="E15" s="84">
        <v>0</v>
      </c>
      <c r="F15" s="117">
        <v>0</v>
      </c>
      <c r="G15" s="148" t="s">
        <v>215</v>
      </c>
      <c r="H15" s="148" t="s">
        <v>215</v>
      </c>
      <c r="I15" s="117" t="s">
        <v>215</v>
      </c>
      <c r="J15" s="116" t="s">
        <v>215</v>
      </c>
      <c r="K15" s="171" t="s">
        <v>215</v>
      </c>
      <c r="L15" s="167" t="s">
        <v>215</v>
      </c>
      <c r="M15" s="165">
        <v>0</v>
      </c>
      <c r="N15" s="165" t="s">
        <v>215</v>
      </c>
      <c r="O15" s="167" t="s">
        <v>215</v>
      </c>
      <c r="P15" s="167" t="s">
        <v>215</v>
      </c>
      <c r="Q15" s="169" t="s">
        <v>215</v>
      </c>
      <c r="R15" s="115" t="s">
        <v>215</v>
      </c>
      <c r="S15" s="175" t="s">
        <v>215</v>
      </c>
    </row>
    <row r="16" spans="3:24" x14ac:dyDescent="0.2">
      <c r="C16" s="91" t="s">
        <v>215</v>
      </c>
      <c r="D16" s="85">
        <v>0</v>
      </c>
      <c r="E16" s="84">
        <v>0</v>
      </c>
      <c r="F16" s="117">
        <v>0</v>
      </c>
      <c r="G16" s="148" t="s">
        <v>215</v>
      </c>
      <c r="H16" s="148" t="s">
        <v>215</v>
      </c>
      <c r="I16" s="117" t="s">
        <v>215</v>
      </c>
      <c r="J16" s="116" t="s">
        <v>215</v>
      </c>
      <c r="K16" s="171" t="s">
        <v>215</v>
      </c>
      <c r="L16" s="167" t="s">
        <v>215</v>
      </c>
      <c r="M16" s="165">
        <v>0</v>
      </c>
      <c r="N16" s="165" t="s">
        <v>215</v>
      </c>
      <c r="O16" s="167" t="s">
        <v>215</v>
      </c>
      <c r="P16" s="167" t="s">
        <v>215</v>
      </c>
      <c r="Q16" s="169" t="s">
        <v>215</v>
      </c>
      <c r="R16" s="115" t="s">
        <v>215</v>
      </c>
      <c r="S16" s="175" t="s">
        <v>215</v>
      </c>
    </row>
    <row r="17" spans="3:19" x14ac:dyDescent="0.2">
      <c r="C17" s="91" t="s">
        <v>215</v>
      </c>
      <c r="D17" s="85">
        <v>0</v>
      </c>
      <c r="E17" s="84">
        <v>0</v>
      </c>
      <c r="F17" s="117">
        <v>0</v>
      </c>
      <c r="G17" s="148" t="s">
        <v>215</v>
      </c>
      <c r="H17" s="148" t="s">
        <v>215</v>
      </c>
      <c r="I17" s="117" t="s">
        <v>215</v>
      </c>
      <c r="J17" s="116" t="s">
        <v>215</v>
      </c>
      <c r="K17" s="171" t="s">
        <v>215</v>
      </c>
      <c r="L17" s="167" t="s">
        <v>215</v>
      </c>
      <c r="M17" s="165">
        <v>0</v>
      </c>
      <c r="N17" s="165" t="s">
        <v>215</v>
      </c>
      <c r="O17" s="167" t="s">
        <v>215</v>
      </c>
      <c r="P17" s="167" t="s">
        <v>215</v>
      </c>
      <c r="Q17" s="169" t="s">
        <v>215</v>
      </c>
      <c r="R17" s="115" t="s">
        <v>215</v>
      </c>
      <c r="S17" s="175" t="s">
        <v>215</v>
      </c>
    </row>
    <row r="18" spans="3:19" x14ac:dyDescent="0.2">
      <c r="C18" s="91" t="s">
        <v>215</v>
      </c>
      <c r="D18" s="85">
        <v>0</v>
      </c>
      <c r="E18" s="84">
        <v>0</v>
      </c>
      <c r="F18" s="117">
        <v>0</v>
      </c>
      <c r="G18" s="148" t="s">
        <v>215</v>
      </c>
      <c r="H18" s="148" t="s">
        <v>215</v>
      </c>
      <c r="I18" s="117" t="s">
        <v>215</v>
      </c>
      <c r="J18" s="116" t="s">
        <v>215</v>
      </c>
      <c r="K18" s="171" t="s">
        <v>215</v>
      </c>
      <c r="L18" s="167" t="s">
        <v>215</v>
      </c>
      <c r="M18" s="165">
        <v>0</v>
      </c>
      <c r="N18" s="165" t="s">
        <v>215</v>
      </c>
      <c r="O18" s="167" t="s">
        <v>215</v>
      </c>
      <c r="P18" s="167" t="s">
        <v>215</v>
      </c>
      <c r="Q18" s="169" t="s">
        <v>215</v>
      </c>
      <c r="R18" s="115" t="s">
        <v>215</v>
      </c>
      <c r="S18" s="175" t="s">
        <v>215</v>
      </c>
    </row>
    <row r="19" spans="3:19" x14ac:dyDescent="0.2">
      <c r="C19" s="91" t="s">
        <v>215</v>
      </c>
      <c r="D19" s="85">
        <v>0</v>
      </c>
      <c r="E19" s="84">
        <v>0</v>
      </c>
      <c r="F19" s="117">
        <v>0</v>
      </c>
      <c r="G19" s="148" t="s">
        <v>215</v>
      </c>
      <c r="H19" s="148" t="s">
        <v>215</v>
      </c>
      <c r="I19" s="117" t="s">
        <v>215</v>
      </c>
      <c r="J19" s="116" t="s">
        <v>215</v>
      </c>
      <c r="K19" s="171" t="s">
        <v>215</v>
      </c>
      <c r="L19" s="167" t="s">
        <v>215</v>
      </c>
      <c r="M19" s="165">
        <v>0</v>
      </c>
      <c r="N19" s="165" t="s">
        <v>215</v>
      </c>
      <c r="O19" s="167" t="s">
        <v>215</v>
      </c>
      <c r="P19" s="167" t="s">
        <v>215</v>
      </c>
      <c r="Q19" s="169" t="s">
        <v>215</v>
      </c>
      <c r="R19" s="115" t="s">
        <v>215</v>
      </c>
      <c r="S19" s="175" t="s">
        <v>215</v>
      </c>
    </row>
    <row r="20" spans="3:19" ht="13.5" thickBot="1" x14ac:dyDescent="0.25">
      <c r="C20" s="92" t="s">
        <v>215</v>
      </c>
      <c r="D20" s="93">
        <v>0</v>
      </c>
      <c r="E20" s="94">
        <v>0</v>
      </c>
      <c r="F20" s="144">
        <v>0</v>
      </c>
      <c r="G20" s="149" t="s">
        <v>215</v>
      </c>
      <c r="H20" s="149" t="s">
        <v>215</v>
      </c>
      <c r="I20" s="144" t="s">
        <v>215</v>
      </c>
      <c r="J20" s="143" t="s">
        <v>215</v>
      </c>
      <c r="K20" s="170" t="s">
        <v>215</v>
      </c>
      <c r="L20" s="164" t="s">
        <v>215</v>
      </c>
      <c r="M20" s="166">
        <v>0</v>
      </c>
      <c r="N20" s="166" t="s">
        <v>215</v>
      </c>
      <c r="O20" s="164" t="s">
        <v>215</v>
      </c>
      <c r="P20" s="164" t="s">
        <v>215</v>
      </c>
      <c r="Q20" s="170" t="s">
        <v>215</v>
      </c>
      <c r="R20" s="168" t="s">
        <v>215</v>
      </c>
      <c r="S20" s="176" t="s">
        <v>215</v>
      </c>
    </row>
    <row r="21" spans="3:19" x14ac:dyDescent="0.2">
      <c r="C21" s="86">
        <v>2</v>
      </c>
      <c r="D21" s="87" t="s">
        <v>231</v>
      </c>
      <c r="E21" s="88">
        <v>1</v>
      </c>
      <c r="F21" s="90">
        <v>1</v>
      </c>
      <c r="G21" s="89">
        <v>7354893858</v>
      </c>
      <c r="H21" s="89">
        <v>3677446929</v>
      </c>
      <c r="I21" s="90">
        <v>5</v>
      </c>
      <c r="J21" s="87">
        <v>3677446929</v>
      </c>
      <c r="K21" s="90"/>
      <c r="L21" s="87"/>
      <c r="M21" s="87"/>
      <c r="N21" s="87">
        <v>0</v>
      </c>
      <c r="O21" s="90" t="s">
        <v>215</v>
      </c>
      <c r="P21" s="87" t="s">
        <v>215</v>
      </c>
      <c r="Q21" s="114"/>
      <c r="R21" s="114">
        <v>36114536759.869995</v>
      </c>
      <c r="S21" s="177" t="s">
        <v>359</v>
      </c>
    </row>
    <row r="22" spans="3:19" x14ac:dyDescent="0.2">
      <c r="C22" s="91">
        <v>2.1</v>
      </c>
      <c r="D22" s="85" t="s">
        <v>231</v>
      </c>
      <c r="E22" s="84">
        <v>1</v>
      </c>
      <c r="F22" s="117">
        <v>0</v>
      </c>
      <c r="G22" s="148" t="s">
        <v>215</v>
      </c>
      <c r="H22" s="148" t="s">
        <v>215</v>
      </c>
      <c r="I22" s="117" t="s">
        <v>215</v>
      </c>
      <c r="J22" s="116" t="s">
        <v>215</v>
      </c>
      <c r="K22" s="171">
        <v>24097935717</v>
      </c>
      <c r="L22" s="167">
        <v>120</v>
      </c>
      <c r="M22" s="167">
        <v>0</v>
      </c>
      <c r="N22" s="167" t="s">
        <v>215</v>
      </c>
      <c r="O22" s="167">
        <v>20</v>
      </c>
      <c r="P22" s="167">
        <v>40</v>
      </c>
      <c r="Q22" s="169">
        <v>7261747530.7299995</v>
      </c>
      <c r="R22" s="115">
        <v>36114536759.869995</v>
      </c>
      <c r="S22" s="175" t="s">
        <v>215</v>
      </c>
    </row>
    <row r="23" spans="3:19" x14ac:dyDescent="0.2">
      <c r="C23" s="91" t="s">
        <v>215</v>
      </c>
      <c r="D23" s="85">
        <v>0</v>
      </c>
      <c r="E23" s="84">
        <v>0</v>
      </c>
      <c r="F23" s="117">
        <v>0</v>
      </c>
      <c r="G23" s="148" t="s">
        <v>215</v>
      </c>
      <c r="H23" s="148" t="s">
        <v>215</v>
      </c>
      <c r="I23" s="117" t="s">
        <v>215</v>
      </c>
      <c r="J23" s="116" t="s">
        <v>215</v>
      </c>
      <c r="K23" s="171" t="s">
        <v>215</v>
      </c>
      <c r="L23" s="167" t="s">
        <v>215</v>
      </c>
      <c r="M23" s="165">
        <v>0</v>
      </c>
      <c r="N23" s="165" t="s">
        <v>215</v>
      </c>
      <c r="O23" s="167" t="s">
        <v>215</v>
      </c>
      <c r="P23" s="167" t="s">
        <v>215</v>
      </c>
      <c r="Q23" s="169" t="s">
        <v>215</v>
      </c>
      <c r="R23" s="115" t="s">
        <v>215</v>
      </c>
      <c r="S23" s="175" t="s">
        <v>215</v>
      </c>
    </row>
    <row r="24" spans="3:19" x14ac:dyDescent="0.2">
      <c r="C24" s="91" t="s">
        <v>215</v>
      </c>
      <c r="D24" s="85">
        <v>0</v>
      </c>
      <c r="E24" s="84">
        <v>0</v>
      </c>
      <c r="F24" s="117">
        <v>0</v>
      </c>
      <c r="G24" s="148" t="s">
        <v>215</v>
      </c>
      <c r="H24" s="148" t="s">
        <v>215</v>
      </c>
      <c r="I24" s="117" t="s">
        <v>215</v>
      </c>
      <c r="J24" s="116" t="s">
        <v>215</v>
      </c>
      <c r="K24" s="171" t="s">
        <v>215</v>
      </c>
      <c r="L24" s="167" t="s">
        <v>215</v>
      </c>
      <c r="M24" s="165">
        <v>0</v>
      </c>
      <c r="N24" s="165" t="s">
        <v>215</v>
      </c>
      <c r="O24" s="167" t="s">
        <v>215</v>
      </c>
      <c r="P24" s="167" t="s">
        <v>215</v>
      </c>
      <c r="Q24" s="169" t="s">
        <v>215</v>
      </c>
      <c r="R24" s="115" t="s">
        <v>215</v>
      </c>
      <c r="S24" s="175" t="s">
        <v>215</v>
      </c>
    </row>
    <row r="25" spans="3:19" x14ac:dyDescent="0.2">
      <c r="C25" s="91" t="s">
        <v>215</v>
      </c>
      <c r="D25" s="85">
        <v>0</v>
      </c>
      <c r="E25" s="84">
        <v>0</v>
      </c>
      <c r="F25" s="117">
        <v>0</v>
      </c>
      <c r="G25" s="148" t="s">
        <v>215</v>
      </c>
      <c r="H25" s="148" t="s">
        <v>215</v>
      </c>
      <c r="I25" s="117" t="s">
        <v>215</v>
      </c>
      <c r="J25" s="116" t="s">
        <v>215</v>
      </c>
      <c r="K25" s="171" t="s">
        <v>215</v>
      </c>
      <c r="L25" s="167" t="s">
        <v>215</v>
      </c>
      <c r="M25" s="165">
        <v>0</v>
      </c>
      <c r="N25" s="165" t="s">
        <v>215</v>
      </c>
      <c r="O25" s="167" t="s">
        <v>215</v>
      </c>
      <c r="P25" s="167" t="s">
        <v>215</v>
      </c>
      <c r="Q25" s="169" t="s">
        <v>215</v>
      </c>
      <c r="R25" s="115" t="s">
        <v>215</v>
      </c>
      <c r="S25" s="175" t="s">
        <v>215</v>
      </c>
    </row>
    <row r="26" spans="3:19" x14ac:dyDescent="0.2">
      <c r="C26" s="91" t="s">
        <v>215</v>
      </c>
      <c r="D26" s="85">
        <v>0</v>
      </c>
      <c r="E26" s="84">
        <v>0</v>
      </c>
      <c r="F26" s="117">
        <v>0</v>
      </c>
      <c r="G26" s="148" t="s">
        <v>215</v>
      </c>
      <c r="H26" s="148" t="s">
        <v>215</v>
      </c>
      <c r="I26" s="117" t="s">
        <v>215</v>
      </c>
      <c r="J26" s="116" t="s">
        <v>215</v>
      </c>
      <c r="K26" s="171" t="s">
        <v>215</v>
      </c>
      <c r="L26" s="167" t="s">
        <v>215</v>
      </c>
      <c r="M26" s="165">
        <v>0</v>
      </c>
      <c r="N26" s="165" t="s">
        <v>215</v>
      </c>
      <c r="O26" s="167" t="s">
        <v>215</v>
      </c>
      <c r="P26" s="167" t="s">
        <v>215</v>
      </c>
      <c r="Q26" s="169" t="s">
        <v>215</v>
      </c>
      <c r="R26" s="115" t="s">
        <v>215</v>
      </c>
      <c r="S26" s="175" t="s">
        <v>215</v>
      </c>
    </row>
    <row r="27" spans="3:19" x14ac:dyDescent="0.2">
      <c r="C27" s="91" t="s">
        <v>215</v>
      </c>
      <c r="D27" s="85">
        <v>0</v>
      </c>
      <c r="E27" s="84">
        <v>0</v>
      </c>
      <c r="F27" s="117">
        <v>0</v>
      </c>
      <c r="G27" s="148" t="s">
        <v>215</v>
      </c>
      <c r="H27" s="148" t="s">
        <v>215</v>
      </c>
      <c r="I27" s="117" t="s">
        <v>215</v>
      </c>
      <c r="J27" s="116" t="s">
        <v>215</v>
      </c>
      <c r="K27" s="171" t="s">
        <v>215</v>
      </c>
      <c r="L27" s="167" t="s">
        <v>215</v>
      </c>
      <c r="M27" s="165">
        <v>0</v>
      </c>
      <c r="N27" s="165" t="s">
        <v>215</v>
      </c>
      <c r="O27" s="167" t="s">
        <v>215</v>
      </c>
      <c r="P27" s="167" t="s">
        <v>215</v>
      </c>
      <c r="Q27" s="169" t="s">
        <v>215</v>
      </c>
      <c r="R27" s="115" t="s">
        <v>215</v>
      </c>
      <c r="S27" s="175" t="s">
        <v>215</v>
      </c>
    </row>
    <row r="28" spans="3:19" x14ac:dyDescent="0.2">
      <c r="C28" s="91" t="s">
        <v>215</v>
      </c>
      <c r="D28" s="85">
        <v>0</v>
      </c>
      <c r="E28" s="84">
        <v>0</v>
      </c>
      <c r="F28" s="117">
        <v>0</v>
      </c>
      <c r="G28" s="148" t="s">
        <v>215</v>
      </c>
      <c r="H28" s="148" t="s">
        <v>215</v>
      </c>
      <c r="I28" s="117" t="s">
        <v>215</v>
      </c>
      <c r="J28" s="116" t="s">
        <v>215</v>
      </c>
      <c r="K28" s="171" t="s">
        <v>215</v>
      </c>
      <c r="L28" s="167" t="s">
        <v>215</v>
      </c>
      <c r="M28" s="165">
        <v>0</v>
      </c>
      <c r="N28" s="165" t="s">
        <v>215</v>
      </c>
      <c r="O28" s="167" t="s">
        <v>215</v>
      </c>
      <c r="P28" s="167" t="s">
        <v>215</v>
      </c>
      <c r="Q28" s="169" t="s">
        <v>215</v>
      </c>
      <c r="R28" s="115" t="s">
        <v>215</v>
      </c>
      <c r="S28" s="175" t="s">
        <v>215</v>
      </c>
    </row>
    <row r="29" spans="3:19" x14ac:dyDescent="0.2">
      <c r="C29" s="91" t="s">
        <v>215</v>
      </c>
      <c r="D29" s="85">
        <v>0</v>
      </c>
      <c r="E29" s="84">
        <v>0</v>
      </c>
      <c r="F29" s="117">
        <v>0</v>
      </c>
      <c r="G29" s="148" t="s">
        <v>215</v>
      </c>
      <c r="H29" s="148" t="s">
        <v>215</v>
      </c>
      <c r="I29" s="117" t="s">
        <v>215</v>
      </c>
      <c r="J29" s="116" t="s">
        <v>215</v>
      </c>
      <c r="K29" s="171" t="s">
        <v>215</v>
      </c>
      <c r="L29" s="167" t="s">
        <v>215</v>
      </c>
      <c r="M29" s="165">
        <v>0</v>
      </c>
      <c r="N29" s="165" t="s">
        <v>215</v>
      </c>
      <c r="O29" s="167" t="s">
        <v>215</v>
      </c>
      <c r="P29" s="167" t="s">
        <v>215</v>
      </c>
      <c r="Q29" s="169" t="s">
        <v>215</v>
      </c>
      <c r="R29" s="115" t="s">
        <v>215</v>
      </c>
      <c r="S29" s="175" t="s">
        <v>215</v>
      </c>
    </row>
    <row r="30" spans="3:19" x14ac:dyDescent="0.2">
      <c r="C30" s="91" t="s">
        <v>215</v>
      </c>
      <c r="D30" s="85">
        <v>0</v>
      </c>
      <c r="E30" s="84">
        <v>0</v>
      </c>
      <c r="F30" s="117">
        <v>0</v>
      </c>
      <c r="G30" s="148" t="s">
        <v>215</v>
      </c>
      <c r="H30" s="148" t="s">
        <v>215</v>
      </c>
      <c r="I30" s="117" t="s">
        <v>215</v>
      </c>
      <c r="J30" s="116" t="s">
        <v>215</v>
      </c>
      <c r="K30" s="171" t="s">
        <v>215</v>
      </c>
      <c r="L30" s="167" t="s">
        <v>215</v>
      </c>
      <c r="M30" s="165">
        <v>0</v>
      </c>
      <c r="N30" s="165" t="s">
        <v>215</v>
      </c>
      <c r="O30" s="167" t="s">
        <v>215</v>
      </c>
      <c r="P30" s="167" t="s">
        <v>215</v>
      </c>
      <c r="Q30" s="169" t="s">
        <v>215</v>
      </c>
      <c r="R30" s="115" t="s">
        <v>215</v>
      </c>
      <c r="S30" s="175" t="s">
        <v>215</v>
      </c>
    </row>
    <row r="31" spans="3:19" ht="13.5" thickBot="1" x14ac:dyDescent="0.25">
      <c r="C31" s="92" t="s">
        <v>215</v>
      </c>
      <c r="D31" s="93">
        <v>0</v>
      </c>
      <c r="E31" s="94">
        <v>0</v>
      </c>
      <c r="F31" s="144">
        <v>0</v>
      </c>
      <c r="G31" s="149" t="s">
        <v>215</v>
      </c>
      <c r="H31" s="149" t="s">
        <v>215</v>
      </c>
      <c r="I31" s="144" t="s">
        <v>215</v>
      </c>
      <c r="J31" s="143" t="s">
        <v>215</v>
      </c>
      <c r="K31" s="170" t="s">
        <v>215</v>
      </c>
      <c r="L31" s="164" t="s">
        <v>215</v>
      </c>
      <c r="M31" s="166">
        <v>0</v>
      </c>
      <c r="N31" s="166" t="s">
        <v>215</v>
      </c>
      <c r="O31" s="164" t="s">
        <v>215</v>
      </c>
      <c r="P31" s="164" t="s">
        <v>215</v>
      </c>
      <c r="Q31" s="170" t="s">
        <v>215</v>
      </c>
      <c r="R31" s="168" t="s">
        <v>215</v>
      </c>
      <c r="S31" s="176" t="s">
        <v>215</v>
      </c>
    </row>
    <row r="32" spans="3:19" x14ac:dyDescent="0.2">
      <c r="C32" s="86">
        <v>3</v>
      </c>
      <c r="D32" s="87" t="s">
        <v>232</v>
      </c>
      <c r="E32" s="88">
        <v>1</v>
      </c>
      <c r="F32" s="90">
        <v>1</v>
      </c>
      <c r="G32" s="89">
        <v>7354893858</v>
      </c>
      <c r="H32" s="89">
        <v>3677446929</v>
      </c>
      <c r="I32" s="90">
        <v>5</v>
      </c>
      <c r="J32" s="87">
        <v>3677446929</v>
      </c>
      <c r="K32" s="90"/>
      <c r="L32" s="87"/>
      <c r="M32" s="87"/>
      <c r="N32" s="87">
        <v>0</v>
      </c>
      <c r="O32" s="90" t="s">
        <v>215</v>
      </c>
      <c r="P32" s="87" t="s">
        <v>215</v>
      </c>
      <c r="Q32" s="114"/>
      <c r="R32" s="114">
        <v>17214505327.249958</v>
      </c>
      <c r="S32" s="177" t="s">
        <v>359</v>
      </c>
    </row>
    <row r="33" spans="3:19" ht="25.5" x14ac:dyDescent="0.2">
      <c r="C33" s="91">
        <v>3.1</v>
      </c>
      <c r="D33" s="85" t="s">
        <v>233</v>
      </c>
      <c r="E33" s="84">
        <v>0.5</v>
      </c>
      <c r="F33" s="117">
        <v>0</v>
      </c>
      <c r="G33" s="148" t="s">
        <v>215</v>
      </c>
      <c r="H33" s="148" t="s">
        <v>215</v>
      </c>
      <c r="I33" s="117" t="s">
        <v>215</v>
      </c>
      <c r="J33" s="116" t="s">
        <v>215</v>
      </c>
      <c r="K33" s="171">
        <v>1837470372</v>
      </c>
      <c r="L33" s="167">
        <v>80</v>
      </c>
      <c r="M33" s="167">
        <v>0</v>
      </c>
      <c r="N33" s="167" t="s">
        <v>215</v>
      </c>
      <c r="O33" s="167">
        <v>20</v>
      </c>
      <c r="P33" s="167">
        <v>40</v>
      </c>
      <c r="Q33" s="169">
        <v>246550513.34999999</v>
      </c>
      <c r="R33" s="115">
        <v>2325908007.4499998</v>
      </c>
      <c r="S33" s="175" t="s">
        <v>215</v>
      </c>
    </row>
    <row r="34" spans="3:19" x14ac:dyDescent="0.2">
      <c r="C34" s="91">
        <v>3.2</v>
      </c>
      <c r="D34" s="85" t="s">
        <v>234</v>
      </c>
      <c r="E34" s="84">
        <v>0.5</v>
      </c>
      <c r="F34" s="117">
        <v>0</v>
      </c>
      <c r="G34" s="148" t="s">
        <v>215</v>
      </c>
      <c r="H34" s="148" t="s">
        <v>215</v>
      </c>
      <c r="I34" s="117" t="s">
        <v>215</v>
      </c>
      <c r="J34" s="116" t="s">
        <v>215</v>
      </c>
      <c r="K34" s="171">
        <v>15417674000</v>
      </c>
      <c r="L34" s="167">
        <v>120</v>
      </c>
      <c r="M34" s="165">
        <v>0</v>
      </c>
      <c r="N34" s="165" t="s">
        <v>215</v>
      </c>
      <c r="O34" s="167">
        <v>20</v>
      </c>
      <c r="P34" s="167">
        <v>40</v>
      </c>
      <c r="Q34" s="169">
        <v>12863215880.200043</v>
      </c>
      <c r="R34" s="115">
        <v>14888597319.799957</v>
      </c>
      <c r="S34" s="175" t="s">
        <v>215</v>
      </c>
    </row>
    <row r="35" spans="3:19" x14ac:dyDescent="0.2">
      <c r="C35" s="91" t="s">
        <v>215</v>
      </c>
      <c r="D35" s="85">
        <v>0</v>
      </c>
      <c r="E35" s="84">
        <v>0</v>
      </c>
      <c r="F35" s="117">
        <v>0</v>
      </c>
      <c r="G35" s="148" t="s">
        <v>215</v>
      </c>
      <c r="H35" s="148" t="s">
        <v>215</v>
      </c>
      <c r="I35" s="117" t="s">
        <v>215</v>
      </c>
      <c r="J35" s="116" t="s">
        <v>215</v>
      </c>
      <c r="K35" s="171" t="s">
        <v>215</v>
      </c>
      <c r="L35" s="167" t="s">
        <v>215</v>
      </c>
      <c r="M35" s="165">
        <v>0</v>
      </c>
      <c r="N35" s="165" t="s">
        <v>215</v>
      </c>
      <c r="O35" s="167" t="s">
        <v>215</v>
      </c>
      <c r="P35" s="167" t="s">
        <v>215</v>
      </c>
      <c r="Q35" s="169" t="s">
        <v>215</v>
      </c>
      <c r="R35" s="115" t="s">
        <v>215</v>
      </c>
      <c r="S35" s="175" t="s">
        <v>215</v>
      </c>
    </row>
    <row r="36" spans="3:19" x14ac:dyDescent="0.2">
      <c r="C36" s="91" t="s">
        <v>215</v>
      </c>
      <c r="D36" s="85">
        <v>0</v>
      </c>
      <c r="E36" s="84">
        <v>0</v>
      </c>
      <c r="F36" s="117">
        <v>0</v>
      </c>
      <c r="G36" s="148" t="s">
        <v>215</v>
      </c>
      <c r="H36" s="148" t="s">
        <v>215</v>
      </c>
      <c r="I36" s="117" t="s">
        <v>215</v>
      </c>
      <c r="J36" s="116" t="s">
        <v>215</v>
      </c>
      <c r="K36" s="171" t="s">
        <v>215</v>
      </c>
      <c r="L36" s="167" t="s">
        <v>215</v>
      </c>
      <c r="M36" s="165">
        <v>0</v>
      </c>
      <c r="N36" s="165" t="s">
        <v>215</v>
      </c>
      <c r="O36" s="167" t="s">
        <v>215</v>
      </c>
      <c r="P36" s="167" t="s">
        <v>215</v>
      </c>
      <c r="Q36" s="169" t="s">
        <v>215</v>
      </c>
      <c r="R36" s="115" t="s">
        <v>215</v>
      </c>
      <c r="S36" s="175" t="s">
        <v>215</v>
      </c>
    </row>
    <row r="37" spans="3:19" x14ac:dyDescent="0.2">
      <c r="C37" s="91" t="s">
        <v>215</v>
      </c>
      <c r="D37" s="85">
        <v>0</v>
      </c>
      <c r="E37" s="84">
        <v>0</v>
      </c>
      <c r="F37" s="117">
        <v>0</v>
      </c>
      <c r="G37" s="148" t="s">
        <v>215</v>
      </c>
      <c r="H37" s="148" t="s">
        <v>215</v>
      </c>
      <c r="I37" s="117" t="s">
        <v>215</v>
      </c>
      <c r="J37" s="116" t="s">
        <v>215</v>
      </c>
      <c r="K37" s="171" t="s">
        <v>215</v>
      </c>
      <c r="L37" s="167" t="s">
        <v>215</v>
      </c>
      <c r="M37" s="165">
        <v>0</v>
      </c>
      <c r="N37" s="165" t="s">
        <v>215</v>
      </c>
      <c r="O37" s="167" t="s">
        <v>215</v>
      </c>
      <c r="P37" s="167" t="s">
        <v>215</v>
      </c>
      <c r="Q37" s="169" t="s">
        <v>215</v>
      </c>
      <c r="R37" s="115" t="s">
        <v>215</v>
      </c>
      <c r="S37" s="175" t="s">
        <v>215</v>
      </c>
    </row>
    <row r="38" spans="3:19" x14ac:dyDescent="0.2">
      <c r="C38" s="91" t="s">
        <v>215</v>
      </c>
      <c r="D38" s="85">
        <v>0</v>
      </c>
      <c r="E38" s="84">
        <v>0</v>
      </c>
      <c r="F38" s="117">
        <v>0</v>
      </c>
      <c r="G38" s="148" t="s">
        <v>215</v>
      </c>
      <c r="H38" s="148" t="s">
        <v>215</v>
      </c>
      <c r="I38" s="117" t="s">
        <v>215</v>
      </c>
      <c r="J38" s="116" t="s">
        <v>215</v>
      </c>
      <c r="K38" s="171" t="s">
        <v>215</v>
      </c>
      <c r="L38" s="167" t="s">
        <v>215</v>
      </c>
      <c r="M38" s="165">
        <v>0</v>
      </c>
      <c r="N38" s="165" t="s">
        <v>215</v>
      </c>
      <c r="O38" s="167" t="s">
        <v>215</v>
      </c>
      <c r="P38" s="167" t="s">
        <v>215</v>
      </c>
      <c r="Q38" s="169" t="s">
        <v>215</v>
      </c>
      <c r="R38" s="115" t="s">
        <v>215</v>
      </c>
      <c r="S38" s="175" t="s">
        <v>215</v>
      </c>
    </row>
    <row r="39" spans="3:19" x14ac:dyDescent="0.2">
      <c r="C39" s="91" t="s">
        <v>215</v>
      </c>
      <c r="D39" s="85">
        <v>0</v>
      </c>
      <c r="E39" s="84">
        <v>0</v>
      </c>
      <c r="F39" s="117">
        <v>0</v>
      </c>
      <c r="G39" s="148" t="s">
        <v>215</v>
      </c>
      <c r="H39" s="148" t="s">
        <v>215</v>
      </c>
      <c r="I39" s="117" t="s">
        <v>215</v>
      </c>
      <c r="J39" s="116" t="s">
        <v>215</v>
      </c>
      <c r="K39" s="171" t="s">
        <v>215</v>
      </c>
      <c r="L39" s="167" t="s">
        <v>215</v>
      </c>
      <c r="M39" s="165">
        <v>0</v>
      </c>
      <c r="N39" s="165" t="s">
        <v>215</v>
      </c>
      <c r="O39" s="167" t="s">
        <v>215</v>
      </c>
      <c r="P39" s="167" t="s">
        <v>215</v>
      </c>
      <c r="Q39" s="169" t="s">
        <v>215</v>
      </c>
      <c r="R39" s="115" t="s">
        <v>215</v>
      </c>
      <c r="S39" s="175" t="s">
        <v>215</v>
      </c>
    </row>
    <row r="40" spans="3:19" x14ac:dyDescent="0.2">
      <c r="C40" s="91" t="s">
        <v>215</v>
      </c>
      <c r="D40" s="85">
        <v>0</v>
      </c>
      <c r="E40" s="84">
        <v>0</v>
      </c>
      <c r="F40" s="117">
        <v>0</v>
      </c>
      <c r="G40" s="148" t="s">
        <v>215</v>
      </c>
      <c r="H40" s="148" t="s">
        <v>215</v>
      </c>
      <c r="I40" s="117" t="s">
        <v>215</v>
      </c>
      <c r="J40" s="116" t="s">
        <v>215</v>
      </c>
      <c r="K40" s="171" t="s">
        <v>215</v>
      </c>
      <c r="L40" s="167" t="s">
        <v>215</v>
      </c>
      <c r="M40" s="165">
        <v>0</v>
      </c>
      <c r="N40" s="165" t="s">
        <v>215</v>
      </c>
      <c r="O40" s="167" t="s">
        <v>215</v>
      </c>
      <c r="P40" s="167" t="s">
        <v>215</v>
      </c>
      <c r="Q40" s="169" t="s">
        <v>215</v>
      </c>
      <c r="R40" s="115" t="s">
        <v>215</v>
      </c>
      <c r="S40" s="175" t="s">
        <v>215</v>
      </c>
    </row>
    <row r="41" spans="3:19" x14ac:dyDescent="0.2">
      <c r="C41" s="91" t="s">
        <v>215</v>
      </c>
      <c r="D41" s="85">
        <v>0</v>
      </c>
      <c r="E41" s="84">
        <v>0</v>
      </c>
      <c r="F41" s="117">
        <v>0</v>
      </c>
      <c r="G41" s="148" t="s">
        <v>215</v>
      </c>
      <c r="H41" s="148" t="s">
        <v>215</v>
      </c>
      <c r="I41" s="117" t="s">
        <v>215</v>
      </c>
      <c r="J41" s="116" t="s">
        <v>215</v>
      </c>
      <c r="K41" s="171" t="s">
        <v>215</v>
      </c>
      <c r="L41" s="167" t="s">
        <v>215</v>
      </c>
      <c r="M41" s="165">
        <v>0</v>
      </c>
      <c r="N41" s="165" t="s">
        <v>215</v>
      </c>
      <c r="O41" s="167" t="s">
        <v>215</v>
      </c>
      <c r="P41" s="167" t="s">
        <v>215</v>
      </c>
      <c r="Q41" s="169" t="s">
        <v>215</v>
      </c>
      <c r="R41" s="115" t="s">
        <v>215</v>
      </c>
      <c r="S41" s="175" t="s">
        <v>215</v>
      </c>
    </row>
    <row r="42" spans="3:19" ht="13.5" thickBot="1" x14ac:dyDescent="0.25">
      <c r="C42" s="92" t="s">
        <v>215</v>
      </c>
      <c r="D42" s="93">
        <v>0</v>
      </c>
      <c r="E42" s="94">
        <v>0</v>
      </c>
      <c r="F42" s="144">
        <v>0</v>
      </c>
      <c r="G42" s="149" t="s">
        <v>215</v>
      </c>
      <c r="H42" s="149" t="s">
        <v>215</v>
      </c>
      <c r="I42" s="144" t="s">
        <v>215</v>
      </c>
      <c r="J42" s="143" t="s">
        <v>215</v>
      </c>
      <c r="K42" s="170" t="s">
        <v>215</v>
      </c>
      <c r="L42" s="164" t="s">
        <v>215</v>
      </c>
      <c r="M42" s="166">
        <v>0</v>
      </c>
      <c r="N42" s="166" t="s">
        <v>215</v>
      </c>
      <c r="O42" s="164" t="s">
        <v>215</v>
      </c>
      <c r="P42" s="164" t="s">
        <v>215</v>
      </c>
      <c r="Q42" s="170" t="s">
        <v>215</v>
      </c>
      <c r="R42" s="168" t="s">
        <v>215</v>
      </c>
      <c r="S42" s="176" t="s">
        <v>215</v>
      </c>
    </row>
    <row r="43" spans="3:19" x14ac:dyDescent="0.2">
      <c r="C43" s="86">
        <v>4</v>
      </c>
      <c r="D43" s="87" t="s">
        <v>235</v>
      </c>
      <c r="E43" s="88">
        <v>1</v>
      </c>
      <c r="F43" s="90">
        <v>1</v>
      </c>
      <c r="G43" s="89">
        <v>7354893858</v>
      </c>
      <c r="H43" s="89">
        <v>3677446929</v>
      </c>
      <c r="I43" s="90">
        <v>5</v>
      </c>
      <c r="J43" s="87">
        <v>3677446929</v>
      </c>
      <c r="K43" s="90"/>
      <c r="L43" s="87"/>
      <c r="M43" s="87"/>
      <c r="N43" s="87">
        <v>0</v>
      </c>
      <c r="O43" s="90" t="s">
        <v>215</v>
      </c>
      <c r="P43" s="87" t="s">
        <v>215</v>
      </c>
      <c r="Q43" s="114"/>
      <c r="R43" s="114">
        <v>133131453944.08998</v>
      </c>
      <c r="S43" s="177" t="s">
        <v>359</v>
      </c>
    </row>
    <row r="44" spans="3:19" x14ac:dyDescent="0.2">
      <c r="C44" s="91">
        <v>4.0999999999999996</v>
      </c>
      <c r="D44" s="85" t="s">
        <v>236</v>
      </c>
      <c r="E44" s="84">
        <v>0.5</v>
      </c>
      <c r="F44" s="117">
        <v>0</v>
      </c>
      <c r="G44" s="148" t="s">
        <v>215</v>
      </c>
      <c r="H44" s="148" t="s">
        <v>215</v>
      </c>
      <c r="I44" s="117" t="s">
        <v>215</v>
      </c>
      <c r="J44" s="116" t="s">
        <v>215</v>
      </c>
      <c r="K44" s="171">
        <v>76311000000</v>
      </c>
      <c r="L44" s="167">
        <v>120</v>
      </c>
      <c r="M44" s="167">
        <v>0</v>
      </c>
      <c r="N44" s="167" t="s">
        <v>215</v>
      </c>
      <c r="O44" s="167">
        <v>20</v>
      </c>
      <c r="P44" s="167">
        <v>40</v>
      </c>
      <c r="Q44" s="169">
        <v>4913746455.9099998</v>
      </c>
      <c r="R44" s="115">
        <v>132446053544.09</v>
      </c>
      <c r="S44" s="175" t="s">
        <v>215</v>
      </c>
    </row>
    <row r="45" spans="3:19" ht="25.5" x14ac:dyDescent="0.2">
      <c r="C45" s="91">
        <v>4.1999999999999993</v>
      </c>
      <c r="D45" s="85" t="s">
        <v>237</v>
      </c>
      <c r="E45" s="84">
        <v>0.5</v>
      </c>
      <c r="F45" s="117">
        <v>0</v>
      </c>
      <c r="G45" s="148" t="s">
        <v>215</v>
      </c>
      <c r="H45" s="148" t="s">
        <v>215</v>
      </c>
      <c r="I45" s="117" t="s">
        <v>215</v>
      </c>
      <c r="J45" s="116" t="s">
        <v>215</v>
      </c>
      <c r="K45" s="171">
        <v>380778000</v>
      </c>
      <c r="L45" s="167">
        <v>120</v>
      </c>
      <c r="M45" s="165">
        <v>0</v>
      </c>
      <c r="N45" s="165" t="s">
        <v>215</v>
      </c>
      <c r="O45" s="167">
        <v>20</v>
      </c>
      <c r="P45" s="167">
        <v>40</v>
      </c>
      <c r="Q45" s="169">
        <v>1.0000000000000001E-5</v>
      </c>
      <c r="R45" s="115">
        <v>685400399.99998999</v>
      </c>
      <c r="S45" s="175" t="s">
        <v>215</v>
      </c>
    </row>
    <row r="46" spans="3:19" x14ac:dyDescent="0.2">
      <c r="C46" s="91" t="s">
        <v>215</v>
      </c>
      <c r="D46" s="85">
        <v>0</v>
      </c>
      <c r="E46" s="84">
        <v>0</v>
      </c>
      <c r="F46" s="117">
        <v>0</v>
      </c>
      <c r="G46" s="148" t="s">
        <v>215</v>
      </c>
      <c r="H46" s="148" t="s">
        <v>215</v>
      </c>
      <c r="I46" s="117" t="s">
        <v>215</v>
      </c>
      <c r="J46" s="116" t="s">
        <v>215</v>
      </c>
      <c r="K46" s="171" t="s">
        <v>215</v>
      </c>
      <c r="L46" s="167" t="s">
        <v>215</v>
      </c>
      <c r="M46" s="165">
        <v>0</v>
      </c>
      <c r="N46" s="165" t="s">
        <v>215</v>
      </c>
      <c r="O46" s="167" t="s">
        <v>215</v>
      </c>
      <c r="P46" s="167" t="s">
        <v>215</v>
      </c>
      <c r="Q46" s="169" t="s">
        <v>215</v>
      </c>
      <c r="R46" s="115" t="s">
        <v>215</v>
      </c>
      <c r="S46" s="175" t="s">
        <v>215</v>
      </c>
    </row>
    <row r="47" spans="3:19" x14ac:dyDescent="0.2">
      <c r="C47" s="91" t="s">
        <v>215</v>
      </c>
      <c r="D47" s="85">
        <v>0</v>
      </c>
      <c r="E47" s="84">
        <v>0</v>
      </c>
      <c r="F47" s="117">
        <v>0</v>
      </c>
      <c r="G47" s="148" t="s">
        <v>215</v>
      </c>
      <c r="H47" s="148" t="s">
        <v>215</v>
      </c>
      <c r="I47" s="117" t="s">
        <v>215</v>
      </c>
      <c r="J47" s="116" t="s">
        <v>215</v>
      </c>
      <c r="K47" s="171" t="s">
        <v>215</v>
      </c>
      <c r="L47" s="167" t="s">
        <v>215</v>
      </c>
      <c r="M47" s="165">
        <v>0</v>
      </c>
      <c r="N47" s="165" t="s">
        <v>215</v>
      </c>
      <c r="O47" s="167" t="s">
        <v>215</v>
      </c>
      <c r="P47" s="167" t="s">
        <v>215</v>
      </c>
      <c r="Q47" s="169" t="s">
        <v>215</v>
      </c>
      <c r="R47" s="115" t="s">
        <v>215</v>
      </c>
      <c r="S47" s="175" t="s">
        <v>215</v>
      </c>
    </row>
    <row r="48" spans="3:19" x14ac:dyDescent="0.2">
      <c r="C48" s="91" t="s">
        <v>215</v>
      </c>
      <c r="D48" s="85">
        <v>0</v>
      </c>
      <c r="E48" s="84">
        <v>0</v>
      </c>
      <c r="F48" s="117">
        <v>0</v>
      </c>
      <c r="G48" s="148" t="s">
        <v>215</v>
      </c>
      <c r="H48" s="148" t="s">
        <v>215</v>
      </c>
      <c r="I48" s="117" t="s">
        <v>215</v>
      </c>
      <c r="J48" s="116" t="s">
        <v>215</v>
      </c>
      <c r="K48" s="171" t="s">
        <v>215</v>
      </c>
      <c r="L48" s="167" t="s">
        <v>215</v>
      </c>
      <c r="M48" s="165">
        <v>0</v>
      </c>
      <c r="N48" s="165" t="s">
        <v>215</v>
      </c>
      <c r="O48" s="167" t="s">
        <v>215</v>
      </c>
      <c r="P48" s="167" t="s">
        <v>215</v>
      </c>
      <c r="Q48" s="169" t="s">
        <v>215</v>
      </c>
      <c r="R48" s="115" t="s">
        <v>215</v>
      </c>
      <c r="S48" s="175" t="s">
        <v>215</v>
      </c>
    </row>
    <row r="49" spans="3:19" x14ac:dyDescent="0.2">
      <c r="C49" s="91" t="s">
        <v>215</v>
      </c>
      <c r="D49" s="85">
        <v>0</v>
      </c>
      <c r="E49" s="84">
        <v>0</v>
      </c>
      <c r="F49" s="117">
        <v>0</v>
      </c>
      <c r="G49" s="148" t="s">
        <v>215</v>
      </c>
      <c r="H49" s="148" t="s">
        <v>215</v>
      </c>
      <c r="I49" s="117" t="s">
        <v>215</v>
      </c>
      <c r="J49" s="116" t="s">
        <v>215</v>
      </c>
      <c r="K49" s="171" t="s">
        <v>215</v>
      </c>
      <c r="L49" s="167" t="s">
        <v>215</v>
      </c>
      <c r="M49" s="165">
        <v>0</v>
      </c>
      <c r="N49" s="165" t="s">
        <v>215</v>
      </c>
      <c r="O49" s="167" t="s">
        <v>215</v>
      </c>
      <c r="P49" s="167" t="s">
        <v>215</v>
      </c>
      <c r="Q49" s="169" t="s">
        <v>215</v>
      </c>
      <c r="R49" s="115" t="s">
        <v>215</v>
      </c>
      <c r="S49" s="175" t="s">
        <v>215</v>
      </c>
    </row>
    <row r="50" spans="3:19" x14ac:dyDescent="0.2">
      <c r="C50" s="91" t="s">
        <v>215</v>
      </c>
      <c r="D50" s="85">
        <v>0</v>
      </c>
      <c r="E50" s="84">
        <v>0</v>
      </c>
      <c r="F50" s="117">
        <v>0</v>
      </c>
      <c r="G50" s="148" t="s">
        <v>215</v>
      </c>
      <c r="H50" s="148" t="s">
        <v>215</v>
      </c>
      <c r="I50" s="117" t="s">
        <v>215</v>
      </c>
      <c r="J50" s="116" t="s">
        <v>215</v>
      </c>
      <c r="K50" s="171" t="s">
        <v>215</v>
      </c>
      <c r="L50" s="167" t="s">
        <v>215</v>
      </c>
      <c r="M50" s="165">
        <v>0</v>
      </c>
      <c r="N50" s="165" t="s">
        <v>215</v>
      </c>
      <c r="O50" s="167" t="s">
        <v>215</v>
      </c>
      <c r="P50" s="167" t="s">
        <v>215</v>
      </c>
      <c r="Q50" s="169" t="s">
        <v>215</v>
      </c>
      <c r="R50" s="115" t="s">
        <v>215</v>
      </c>
      <c r="S50" s="175" t="s">
        <v>215</v>
      </c>
    </row>
    <row r="51" spans="3:19" x14ac:dyDescent="0.2">
      <c r="C51" s="91" t="s">
        <v>215</v>
      </c>
      <c r="D51" s="85">
        <v>0</v>
      </c>
      <c r="E51" s="84">
        <v>0</v>
      </c>
      <c r="F51" s="117">
        <v>0</v>
      </c>
      <c r="G51" s="148" t="s">
        <v>215</v>
      </c>
      <c r="H51" s="148" t="s">
        <v>215</v>
      </c>
      <c r="I51" s="117" t="s">
        <v>215</v>
      </c>
      <c r="J51" s="116" t="s">
        <v>215</v>
      </c>
      <c r="K51" s="171" t="s">
        <v>215</v>
      </c>
      <c r="L51" s="167" t="s">
        <v>215</v>
      </c>
      <c r="M51" s="165">
        <v>0</v>
      </c>
      <c r="N51" s="165" t="s">
        <v>215</v>
      </c>
      <c r="O51" s="167" t="s">
        <v>215</v>
      </c>
      <c r="P51" s="167" t="s">
        <v>215</v>
      </c>
      <c r="Q51" s="169" t="s">
        <v>215</v>
      </c>
      <c r="R51" s="115" t="s">
        <v>215</v>
      </c>
      <c r="S51" s="175" t="s">
        <v>215</v>
      </c>
    </row>
    <row r="52" spans="3:19" x14ac:dyDescent="0.2">
      <c r="C52" s="91" t="s">
        <v>215</v>
      </c>
      <c r="D52" s="85">
        <v>0</v>
      </c>
      <c r="E52" s="84">
        <v>0</v>
      </c>
      <c r="F52" s="117">
        <v>0</v>
      </c>
      <c r="G52" s="148" t="s">
        <v>215</v>
      </c>
      <c r="H52" s="148" t="s">
        <v>215</v>
      </c>
      <c r="I52" s="117" t="s">
        <v>215</v>
      </c>
      <c r="J52" s="116" t="s">
        <v>215</v>
      </c>
      <c r="K52" s="171" t="s">
        <v>215</v>
      </c>
      <c r="L52" s="167" t="s">
        <v>215</v>
      </c>
      <c r="M52" s="165">
        <v>0</v>
      </c>
      <c r="N52" s="165" t="s">
        <v>215</v>
      </c>
      <c r="O52" s="167" t="s">
        <v>215</v>
      </c>
      <c r="P52" s="167" t="s">
        <v>215</v>
      </c>
      <c r="Q52" s="169" t="s">
        <v>215</v>
      </c>
      <c r="R52" s="115" t="s">
        <v>215</v>
      </c>
      <c r="S52" s="175" t="s">
        <v>215</v>
      </c>
    </row>
    <row r="53" spans="3:19" ht="13.5" thickBot="1" x14ac:dyDescent="0.25">
      <c r="C53" s="92" t="s">
        <v>215</v>
      </c>
      <c r="D53" s="93">
        <v>0</v>
      </c>
      <c r="E53" s="94">
        <v>0</v>
      </c>
      <c r="F53" s="144">
        <v>0</v>
      </c>
      <c r="G53" s="149" t="s">
        <v>215</v>
      </c>
      <c r="H53" s="149" t="s">
        <v>215</v>
      </c>
      <c r="I53" s="144" t="s">
        <v>215</v>
      </c>
      <c r="J53" s="143" t="s">
        <v>215</v>
      </c>
      <c r="K53" s="170" t="s">
        <v>215</v>
      </c>
      <c r="L53" s="164" t="s">
        <v>215</v>
      </c>
      <c r="M53" s="166">
        <v>0</v>
      </c>
      <c r="N53" s="166" t="s">
        <v>215</v>
      </c>
      <c r="O53" s="164" t="s">
        <v>215</v>
      </c>
      <c r="P53" s="164" t="s">
        <v>215</v>
      </c>
      <c r="Q53" s="170" t="s">
        <v>215</v>
      </c>
      <c r="R53" s="168" t="s">
        <v>215</v>
      </c>
      <c r="S53" s="176" t="s">
        <v>215</v>
      </c>
    </row>
    <row r="54" spans="3:19" ht="25.5" x14ac:dyDescent="0.2">
      <c r="C54" s="86">
        <v>5</v>
      </c>
      <c r="D54" s="87" t="s">
        <v>357</v>
      </c>
      <c r="E54" s="88">
        <v>1</v>
      </c>
      <c r="F54" s="90">
        <v>1</v>
      </c>
      <c r="G54" s="89">
        <v>7354893858</v>
      </c>
      <c r="H54" s="89">
        <v>3677446929</v>
      </c>
      <c r="I54" s="90">
        <v>5</v>
      </c>
      <c r="J54" s="87">
        <v>3677446929</v>
      </c>
      <c r="K54" s="90"/>
      <c r="L54" s="87"/>
      <c r="M54" s="87"/>
      <c r="N54" s="87">
        <v>0</v>
      </c>
      <c r="O54" s="90" t="s">
        <v>215</v>
      </c>
      <c r="P54" s="87" t="s">
        <v>215</v>
      </c>
      <c r="Q54" s="114"/>
      <c r="R54" s="114">
        <v>45726741989.889999</v>
      </c>
      <c r="S54" s="177" t="s">
        <v>359</v>
      </c>
    </row>
    <row r="55" spans="3:19" ht="25.5" x14ac:dyDescent="0.2">
      <c r="C55" s="91">
        <v>5.0999999999999996</v>
      </c>
      <c r="D55" s="85" t="s">
        <v>356</v>
      </c>
      <c r="E55" s="84">
        <v>1</v>
      </c>
      <c r="F55" s="117">
        <v>0</v>
      </c>
      <c r="G55" s="148" t="s">
        <v>215</v>
      </c>
      <c r="H55" s="148" t="s">
        <v>215</v>
      </c>
      <c r="I55" s="117" t="s">
        <v>215</v>
      </c>
      <c r="J55" s="116" t="s">
        <v>215</v>
      </c>
      <c r="K55" s="171">
        <v>30336869191</v>
      </c>
      <c r="L55" s="167">
        <v>120</v>
      </c>
      <c r="M55" s="167">
        <v>0</v>
      </c>
      <c r="N55" s="167" t="s">
        <v>215</v>
      </c>
      <c r="O55" s="167">
        <v>20</v>
      </c>
      <c r="P55" s="167">
        <v>40</v>
      </c>
      <c r="Q55" s="169">
        <v>8879622553.9099998</v>
      </c>
      <c r="R55" s="115">
        <v>45726741989.889999</v>
      </c>
      <c r="S55" s="175" t="s">
        <v>215</v>
      </c>
    </row>
    <row r="56" spans="3:19" x14ac:dyDescent="0.2">
      <c r="C56" s="91" t="s">
        <v>215</v>
      </c>
      <c r="D56" s="85">
        <v>0</v>
      </c>
      <c r="E56" s="84">
        <v>0</v>
      </c>
      <c r="F56" s="117">
        <v>0</v>
      </c>
      <c r="G56" s="148" t="s">
        <v>215</v>
      </c>
      <c r="H56" s="148" t="s">
        <v>215</v>
      </c>
      <c r="I56" s="117" t="s">
        <v>215</v>
      </c>
      <c r="J56" s="116" t="s">
        <v>215</v>
      </c>
      <c r="K56" s="171" t="s">
        <v>215</v>
      </c>
      <c r="L56" s="167" t="s">
        <v>215</v>
      </c>
      <c r="M56" s="165">
        <v>0</v>
      </c>
      <c r="N56" s="165" t="s">
        <v>215</v>
      </c>
      <c r="O56" s="167" t="s">
        <v>215</v>
      </c>
      <c r="P56" s="167" t="s">
        <v>215</v>
      </c>
      <c r="Q56" s="169" t="s">
        <v>215</v>
      </c>
      <c r="R56" s="115" t="s">
        <v>215</v>
      </c>
      <c r="S56" s="175" t="s">
        <v>215</v>
      </c>
    </row>
    <row r="57" spans="3:19" x14ac:dyDescent="0.2">
      <c r="C57" s="91" t="s">
        <v>215</v>
      </c>
      <c r="D57" s="85">
        <v>0</v>
      </c>
      <c r="E57" s="84">
        <v>0</v>
      </c>
      <c r="F57" s="117">
        <v>0</v>
      </c>
      <c r="G57" s="148" t="s">
        <v>215</v>
      </c>
      <c r="H57" s="148" t="s">
        <v>215</v>
      </c>
      <c r="I57" s="117" t="s">
        <v>215</v>
      </c>
      <c r="J57" s="116" t="s">
        <v>215</v>
      </c>
      <c r="K57" s="171" t="s">
        <v>215</v>
      </c>
      <c r="L57" s="167" t="s">
        <v>215</v>
      </c>
      <c r="M57" s="165">
        <v>0</v>
      </c>
      <c r="N57" s="165" t="s">
        <v>215</v>
      </c>
      <c r="O57" s="167" t="s">
        <v>215</v>
      </c>
      <c r="P57" s="167" t="s">
        <v>215</v>
      </c>
      <c r="Q57" s="169" t="s">
        <v>215</v>
      </c>
      <c r="R57" s="115" t="s">
        <v>215</v>
      </c>
      <c r="S57" s="175" t="s">
        <v>215</v>
      </c>
    </row>
    <row r="58" spans="3:19" x14ac:dyDescent="0.2">
      <c r="C58" s="91" t="s">
        <v>215</v>
      </c>
      <c r="D58" s="85">
        <v>0</v>
      </c>
      <c r="E58" s="84">
        <v>0</v>
      </c>
      <c r="F58" s="117">
        <v>0</v>
      </c>
      <c r="G58" s="148" t="s">
        <v>215</v>
      </c>
      <c r="H58" s="148" t="s">
        <v>215</v>
      </c>
      <c r="I58" s="117" t="s">
        <v>215</v>
      </c>
      <c r="J58" s="116" t="s">
        <v>215</v>
      </c>
      <c r="K58" s="171" t="s">
        <v>215</v>
      </c>
      <c r="L58" s="167" t="s">
        <v>215</v>
      </c>
      <c r="M58" s="165">
        <v>0</v>
      </c>
      <c r="N58" s="165" t="s">
        <v>215</v>
      </c>
      <c r="O58" s="167" t="s">
        <v>215</v>
      </c>
      <c r="P58" s="167" t="s">
        <v>215</v>
      </c>
      <c r="Q58" s="169" t="s">
        <v>215</v>
      </c>
      <c r="R58" s="115" t="s">
        <v>215</v>
      </c>
      <c r="S58" s="175" t="s">
        <v>215</v>
      </c>
    </row>
    <row r="59" spans="3:19" x14ac:dyDescent="0.2">
      <c r="C59" s="91" t="s">
        <v>215</v>
      </c>
      <c r="D59" s="85">
        <v>0</v>
      </c>
      <c r="E59" s="84">
        <v>0</v>
      </c>
      <c r="F59" s="117">
        <v>0</v>
      </c>
      <c r="G59" s="148" t="s">
        <v>215</v>
      </c>
      <c r="H59" s="148" t="s">
        <v>215</v>
      </c>
      <c r="I59" s="117" t="s">
        <v>215</v>
      </c>
      <c r="J59" s="116" t="s">
        <v>215</v>
      </c>
      <c r="K59" s="171" t="s">
        <v>215</v>
      </c>
      <c r="L59" s="167" t="s">
        <v>215</v>
      </c>
      <c r="M59" s="165">
        <v>0</v>
      </c>
      <c r="N59" s="165" t="s">
        <v>215</v>
      </c>
      <c r="O59" s="167" t="s">
        <v>215</v>
      </c>
      <c r="P59" s="167" t="s">
        <v>215</v>
      </c>
      <c r="Q59" s="169" t="s">
        <v>215</v>
      </c>
      <c r="R59" s="115" t="s">
        <v>215</v>
      </c>
      <c r="S59" s="175" t="s">
        <v>215</v>
      </c>
    </row>
    <row r="60" spans="3:19" x14ac:dyDescent="0.2">
      <c r="C60" s="91" t="s">
        <v>215</v>
      </c>
      <c r="D60" s="85">
        <v>0</v>
      </c>
      <c r="E60" s="84">
        <v>0</v>
      </c>
      <c r="F60" s="117">
        <v>0</v>
      </c>
      <c r="G60" s="148" t="s">
        <v>215</v>
      </c>
      <c r="H60" s="148" t="s">
        <v>215</v>
      </c>
      <c r="I60" s="117" t="s">
        <v>215</v>
      </c>
      <c r="J60" s="116" t="s">
        <v>215</v>
      </c>
      <c r="K60" s="171" t="s">
        <v>215</v>
      </c>
      <c r="L60" s="167" t="s">
        <v>215</v>
      </c>
      <c r="M60" s="165">
        <v>0</v>
      </c>
      <c r="N60" s="165" t="s">
        <v>215</v>
      </c>
      <c r="O60" s="167" t="s">
        <v>215</v>
      </c>
      <c r="P60" s="167" t="s">
        <v>215</v>
      </c>
      <c r="Q60" s="169" t="s">
        <v>215</v>
      </c>
      <c r="R60" s="115" t="s">
        <v>215</v>
      </c>
      <c r="S60" s="175" t="s">
        <v>215</v>
      </c>
    </row>
    <row r="61" spans="3:19" x14ac:dyDescent="0.2">
      <c r="C61" s="91" t="s">
        <v>215</v>
      </c>
      <c r="D61" s="85">
        <v>0</v>
      </c>
      <c r="E61" s="84">
        <v>0</v>
      </c>
      <c r="F61" s="117">
        <v>0</v>
      </c>
      <c r="G61" s="148" t="s">
        <v>215</v>
      </c>
      <c r="H61" s="148" t="s">
        <v>215</v>
      </c>
      <c r="I61" s="117" t="s">
        <v>215</v>
      </c>
      <c r="J61" s="116" t="s">
        <v>215</v>
      </c>
      <c r="K61" s="171" t="s">
        <v>215</v>
      </c>
      <c r="L61" s="167" t="s">
        <v>215</v>
      </c>
      <c r="M61" s="165">
        <v>0</v>
      </c>
      <c r="N61" s="165" t="s">
        <v>215</v>
      </c>
      <c r="O61" s="167" t="s">
        <v>215</v>
      </c>
      <c r="P61" s="167" t="s">
        <v>215</v>
      </c>
      <c r="Q61" s="169" t="s">
        <v>215</v>
      </c>
      <c r="R61" s="115" t="s">
        <v>215</v>
      </c>
      <c r="S61" s="175" t="s">
        <v>215</v>
      </c>
    </row>
    <row r="62" spans="3:19" x14ac:dyDescent="0.2">
      <c r="C62" s="91" t="s">
        <v>215</v>
      </c>
      <c r="D62" s="85">
        <v>0</v>
      </c>
      <c r="E62" s="84">
        <v>0</v>
      </c>
      <c r="F62" s="117">
        <v>0</v>
      </c>
      <c r="G62" s="148" t="s">
        <v>215</v>
      </c>
      <c r="H62" s="148" t="s">
        <v>215</v>
      </c>
      <c r="I62" s="117" t="s">
        <v>215</v>
      </c>
      <c r="J62" s="116" t="s">
        <v>215</v>
      </c>
      <c r="K62" s="171" t="s">
        <v>215</v>
      </c>
      <c r="L62" s="167" t="s">
        <v>215</v>
      </c>
      <c r="M62" s="165">
        <v>0</v>
      </c>
      <c r="N62" s="165" t="s">
        <v>215</v>
      </c>
      <c r="O62" s="167" t="s">
        <v>215</v>
      </c>
      <c r="P62" s="167" t="s">
        <v>215</v>
      </c>
      <c r="Q62" s="169" t="s">
        <v>215</v>
      </c>
      <c r="R62" s="115" t="s">
        <v>215</v>
      </c>
      <c r="S62" s="175" t="s">
        <v>215</v>
      </c>
    </row>
    <row r="63" spans="3:19" x14ac:dyDescent="0.2">
      <c r="C63" s="91" t="s">
        <v>215</v>
      </c>
      <c r="D63" s="85">
        <v>0</v>
      </c>
      <c r="E63" s="84">
        <v>0</v>
      </c>
      <c r="F63" s="117">
        <v>0</v>
      </c>
      <c r="G63" s="148" t="s">
        <v>215</v>
      </c>
      <c r="H63" s="148" t="s">
        <v>215</v>
      </c>
      <c r="I63" s="117" t="s">
        <v>215</v>
      </c>
      <c r="J63" s="116" t="s">
        <v>215</v>
      </c>
      <c r="K63" s="171" t="s">
        <v>215</v>
      </c>
      <c r="L63" s="167" t="s">
        <v>215</v>
      </c>
      <c r="M63" s="165">
        <v>0</v>
      </c>
      <c r="N63" s="165" t="s">
        <v>215</v>
      </c>
      <c r="O63" s="167" t="s">
        <v>215</v>
      </c>
      <c r="P63" s="167" t="s">
        <v>215</v>
      </c>
      <c r="Q63" s="169" t="s">
        <v>215</v>
      </c>
      <c r="R63" s="115" t="s">
        <v>215</v>
      </c>
      <c r="S63" s="175" t="s">
        <v>215</v>
      </c>
    </row>
    <row r="64" spans="3:19" ht="13.5" thickBot="1" x14ac:dyDescent="0.25">
      <c r="C64" s="92" t="s">
        <v>215</v>
      </c>
      <c r="D64" s="93">
        <v>0</v>
      </c>
      <c r="E64" s="94">
        <v>0</v>
      </c>
      <c r="F64" s="144">
        <v>0</v>
      </c>
      <c r="G64" s="149" t="s">
        <v>215</v>
      </c>
      <c r="H64" s="149" t="s">
        <v>215</v>
      </c>
      <c r="I64" s="144" t="s">
        <v>215</v>
      </c>
      <c r="J64" s="143" t="s">
        <v>215</v>
      </c>
      <c r="K64" s="170" t="s">
        <v>215</v>
      </c>
      <c r="L64" s="164" t="s">
        <v>215</v>
      </c>
      <c r="M64" s="166">
        <v>0</v>
      </c>
      <c r="N64" s="166" t="s">
        <v>215</v>
      </c>
      <c r="O64" s="164" t="s">
        <v>215</v>
      </c>
      <c r="P64" s="164" t="s">
        <v>215</v>
      </c>
      <c r="Q64" s="170" t="s">
        <v>215</v>
      </c>
      <c r="R64" s="168" t="s">
        <v>215</v>
      </c>
      <c r="S64" s="176" t="s">
        <v>215</v>
      </c>
    </row>
    <row r="65" spans="3:19" x14ac:dyDescent="0.2">
      <c r="C65" s="86">
        <v>6</v>
      </c>
      <c r="D65" s="87" t="s">
        <v>238</v>
      </c>
      <c r="E65" s="88">
        <v>1</v>
      </c>
      <c r="F65" s="90">
        <v>1</v>
      </c>
      <c r="G65" s="89">
        <v>7354893858</v>
      </c>
      <c r="H65" s="89">
        <v>3677446929</v>
      </c>
      <c r="I65" s="90">
        <v>5</v>
      </c>
      <c r="J65" s="87">
        <v>3677446929</v>
      </c>
      <c r="K65" s="90"/>
      <c r="L65" s="87"/>
      <c r="M65" s="87"/>
      <c r="N65" s="87">
        <v>0</v>
      </c>
      <c r="O65" s="90" t="s">
        <v>215</v>
      </c>
      <c r="P65" s="87" t="s">
        <v>215</v>
      </c>
      <c r="Q65" s="114"/>
      <c r="R65" s="114">
        <v>7260819097.9599981</v>
      </c>
      <c r="S65" s="177" t="s">
        <v>359</v>
      </c>
    </row>
    <row r="66" spans="3:19" ht="25.5" x14ac:dyDescent="0.2">
      <c r="C66" s="91">
        <v>6.1</v>
      </c>
      <c r="D66" s="85" t="s">
        <v>239</v>
      </c>
      <c r="E66" s="84">
        <v>0.05</v>
      </c>
      <c r="F66" s="117">
        <v>0</v>
      </c>
      <c r="G66" s="148" t="s">
        <v>215</v>
      </c>
      <c r="H66" s="148" t="s">
        <v>215</v>
      </c>
      <c r="I66" s="117" t="s">
        <v>215</v>
      </c>
      <c r="J66" s="116" t="s">
        <v>215</v>
      </c>
      <c r="K66" s="171">
        <v>499576572</v>
      </c>
      <c r="L66" s="167">
        <v>120</v>
      </c>
      <c r="M66" s="167">
        <v>0</v>
      </c>
      <c r="N66" s="167" t="s">
        <v>215</v>
      </c>
      <c r="O66" s="167">
        <v>20</v>
      </c>
      <c r="P66" s="167">
        <v>40</v>
      </c>
      <c r="Q66" s="169">
        <v>2301059.2400000002</v>
      </c>
      <c r="R66" s="115">
        <v>896936770.36000001</v>
      </c>
      <c r="S66" s="175" t="s">
        <v>215</v>
      </c>
    </row>
    <row r="67" spans="3:19" ht="25.5" x14ac:dyDescent="0.2">
      <c r="C67" s="91">
        <v>6.1999999999999993</v>
      </c>
      <c r="D67" s="85" t="s">
        <v>240</v>
      </c>
      <c r="E67" s="84">
        <v>0.95</v>
      </c>
      <c r="F67" s="117">
        <v>0</v>
      </c>
      <c r="G67" s="148" t="s">
        <v>215</v>
      </c>
      <c r="H67" s="148" t="s">
        <v>215</v>
      </c>
      <c r="I67" s="117" t="s">
        <v>215</v>
      </c>
      <c r="J67" s="116" t="s">
        <v>215</v>
      </c>
      <c r="K67" s="171">
        <v>4545630234</v>
      </c>
      <c r="L67" s="167">
        <v>60</v>
      </c>
      <c r="M67" s="165">
        <v>0</v>
      </c>
      <c r="N67" s="165" t="s">
        <v>215</v>
      </c>
      <c r="O67" s="167">
        <v>40</v>
      </c>
      <c r="P67" s="167">
        <v>40</v>
      </c>
      <c r="Q67" s="169">
        <v>9.9999999999999995E-7</v>
      </c>
      <c r="R67" s="115">
        <v>6363882327.5999985</v>
      </c>
      <c r="S67" s="175" t="s">
        <v>215</v>
      </c>
    </row>
    <row r="68" spans="3:19" x14ac:dyDescent="0.2">
      <c r="C68" s="91" t="s">
        <v>215</v>
      </c>
      <c r="D68" s="85">
        <v>0</v>
      </c>
      <c r="E68" s="84">
        <v>0</v>
      </c>
      <c r="F68" s="117">
        <v>0</v>
      </c>
      <c r="G68" s="148" t="s">
        <v>215</v>
      </c>
      <c r="H68" s="148" t="s">
        <v>215</v>
      </c>
      <c r="I68" s="117" t="s">
        <v>215</v>
      </c>
      <c r="J68" s="116" t="s">
        <v>215</v>
      </c>
      <c r="K68" s="171" t="s">
        <v>215</v>
      </c>
      <c r="L68" s="167" t="s">
        <v>215</v>
      </c>
      <c r="M68" s="165">
        <v>0</v>
      </c>
      <c r="N68" s="165" t="s">
        <v>215</v>
      </c>
      <c r="O68" s="167" t="s">
        <v>215</v>
      </c>
      <c r="P68" s="167" t="s">
        <v>215</v>
      </c>
      <c r="Q68" s="169" t="s">
        <v>215</v>
      </c>
      <c r="R68" s="115" t="s">
        <v>215</v>
      </c>
      <c r="S68" s="175" t="s">
        <v>215</v>
      </c>
    </row>
    <row r="69" spans="3:19" x14ac:dyDescent="0.2">
      <c r="C69" s="91" t="s">
        <v>215</v>
      </c>
      <c r="D69" s="85">
        <v>0</v>
      </c>
      <c r="E69" s="84">
        <v>0</v>
      </c>
      <c r="F69" s="117">
        <v>0</v>
      </c>
      <c r="G69" s="148" t="s">
        <v>215</v>
      </c>
      <c r="H69" s="148" t="s">
        <v>215</v>
      </c>
      <c r="I69" s="117" t="s">
        <v>215</v>
      </c>
      <c r="J69" s="116" t="s">
        <v>215</v>
      </c>
      <c r="K69" s="171" t="s">
        <v>215</v>
      </c>
      <c r="L69" s="167" t="s">
        <v>215</v>
      </c>
      <c r="M69" s="165">
        <v>0</v>
      </c>
      <c r="N69" s="165" t="s">
        <v>215</v>
      </c>
      <c r="O69" s="167" t="s">
        <v>215</v>
      </c>
      <c r="P69" s="167" t="s">
        <v>215</v>
      </c>
      <c r="Q69" s="169" t="s">
        <v>215</v>
      </c>
      <c r="R69" s="115" t="s">
        <v>215</v>
      </c>
      <c r="S69" s="175" t="s">
        <v>215</v>
      </c>
    </row>
    <row r="70" spans="3:19" x14ac:dyDescent="0.2">
      <c r="C70" s="91" t="s">
        <v>215</v>
      </c>
      <c r="D70" s="85">
        <v>0</v>
      </c>
      <c r="E70" s="84">
        <v>0</v>
      </c>
      <c r="F70" s="117">
        <v>0</v>
      </c>
      <c r="G70" s="148" t="s">
        <v>215</v>
      </c>
      <c r="H70" s="148" t="s">
        <v>215</v>
      </c>
      <c r="I70" s="117" t="s">
        <v>215</v>
      </c>
      <c r="J70" s="116" t="s">
        <v>215</v>
      </c>
      <c r="K70" s="171" t="s">
        <v>215</v>
      </c>
      <c r="L70" s="167" t="s">
        <v>215</v>
      </c>
      <c r="M70" s="165">
        <v>0</v>
      </c>
      <c r="N70" s="165" t="s">
        <v>215</v>
      </c>
      <c r="O70" s="167" t="s">
        <v>215</v>
      </c>
      <c r="P70" s="167" t="s">
        <v>215</v>
      </c>
      <c r="Q70" s="169" t="s">
        <v>215</v>
      </c>
      <c r="R70" s="115" t="s">
        <v>215</v>
      </c>
      <c r="S70" s="175" t="s">
        <v>215</v>
      </c>
    </row>
    <row r="71" spans="3:19" x14ac:dyDescent="0.2">
      <c r="C71" s="91" t="s">
        <v>215</v>
      </c>
      <c r="D71" s="85">
        <v>0</v>
      </c>
      <c r="E71" s="84">
        <v>0</v>
      </c>
      <c r="F71" s="117">
        <v>0</v>
      </c>
      <c r="G71" s="148" t="s">
        <v>215</v>
      </c>
      <c r="H71" s="148" t="s">
        <v>215</v>
      </c>
      <c r="I71" s="117" t="s">
        <v>215</v>
      </c>
      <c r="J71" s="116" t="s">
        <v>215</v>
      </c>
      <c r="K71" s="171" t="s">
        <v>215</v>
      </c>
      <c r="L71" s="167" t="s">
        <v>215</v>
      </c>
      <c r="M71" s="165">
        <v>0</v>
      </c>
      <c r="N71" s="165" t="s">
        <v>215</v>
      </c>
      <c r="O71" s="167" t="s">
        <v>215</v>
      </c>
      <c r="P71" s="167" t="s">
        <v>215</v>
      </c>
      <c r="Q71" s="169" t="s">
        <v>215</v>
      </c>
      <c r="R71" s="115" t="s">
        <v>215</v>
      </c>
      <c r="S71" s="175" t="s">
        <v>215</v>
      </c>
    </row>
    <row r="72" spans="3:19" x14ac:dyDescent="0.2">
      <c r="C72" s="91" t="s">
        <v>215</v>
      </c>
      <c r="D72" s="85">
        <v>0</v>
      </c>
      <c r="E72" s="84">
        <v>0</v>
      </c>
      <c r="F72" s="117">
        <v>0</v>
      </c>
      <c r="G72" s="148" t="s">
        <v>215</v>
      </c>
      <c r="H72" s="148" t="s">
        <v>215</v>
      </c>
      <c r="I72" s="117" t="s">
        <v>215</v>
      </c>
      <c r="J72" s="116" t="s">
        <v>215</v>
      </c>
      <c r="K72" s="171" t="s">
        <v>215</v>
      </c>
      <c r="L72" s="167" t="s">
        <v>215</v>
      </c>
      <c r="M72" s="165">
        <v>0</v>
      </c>
      <c r="N72" s="165" t="s">
        <v>215</v>
      </c>
      <c r="O72" s="167" t="s">
        <v>215</v>
      </c>
      <c r="P72" s="167" t="s">
        <v>215</v>
      </c>
      <c r="Q72" s="169" t="s">
        <v>215</v>
      </c>
      <c r="R72" s="115" t="s">
        <v>215</v>
      </c>
      <c r="S72" s="175" t="s">
        <v>215</v>
      </c>
    </row>
    <row r="73" spans="3:19" x14ac:dyDescent="0.2">
      <c r="C73" s="91" t="s">
        <v>215</v>
      </c>
      <c r="D73" s="85">
        <v>0</v>
      </c>
      <c r="E73" s="84">
        <v>0</v>
      </c>
      <c r="F73" s="117">
        <v>0</v>
      </c>
      <c r="G73" s="148" t="s">
        <v>215</v>
      </c>
      <c r="H73" s="148" t="s">
        <v>215</v>
      </c>
      <c r="I73" s="117" t="s">
        <v>215</v>
      </c>
      <c r="J73" s="116" t="s">
        <v>215</v>
      </c>
      <c r="K73" s="171" t="s">
        <v>215</v>
      </c>
      <c r="L73" s="167" t="s">
        <v>215</v>
      </c>
      <c r="M73" s="165">
        <v>0</v>
      </c>
      <c r="N73" s="165" t="s">
        <v>215</v>
      </c>
      <c r="O73" s="167" t="s">
        <v>215</v>
      </c>
      <c r="P73" s="167" t="s">
        <v>215</v>
      </c>
      <c r="Q73" s="169" t="s">
        <v>215</v>
      </c>
      <c r="R73" s="115" t="s">
        <v>215</v>
      </c>
      <c r="S73" s="175" t="s">
        <v>215</v>
      </c>
    </row>
    <row r="74" spans="3:19" x14ac:dyDescent="0.2">
      <c r="C74" s="91" t="s">
        <v>215</v>
      </c>
      <c r="D74" s="85">
        <v>0</v>
      </c>
      <c r="E74" s="84">
        <v>0</v>
      </c>
      <c r="F74" s="117">
        <v>0</v>
      </c>
      <c r="G74" s="148" t="s">
        <v>215</v>
      </c>
      <c r="H74" s="148" t="s">
        <v>215</v>
      </c>
      <c r="I74" s="117" t="s">
        <v>215</v>
      </c>
      <c r="J74" s="116" t="s">
        <v>215</v>
      </c>
      <c r="K74" s="171" t="s">
        <v>215</v>
      </c>
      <c r="L74" s="167" t="s">
        <v>215</v>
      </c>
      <c r="M74" s="165">
        <v>0</v>
      </c>
      <c r="N74" s="165" t="s">
        <v>215</v>
      </c>
      <c r="O74" s="167" t="s">
        <v>215</v>
      </c>
      <c r="P74" s="167" t="s">
        <v>215</v>
      </c>
      <c r="Q74" s="169" t="s">
        <v>215</v>
      </c>
      <c r="R74" s="115" t="s">
        <v>215</v>
      </c>
      <c r="S74" s="175" t="s">
        <v>215</v>
      </c>
    </row>
    <row r="75" spans="3:19" ht="13.5" thickBot="1" x14ac:dyDescent="0.25">
      <c r="C75" s="92" t="s">
        <v>215</v>
      </c>
      <c r="D75" s="93">
        <v>0</v>
      </c>
      <c r="E75" s="94">
        <v>0</v>
      </c>
      <c r="F75" s="144">
        <v>0</v>
      </c>
      <c r="G75" s="149" t="s">
        <v>215</v>
      </c>
      <c r="H75" s="149" t="s">
        <v>215</v>
      </c>
      <c r="I75" s="144" t="s">
        <v>215</v>
      </c>
      <c r="J75" s="143" t="s">
        <v>215</v>
      </c>
      <c r="K75" s="170" t="s">
        <v>215</v>
      </c>
      <c r="L75" s="164" t="s">
        <v>215</v>
      </c>
      <c r="M75" s="166">
        <v>0</v>
      </c>
      <c r="N75" s="166" t="s">
        <v>215</v>
      </c>
      <c r="O75" s="164" t="s">
        <v>215</v>
      </c>
      <c r="P75" s="164" t="s">
        <v>215</v>
      </c>
      <c r="Q75" s="170" t="s">
        <v>215</v>
      </c>
      <c r="R75" s="168" t="s">
        <v>215</v>
      </c>
      <c r="S75" s="176" t="s">
        <v>215</v>
      </c>
    </row>
    <row r="76" spans="3:19" ht="25.5" x14ac:dyDescent="0.2">
      <c r="C76" s="86">
        <v>7</v>
      </c>
      <c r="D76" s="87" t="s">
        <v>241</v>
      </c>
      <c r="E76" s="88">
        <v>1</v>
      </c>
      <c r="F76" s="90">
        <v>1</v>
      </c>
      <c r="G76" s="89">
        <v>7354893858</v>
      </c>
      <c r="H76" s="89">
        <v>3677446929</v>
      </c>
      <c r="I76" s="90">
        <v>5</v>
      </c>
      <c r="J76" s="87">
        <v>3677446929</v>
      </c>
      <c r="K76" s="90"/>
      <c r="L76" s="87"/>
      <c r="M76" s="87"/>
      <c r="N76" s="87">
        <v>0</v>
      </c>
      <c r="O76" s="90" t="s">
        <v>215</v>
      </c>
      <c r="P76" s="87" t="s">
        <v>215</v>
      </c>
      <c r="Q76" s="114"/>
      <c r="R76" s="114">
        <v>5196069252.0699997</v>
      </c>
      <c r="S76" s="177" t="s">
        <v>359</v>
      </c>
    </row>
    <row r="77" spans="3:19" x14ac:dyDescent="0.2">
      <c r="C77" s="91">
        <v>7.1</v>
      </c>
      <c r="D77" s="85" t="s">
        <v>242</v>
      </c>
      <c r="E77" s="84">
        <v>0.9</v>
      </c>
      <c r="F77" s="117">
        <v>0</v>
      </c>
      <c r="G77" s="148" t="s">
        <v>215</v>
      </c>
      <c r="H77" s="148" t="s">
        <v>215</v>
      </c>
      <c r="I77" s="117" t="s">
        <v>215</v>
      </c>
      <c r="J77" s="116" t="s">
        <v>215</v>
      </c>
      <c r="K77" s="171">
        <v>2459834544</v>
      </c>
      <c r="L77" s="167">
        <v>100</v>
      </c>
      <c r="M77" s="167">
        <v>0</v>
      </c>
      <c r="N77" s="167" t="s">
        <v>215</v>
      </c>
      <c r="O77" s="167">
        <v>20</v>
      </c>
      <c r="P77" s="167">
        <v>40</v>
      </c>
      <c r="Q77" s="169">
        <v>810381980.66999996</v>
      </c>
      <c r="R77" s="115">
        <v>3125353289.73</v>
      </c>
      <c r="S77" s="175" t="s">
        <v>215</v>
      </c>
    </row>
    <row r="78" spans="3:19" ht="25.5" x14ac:dyDescent="0.2">
      <c r="C78" s="91">
        <v>7.1999999999999993</v>
      </c>
      <c r="D78" s="85" t="s">
        <v>243</v>
      </c>
      <c r="E78" s="84">
        <v>0.05</v>
      </c>
      <c r="F78" s="117">
        <v>0</v>
      </c>
      <c r="G78" s="148" t="s">
        <v>215</v>
      </c>
      <c r="H78" s="148" t="s">
        <v>215</v>
      </c>
      <c r="I78" s="117" t="s">
        <v>215</v>
      </c>
      <c r="J78" s="116" t="s">
        <v>215</v>
      </c>
      <c r="K78" s="171">
        <v>480120457</v>
      </c>
      <c r="L78" s="167">
        <v>120</v>
      </c>
      <c r="M78" s="165">
        <v>0</v>
      </c>
      <c r="N78" s="165" t="s">
        <v>215</v>
      </c>
      <c r="O78" s="167">
        <v>20</v>
      </c>
      <c r="P78" s="167">
        <v>40</v>
      </c>
      <c r="Q78" s="169">
        <v>700977060.25999999</v>
      </c>
      <c r="R78" s="115">
        <v>163239762.34000003</v>
      </c>
      <c r="S78" s="175" t="s">
        <v>215</v>
      </c>
    </row>
    <row r="79" spans="3:19" x14ac:dyDescent="0.2">
      <c r="C79" s="91">
        <v>7.2999999999999989</v>
      </c>
      <c r="D79" s="85" t="s">
        <v>244</v>
      </c>
      <c r="E79" s="84">
        <v>0.05</v>
      </c>
      <c r="F79" s="117">
        <v>0</v>
      </c>
      <c r="G79" s="148" t="s">
        <v>215</v>
      </c>
      <c r="H79" s="148" t="s">
        <v>215</v>
      </c>
      <c r="I79" s="117" t="s">
        <v>215</v>
      </c>
      <c r="J79" s="116" t="s">
        <v>215</v>
      </c>
      <c r="K79" s="171">
        <v>1059709000</v>
      </c>
      <c r="L79" s="167">
        <v>120</v>
      </c>
      <c r="M79" s="165">
        <v>0</v>
      </c>
      <c r="N79" s="165" t="s">
        <v>215</v>
      </c>
      <c r="O79" s="167">
        <v>20</v>
      </c>
      <c r="P79" s="167">
        <v>40</v>
      </c>
      <c r="Q79" s="169">
        <v>9.9999999999999995E-8</v>
      </c>
      <c r="R79" s="115">
        <v>1907476200</v>
      </c>
      <c r="S79" s="175" t="s">
        <v>215</v>
      </c>
    </row>
    <row r="80" spans="3:19" x14ac:dyDescent="0.2">
      <c r="C80" s="91" t="s">
        <v>215</v>
      </c>
      <c r="D80" s="85">
        <v>0</v>
      </c>
      <c r="E80" s="84">
        <v>0</v>
      </c>
      <c r="F80" s="117">
        <v>0</v>
      </c>
      <c r="G80" s="148" t="s">
        <v>215</v>
      </c>
      <c r="H80" s="148" t="s">
        <v>215</v>
      </c>
      <c r="I80" s="117" t="s">
        <v>215</v>
      </c>
      <c r="J80" s="116" t="s">
        <v>215</v>
      </c>
      <c r="K80" s="171" t="s">
        <v>215</v>
      </c>
      <c r="L80" s="167" t="s">
        <v>215</v>
      </c>
      <c r="M80" s="165">
        <v>0</v>
      </c>
      <c r="N80" s="165" t="s">
        <v>215</v>
      </c>
      <c r="O80" s="167" t="s">
        <v>215</v>
      </c>
      <c r="P80" s="167" t="s">
        <v>215</v>
      </c>
      <c r="Q80" s="169" t="s">
        <v>215</v>
      </c>
      <c r="R80" s="115" t="s">
        <v>215</v>
      </c>
      <c r="S80" s="175" t="s">
        <v>215</v>
      </c>
    </row>
    <row r="81" spans="3:19" x14ac:dyDescent="0.2">
      <c r="C81" s="91" t="s">
        <v>215</v>
      </c>
      <c r="D81" s="85">
        <v>0</v>
      </c>
      <c r="E81" s="84">
        <v>0</v>
      </c>
      <c r="F81" s="117">
        <v>0</v>
      </c>
      <c r="G81" s="148" t="s">
        <v>215</v>
      </c>
      <c r="H81" s="148" t="s">
        <v>215</v>
      </c>
      <c r="I81" s="117" t="s">
        <v>215</v>
      </c>
      <c r="J81" s="116" t="s">
        <v>215</v>
      </c>
      <c r="K81" s="171" t="s">
        <v>215</v>
      </c>
      <c r="L81" s="167" t="s">
        <v>215</v>
      </c>
      <c r="M81" s="165">
        <v>0</v>
      </c>
      <c r="N81" s="165" t="s">
        <v>215</v>
      </c>
      <c r="O81" s="167" t="s">
        <v>215</v>
      </c>
      <c r="P81" s="167" t="s">
        <v>215</v>
      </c>
      <c r="Q81" s="169" t="s">
        <v>215</v>
      </c>
      <c r="R81" s="115" t="s">
        <v>215</v>
      </c>
      <c r="S81" s="175" t="s">
        <v>215</v>
      </c>
    </row>
    <row r="82" spans="3:19" x14ac:dyDescent="0.2">
      <c r="C82" s="91" t="s">
        <v>215</v>
      </c>
      <c r="D82" s="85">
        <v>0</v>
      </c>
      <c r="E82" s="84">
        <v>0</v>
      </c>
      <c r="F82" s="117">
        <v>0</v>
      </c>
      <c r="G82" s="148" t="s">
        <v>215</v>
      </c>
      <c r="H82" s="148" t="s">
        <v>215</v>
      </c>
      <c r="I82" s="117" t="s">
        <v>215</v>
      </c>
      <c r="J82" s="116" t="s">
        <v>215</v>
      </c>
      <c r="K82" s="171" t="s">
        <v>215</v>
      </c>
      <c r="L82" s="167" t="s">
        <v>215</v>
      </c>
      <c r="M82" s="165">
        <v>0</v>
      </c>
      <c r="N82" s="165" t="s">
        <v>215</v>
      </c>
      <c r="O82" s="167" t="s">
        <v>215</v>
      </c>
      <c r="P82" s="167" t="s">
        <v>215</v>
      </c>
      <c r="Q82" s="169" t="s">
        <v>215</v>
      </c>
      <c r="R82" s="115" t="s">
        <v>215</v>
      </c>
      <c r="S82" s="175" t="s">
        <v>215</v>
      </c>
    </row>
    <row r="83" spans="3:19" x14ac:dyDescent="0.2">
      <c r="C83" s="91" t="s">
        <v>215</v>
      </c>
      <c r="D83" s="85">
        <v>0</v>
      </c>
      <c r="E83" s="84">
        <v>0</v>
      </c>
      <c r="F83" s="117">
        <v>0</v>
      </c>
      <c r="G83" s="148" t="s">
        <v>215</v>
      </c>
      <c r="H83" s="148" t="s">
        <v>215</v>
      </c>
      <c r="I83" s="117" t="s">
        <v>215</v>
      </c>
      <c r="J83" s="116" t="s">
        <v>215</v>
      </c>
      <c r="K83" s="171" t="s">
        <v>215</v>
      </c>
      <c r="L83" s="167" t="s">
        <v>215</v>
      </c>
      <c r="M83" s="165">
        <v>0</v>
      </c>
      <c r="N83" s="165" t="s">
        <v>215</v>
      </c>
      <c r="O83" s="167" t="s">
        <v>215</v>
      </c>
      <c r="P83" s="167" t="s">
        <v>215</v>
      </c>
      <c r="Q83" s="169" t="s">
        <v>215</v>
      </c>
      <c r="R83" s="115" t="s">
        <v>215</v>
      </c>
      <c r="S83" s="175" t="s">
        <v>215</v>
      </c>
    </row>
    <row r="84" spans="3:19" x14ac:dyDescent="0.2">
      <c r="C84" s="91" t="s">
        <v>215</v>
      </c>
      <c r="D84" s="85">
        <v>0</v>
      </c>
      <c r="E84" s="84">
        <v>0</v>
      </c>
      <c r="F84" s="117">
        <v>0</v>
      </c>
      <c r="G84" s="148" t="s">
        <v>215</v>
      </c>
      <c r="H84" s="148" t="s">
        <v>215</v>
      </c>
      <c r="I84" s="117" t="s">
        <v>215</v>
      </c>
      <c r="J84" s="116" t="s">
        <v>215</v>
      </c>
      <c r="K84" s="171" t="s">
        <v>215</v>
      </c>
      <c r="L84" s="167" t="s">
        <v>215</v>
      </c>
      <c r="M84" s="165">
        <v>0</v>
      </c>
      <c r="N84" s="165" t="s">
        <v>215</v>
      </c>
      <c r="O84" s="167" t="s">
        <v>215</v>
      </c>
      <c r="P84" s="167" t="s">
        <v>215</v>
      </c>
      <c r="Q84" s="169" t="s">
        <v>215</v>
      </c>
      <c r="R84" s="115" t="s">
        <v>215</v>
      </c>
      <c r="S84" s="175" t="s">
        <v>215</v>
      </c>
    </row>
    <row r="85" spans="3:19" x14ac:dyDescent="0.2">
      <c r="C85" s="91" t="s">
        <v>215</v>
      </c>
      <c r="D85" s="85">
        <v>0</v>
      </c>
      <c r="E85" s="84">
        <v>0</v>
      </c>
      <c r="F85" s="117">
        <v>0</v>
      </c>
      <c r="G85" s="148" t="s">
        <v>215</v>
      </c>
      <c r="H85" s="148" t="s">
        <v>215</v>
      </c>
      <c r="I85" s="117" t="s">
        <v>215</v>
      </c>
      <c r="J85" s="116" t="s">
        <v>215</v>
      </c>
      <c r="K85" s="171" t="s">
        <v>215</v>
      </c>
      <c r="L85" s="167" t="s">
        <v>215</v>
      </c>
      <c r="M85" s="165">
        <v>0</v>
      </c>
      <c r="N85" s="165" t="s">
        <v>215</v>
      </c>
      <c r="O85" s="167" t="s">
        <v>215</v>
      </c>
      <c r="P85" s="167" t="s">
        <v>215</v>
      </c>
      <c r="Q85" s="169" t="s">
        <v>215</v>
      </c>
      <c r="R85" s="115" t="s">
        <v>215</v>
      </c>
      <c r="S85" s="175" t="s">
        <v>215</v>
      </c>
    </row>
    <row r="86" spans="3:19" ht="13.5" thickBot="1" x14ac:dyDescent="0.25">
      <c r="C86" s="92" t="s">
        <v>215</v>
      </c>
      <c r="D86" s="93">
        <v>0</v>
      </c>
      <c r="E86" s="94">
        <v>0</v>
      </c>
      <c r="F86" s="144">
        <v>0</v>
      </c>
      <c r="G86" s="149" t="s">
        <v>215</v>
      </c>
      <c r="H86" s="149" t="s">
        <v>215</v>
      </c>
      <c r="I86" s="144" t="s">
        <v>215</v>
      </c>
      <c r="J86" s="143" t="s">
        <v>215</v>
      </c>
      <c r="K86" s="170" t="s">
        <v>215</v>
      </c>
      <c r="L86" s="164" t="s">
        <v>215</v>
      </c>
      <c r="M86" s="166">
        <v>0</v>
      </c>
      <c r="N86" s="166" t="s">
        <v>215</v>
      </c>
      <c r="O86" s="164" t="s">
        <v>215</v>
      </c>
      <c r="P86" s="164" t="s">
        <v>215</v>
      </c>
      <c r="Q86" s="170" t="s">
        <v>215</v>
      </c>
      <c r="R86" s="168" t="s">
        <v>215</v>
      </c>
      <c r="S86" s="176" t="s">
        <v>215</v>
      </c>
    </row>
    <row r="87" spans="3:19" ht="25.5" x14ac:dyDescent="0.2">
      <c r="C87" s="86">
        <v>8</v>
      </c>
      <c r="D87" s="87" t="s">
        <v>245</v>
      </c>
      <c r="E87" s="88">
        <v>1</v>
      </c>
      <c r="F87" s="90">
        <v>1</v>
      </c>
      <c r="G87" s="89">
        <v>7354893858</v>
      </c>
      <c r="H87" s="89">
        <v>3677446929</v>
      </c>
      <c r="I87" s="90">
        <v>5</v>
      </c>
      <c r="J87" s="87">
        <v>3677446929</v>
      </c>
      <c r="K87" s="90"/>
      <c r="L87" s="87"/>
      <c r="M87" s="87"/>
      <c r="N87" s="87">
        <v>0</v>
      </c>
      <c r="O87" s="90" t="s">
        <v>215</v>
      </c>
      <c r="P87" s="87" t="s">
        <v>215</v>
      </c>
      <c r="Q87" s="114"/>
      <c r="R87" s="114">
        <v>10512612761.999979</v>
      </c>
      <c r="S87" s="177" t="s">
        <v>359</v>
      </c>
    </row>
    <row r="88" spans="3:19" x14ac:dyDescent="0.2">
      <c r="C88" s="91">
        <v>8.1</v>
      </c>
      <c r="D88" s="85" t="s">
        <v>246</v>
      </c>
      <c r="E88" s="84">
        <v>0.45</v>
      </c>
      <c r="F88" s="117">
        <v>0</v>
      </c>
      <c r="G88" s="148" t="s">
        <v>215</v>
      </c>
      <c r="H88" s="148" t="s">
        <v>215</v>
      </c>
      <c r="I88" s="117" t="s">
        <v>215</v>
      </c>
      <c r="J88" s="116" t="s">
        <v>215</v>
      </c>
      <c r="K88" s="171">
        <v>868753140</v>
      </c>
      <c r="L88" s="167">
        <v>100</v>
      </c>
      <c r="M88" s="167">
        <v>0</v>
      </c>
      <c r="N88" s="167" t="s">
        <v>215</v>
      </c>
      <c r="O88" s="167">
        <v>20</v>
      </c>
      <c r="P88" s="167">
        <v>40</v>
      </c>
      <c r="Q88" s="169">
        <v>1.0000000000000001E-5</v>
      </c>
      <c r="R88" s="115">
        <v>1390005023.99999</v>
      </c>
      <c r="S88" s="175" t="s">
        <v>215</v>
      </c>
    </row>
    <row r="89" spans="3:19" ht="38.25" x14ac:dyDescent="0.2">
      <c r="C89" s="91">
        <v>8.1999999999999993</v>
      </c>
      <c r="D89" s="85" t="s">
        <v>247</v>
      </c>
      <c r="E89" s="84">
        <v>0.05</v>
      </c>
      <c r="F89" s="117">
        <v>0</v>
      </c>
      <c r="G89" s="148" t="s">
        <v>215</v>
      </c>
      <c r="H89" s="148" t="s">
        <v>215</v>
      </c>
      <c r="I89" s="117" t="s">
        <v>215</v>
      </c>
      <c r="J89" s="116" t="s">
        <v>215</v>
      </c>
      <c r="K89" s="171">
        <v>576168889</v>
      </c>
      <c r="L89" s="167">
        <v>120</v>
      </c>
      <c r="M89" s="165">
        <v>0</v>
      </c>
      <c r="N89" s="165" t="s">
        <v>215</v>
      </c>
      <c r="O89" s="167">
        <v>20</v>
      </c>
      <c r="P89" s="167">
        <v>40</v>
      </c>
      <c r="Q89" s="169">
        <v>1.0000000000000001E-5</v>
      </c>
      <c r="R89" s="115">
        <v>1037104000.19999</v>
      </c>
      <c r="S89" s="175" t="s">
        <v>215</v>
      </c>
    </row>
    <row r="90" spans="3:19" x14ac:dyDescent="0.2">
      <c r="C90" s="91">
        <v>8.2999999999999989</v>
      </c>
      <c r="D90" s="85" t="s">
        <v>248</v>
      </c>
      <c r="E90" s="84">
        <v>0.5</v>
      </c>
      <c r="F90" s="117">
        <v>0</v>
      </c>
      <c r="G90" s="148" t="s">
        <v>215</v>
      </c>
      <c r="H90" s="148" t="s">
        <v>215</v>
      </c>
      <c r="I90" s="117" t="s">
        <v>215</v>
      </c>
      <c r="J90" s="116" t="s">
        <v>215</v>
      </c>
      <c r="K90" s="171">
        <v>4491946521</v>
      </c>
      <c r="L90" s="167">
        <v>120</v>
      </c>
      <c r="M90" s="165">
        <v>0</v>
      </c>
      <c r="N90" s="165" t="s">
        <v>215</v>
      </c>
      <c r="O90" s="167">
        <v>20</v>
      </c>
      <c r="P90" s="167">
        <v>40</v>
      </c>
      <c r="Q90" s="169">
        <v>9.9999999999999995E-7</v>
      </c>
      <c r="R90" s="115">
        <v>8085503737.7999992</v>
      </c>
      <c r="S90" s="175" t="s">
        <v>215</v>
      </c>
    </row>
    <row r="91" spans="3:19" x14ac:dyDescent="0.2">
      <c r="C91" s="91" t="s">
        <v>215</v>
      </c>
      <c r="D91" s="85">
        <v>0</v>
      </c>
      <c r="E91" s="84">
        <v>0</v>
      </c>
      <c r="F91" s="117">
        <v>0</v>
      </c>
      <c r="G91" s="148" t="s">
        <v>215</v>
      </c>
      <c r="H91" s="148" t="s">
        <v>215</v>
      </c>
      <c r="I91" s="117" t="s">
        <v>215</v>
      </c>
      <c r="J91" s="116" t="s">
        <v>215</v>
      </c>
      <c r="K91" s="171" t="s">
        <v>215</v>
      </c>
      <c r="L91" s="167" t="s">
        <v>215</v>
      </c>
      <c r="M91" s="165">
        <v>0</v>
      </c>
      <c r="N91" s="165" t="s">
        <v>215</v>
      </c>
      <c r="O91" s="167" t="s">
        <v>215</v>
      </c>
      <c r="P91" s="167" t="s">
        <v>215</v>
      </c>
      <c r="Q91" s="169" t="s">
        <v>215</v>
      </c>
      <c r="R91" s="115" t="s">
        <v>215</v>
      </c>
      <c r="S91" s="175" t="s">
        <v>215</v>
      </c>
    </row>
    <row r="92" spans="3:19" x14ac:dyDescent="0.2">
      <c r="C92" s="91" t="s">
        <v>215</v>
      </c>
      <c r="D92" s="85">
        <v>0</v>
      </c>
      <c r="E92" s="84">
        <v>0</v>
      </c>
      <c r="F92" s="117">
        <v>0</v>
      </c>
      <c r="G92" s="148" t="s">
        <v>215</v>
      </c>
      <c r="H92" s="148" t="s">
        <v>215</v>
      </c>
      <c r="I92" s="117" t="s">
        <v>215</v>
      </c>
      <c r="J92" s="116" t="s">
        <v>215</v>
      </c>
      <c r="K92" s="171" t="s">
        <v>215</v>
      </c>
      <c r="L92" s="167" t="s">
        <v>215</v>
      </c>
      <c r="M92" s="165">
        <v>0</v>
      </c>
      <c r="N92" s="165" t="s">
        <v>215</v>
      </c>
      <c r="O92" s="167" t="s">
        <v>215</v>
      </c>
      <c r="P92" s="167" t="s">
        <v>215</v>
      </c>
      <c r="Q92" s="169" t="s">
        <v>215</v>
      </c>
      <c r="R92" s="115" t="s">
        <v>215</v>
      </c>
      <c r="S92" s="175" t="s">
        <v>215</v>
      </c>
    </row>
    <row r="93" spans="3:19" x14ac:dyDescent="0.2">
      <c r="C93" s="91" t="s">
        <v>215</v>
      </c>
      <c r="D93" s="85">
        <v>0</v>
      </c>
      <c r="E93" s="84">
        <v>0</v>
      </c>
      <c r="F93" s="117">
        <v>0</v>
      </c>
      <c r="G93" s="148" t="s">
        <v>215</v>
      </c>
      <c r="H93" s="148" t="s">
        <v>215</v>
      </c>
      <c r="I93" s="117" t="s">
        <v>215</v>
      </c>
      <c r="J93" s="116" t="s">
        <v>215</v>
      </c>
      <c r="K93" s="171" t="s">
        <v>215</v>
      </c>
      <c r="L93" s="167" t="s">
        <v>215</v>
      </c>
      <c r="M93" s="165">
        <v>0</v>
      </c>
      <c r="N93" s="165" t="s">
        <v>215</v>
      </c>
      <c r="O93" s="167" t="s">
        <v>215</v>
      </c>
      <c r="P93" s="167" t="s">
        <v>215</v>
      </c>
      <c r="Q93" s="169" t="s">
        <v>215</v>
      </c>
      <c r="R93" s="115" t="s">
        <v>215</v>
      </c>
      <c r="S93" s="175" t="s">
        <v>215</v>
      </c>
    </row>
    <row r="94" spans="3:19" x14ac:dyDescent="0.2">
      <c r="C94" s="91" t="s">
        <v>215</v>
      </c>
      <c r="D94" s="85">
        <v>0</v>
      </c>
      <c r="E94" s="84">
        <v>0</v>
      </c>
      <c r="F94" s="117">
        <v>0</v>
      </c>
      <c r="G94" s="148" t="s">
        <v>215</v>
      </c>
      <c r="H94" s="148" t="s">
        <v>215</v>
      </c>
      <c r="I94" s="117" t="s">
        <v>215</v>
      </c>
      <c r="J94" s="116" t="s">
        <v>215</v>
      </c>
      <c r="K94" s="171" t="s">
        <v>215</v>
      </c>
      <c r="L94" s="167" t="s">
        <v>215</v>
      </c>
      <c r="M94" s="165">
        <v>0</v>
      </c>
      <c r="N94" s="165" t="s">
        <v>215</v>
      </c>
      <c r="O94" s="167" t="s">
        <v>215</v>
      </c>
      <c r="P94" s="167" t="s">
        <v>215</v>
      </c>
      <c r="Q94" s="169" t="s">
        <v>215</v>
      </c>
      <c r="R94" s="115" t="s">
        <v>215</v>
      </c>
      <c r="S94" s="175" t="s">
        <v>215</v>
      </c>
    </row>
    <row r="95" spans="3:19" x14ac:dyDescent="0.2">
      <c r="C95" s="91" t="s">
        <v>215</v>
      </c>
      <c r="D95" s="85">
        <v>0</v>
      </c>
      <c r="E95" s="84">
        <v>0</v>
      </c>
      <c r="F95" s="117">
        <v>0</v>
      </c>
      <c r="G95" s="148" t="s">
        <v>215</v>
      </c>
      <c r="H95" s="148" t="s">
        <v>215</v>
      </c>
      <c r="I95" s="117" t="s">
        <v>215</v>
      </c>
      <c r="J95" s="116" t="s">
        <v>215</v>
      </c>
      <c r="K95" s="171" t="s">
        <v>215</v>
      </c>
      <c r="L95" s="167" t="s">
        <v>215</v>
      </c>
      <c r="M95" s="165">
        <v>0</v>
      </c>
      <c r="N95" s="165" t="s">
        <v>215</v>
      </c>
      <c r="O95" s="167" t="s">
        <v>215</v>
      </c>
      <c r="P95" s="167" t="s">
        <v>215</v>
      </c>
      <c r="Q95" s="169" t="s">
        <v>215</v>
      </c>
      <c r="R95" s="115" t="s">
        <v>215</v>
      </c>
      <c r="S95" s="175" t="s">
        <v>215</v>
      </c>
    </row>
    <row r="96" spans="3:19" x14ac:dyDescent="0.2">
      <c r="C96" s="91" t="s">
        <v>215</v>
      </c>
      <c r="D96" s="85">
        <v>0</v>
      </c>
      <c r="E96" s="84">
        <v>0</v>
      </c>
      <c r="F96" s="117">
        <v>0</v>
      </c>
      <c r="G96" s="148" t="s">
        <v>215</v>
      </c>
      <c r="H96" s="148" t="s">
        <v>215</v>
      </c>
      <c r="I96" s="117" t="s">
        <v>215</v>
      </c>
      <c r="J96" s="116" t="s">
        <v>215</v>
      </c>
      <c r="K96" s="171" t="s">
        <v>215</v>
      </c>
      <c r="L96" s="167" t="s">
        <v>215</v>
      </c>
      <c r="M96" s="165">
        <v>0</v>
      </c>
      <c r="N96" s="165" t="s">
        <v>215</v>
      </c>
      <c r="O96" s="167" t="s">
        <v>215</v>
      </c>
      <c r="P96" s="167" t="s">
        <v>215</v>
      </c>
      <c r="Q96" s="169" t="s">
        <v>215</v>
      </c>
      <c r="R96" s="115" t="s">
        <v>215</v>
      </c>
      <c r="S96" s="175" t="s">
        <v>215</v>
      </c>
    </row>
    <row r="97" spans="3:19" ht="13.5" thickBot="1" x14ac:dyDescent="0.25">
      <c r="C97" s="92" t="s">
        <v>215</v>
      </c>
      <c r="D97" s="93">
        <v>0</v>
      </c>
      <c r="E97" s="94">
        <v>0</v>
      </c>
      <c r="F97" s="144">
        <v>0</v>
      </c>
      <c r="G97" s="149" t="s">
        <v>215</v>
      </c>
      <c r="H97" s="149" t="s">
        <v>215</v>
      </c>
      <c r="I97" s="144" t="s">
        <v>215</v>
      </c>
      <c r="J97" s="143" t="s">
        <v>215</v>
      </c>
      <c r="K97" s="170" t="s">
        <v>215</v>
      </c>
      <c r="L97" s="164" t="s">
        <v>215</v>
      </c>
      <c r="M97" s="166">
        <v>0</v>
      </c>
      <c r="N97" s="166" t="s">
        <v>215</v>
      </c>
      <c r="O97" s="164" t="s">
        <v>215</v>
      </c>
      <c r="P97" s="164" t="s">
        <v>215</v>
      </c>
      <c r="Q97" s="170" t="s">
        <v>215</v>
      </c>
      <c r="R97" s="168" t="s">
        <v>215</v>
      </c>
      <c r="S97" s="176" t="s">
        <v>215</v>
      </c>
    </row>
    <row r="98" spans="3:19" ht="25.5" x14ac:dyDescent="0.2">
      <c r="C98" s="86">
        <v>9</v>
      </c>
      <c r="D98" s="87" t="s">
        <v>249</v>
      </c>
      <c r="E98" s="88">
        <v>1</v>
      </c>
      <c r="F98" s="90">
        <v>1</v>
      </c>
      <c r="G98" s="89">
        <v>7354893858</v>
      </c>
      <c r="H98" s="89">
        <v>3677446929</v>
      </c>
      <c r="I98" s="90">
        <v>5</v>
      </c>
      <c r="J98" s="87">
        <v>3677446929</v>
      </c>
      <c r="K98" s="90"/>
      <c r="L98" s="87"/>
      <c r="M98" s="87"/>
      <c r="N98" s="87">
        <v>0</v>
      </c>
      <c r="O98" s="90" t="s">
        <v>215</v>
      </c>
      <c r="P98" s="87" t="s">
        <v>215</v>
      </c>
      <c r="Q98" s="114"/>
      <c r="R98" s="114">
        <v>91411204834.844009</v>
      </c>
      <c r="S98" s="177" t="s">
        <v>359</v>
      </c>
    </row>
    <row r="99" spans="3:19" x14ac:dyDescent="0.2">
      <c r="C99" s="91">
        <v>9.1</v>
      </c>
      <c r="D99" s="85" t="s">
        <v>250</v>
      </c>
      <c r="E99" s="84">
        <v>0.6</v>
      </c>
      <c r="F99" s="117">
        <v>0</v>
      </c>
      <c r="G99" s="148" t="s">
        <v>215</v>
      </c>
      <c r="H99" s="148" t="s">
        <v>215</v>
      </c>
      <c r="I99" s="117" t="s">
        <v>215</v>
      </c>
      <c r="J99" s="116" t="s">
        <v>215</v>
      </c>
      <c r="K99" s="171">
        <v>51205061000</v>
      </c>
      <c r="L99" s="167">
        <v>120</v>
      </c>
      <c r="M99" s="167">
        <v>0</v>
      </c>
      <c r="N99" s="167" t="s">
        <v>215</v>
      </c>
      <c r="O99" s="167">
        <v>30</v>
      </c>
      <c r="P99" s="167">
        <v>35</v>
      </c>
      <c r="Q99" s="169">
        <v>9281799771.7206001</v>
      </c>
      <c r="R99" s="115">
        <v>85447563078.279404</v>
      </c>
      <c r="S99" s="175" t="s">
        <v>215</v>
      </c>
    </row>
    <row r="100" spans="3:19" x14ac:dyDescent="0.2">
      <c r="C100" s="91">
        <v>9.1999999999999993</v>
      </c>
      <c r="D100" s="85" t="s">
        <v>251</v>
      </c>
      <c r="E100" s="84">
        <v>0.4</v>
      </c>
      <c r="F100" s="117">
        <v>0</v>
      </c>
      <c r="G100" s="148" t="s">
        <v>215</v>
      </c>
      <c r="H100" s="148" t="s">
        <v>215</v>
      </c>
      <c r="I100" s="117" t="s">
        <v>215</v>
      </c>
      <c r="J100" s="116" t="s">
        <v>215</v>
      </c>
      <c r="K100" s="171">
        <v>6171150000</v>
      </c>
      <c r="L100" s="167">
        <v>120</v>
      </c>
      <c r="M100" s="165">
        <v>0</v>
      </c>
      <c r="N100" s="165" t="s">
        <v>215</v>
      </c>
      <c r="O100" s="167">
        <v>20</v>
      </c>
      <c r="P100" s="167">
        <v>35</v>
      </c>
      <c r="Q100" s="169">
        <v>4835870743.4353981</v>
      </c>
      <c r="R100" s="115">
        <v>5963641756.5646019</v>
      </c>
      <c r="S100" s="175" t="s">
        <v>215</v>
      </c>
    </row>
    <row r="101" spans="3:19" x14ac:dyDescent="0.2">
      <c r="C101" s="91" t="s">
        <v>215</v>
      </c>
      <c r="D101" s="85">
        <v>0</v>
      </c>
      <c r="E101" s="84">
        <v>0</v>
      </c>
      <c r="F101" s="117">
        <v>0</v>
      </c>
      <c r="G101" s="148" t="s">
        <v>215</v>
      </c>
      <c r="H101" s="148" t="s">
        <v>215</v>
      </c>
      <c r="I101" s="117" t="s">
        <v>215</v>
      </c>
      <c r="J101" s="116" t="s">
        <v>215</v>
      </c>
      <c r="K101" s="171" t="s">
        <v>215</v>
      </c>
      <c r="L101" s="167" t="s">
        <v>215</v>
      </c>
      <c r="M101" s="165">
        <v>0</v>
      </c>
      <c r="N101" s="165" t="s">
        <v>215</v>
      </c>
      <c r="O101" s="167" t="s">
        <v>215</v>
      </c>
      <c r="P101" s="167" t="s">
        <v>215</v>
      </c>
      <c r="Q101" s="169" t="s">
        <v>215</v>
      </c>
      <c r="R101" s="115" t="s">
        <v>215</v>
      </c>
      <c r="S101" s="175" t="s">
        <v>215</v>
      </c>
    </row>
    <row r="102" spans="3:19" x14ac:dyDescent="0.2">
      <c r="C102" s="91" t="s">
        <v>215</v>
      </c>
      <c r="D102" s="85">
        <v>0</v>
      </c>
      <c r="E102" s="84">
        <v>0</v>
      </c>
      <c r="F102" s="117">
        <v>0</v>
      </c>
      <c r="G102" s="148" t="s">
        <v>215</v>
      </c>
      <c r="H102" s="148" t="s">
        <v>215</v>
      </c>
      <c r="I102" s="117" t="s">
        <v>215</v>
      </c>
      <c r="J102" s="116" t="s">
        <v>215</v>
      </c>
      <c r="K102" s="171" t="s">
        <v>215</v>
      </c>
      <c r="L102" s="167" t="s">
        <v>215</v>
      </c>
      <c r="M102" s="165">
        <v>0</v>
      </c>
      <c r="N102" s="165" t="s">
        <v>215</v>
      </c>
      <c r="O102" s="167" t="s">
        <v>215</v>
      </c>
      <c r="P102" s="167" t="s">
        <v>215</v>
      </c>
      <c r="Q102" s="169" t="s">
        <v>215</v>
      </c>
      <c r="R102" s="115" t="s">
        <v>215</v>
      </c>
      <c r="S102" s="175" t="s">
        <v>215</v>
      </c>
    </row>
    <row r="103" spans="3:19" x14ac:dyDescent="0.2">
      <c r="C103" s="91" t="s">
        <v>215</v>
      </c>
      <c r="D103" s="85">
        <v>0</v>
      </c>
      <c r="E103" s="84">
        <v>0</v>
      </c>
      <c r="F103" s="117">
        <v>0</v>
      </c>
      <c r="G103" s="148" t="s">
        <v>215</v>
      </c>
      <c r="H103" s="148" t="s">
        <v>215</v>
      </c>
      <c r="I103" s="117" t="s">
        <v>215</v>
      </c>
      <c r="J103" s="116" t="s">
        <v>215</v>
      </c>
      <c r="K103" s="171" t="s">
        <v>215</v>
      </c>
      <c r="L103" s="167" t="s">
        <v>215</v>
      </c>
      <c r="M103" s="165">
        <v>0</v>
      </c>
      <c r="N103" s="165" t="s">
        <v>215</v>
      </c>
      <c r="O103" s="167" t="s">
        <v>215</v>
      </c>
      <c r="P103" s="167" t="s">
        <v>215</v>
      </c>
      <c r="Q103" s="169" t="s">
        <v>215</v>
      </c>
      <c r="R103" s="115" t="s">
        <v>215</v>
      </c>
      <c r="S103" s="175" t="s">
        <v>215</v>
      </c>
    </row>
    <row r="104" spans="3:19" x14ac:dyDescent="0.2">
      <c r="C104" s="91" t="s">
        <v>215</v>
      </c>
      <c r="D104" s="85">
        <v>0</v>
      </c>
      <c r="E104" s="84">
        <v>0</v>
      </c>
      <c r="F104" s="117">
        <v>0</v>
      </c>
      <c r="G104" s="148" t="s">
        <v>215</v>
      </c>
      <c r="H104" s="148" t="s">
        <v>215</v>
      </c>
      <c r="I104" s="117" t="s">
        <v>215</v>
      </c>
      <c r="J104" s="116" t="s">
        <v>215</v>
      </c>
      <c r="K104" s="171" t="s">
        <v>215</v>
      </c>
      <c r="L104" s="167" t="s">
        <v>215</v>
      </c>
      <c r="M104" s="165">
        <v>0</v>
      </c>
      <c r="N104" s="165" t="s">
        <v>215</v>
      </c>
      <c r="O104" s="167" t="s">
        <v>215</v>
      </c>
      <c r="P104" s="167" t="s">
        <v>215</v>
      </c>
      <c r="Q104" s="169" t="s">
        <v>215</v>
      </c>
      <c r="R104" s="115" t="s">
        <v>215</v>
      </c>
      <c r="S104" s="175" t="s">
        <v>215</v>
      </c>
    </row>
    <row r="105" spans="3:19" x14ac:dyDescent="0.2">
      <c r="C105" s="91" t="s">
        <v>215</v>
      </c>
      <c r="D105" s="85">
        <v>0</v>
      </c>
      <c r="E105" s="84">
        <v>0</v>
      </c>
      <c r="F105" s="117">
        <v>0</v>
      </c>
      <c r="G105" s="148" t="s">
        <v>215</v>
      </c>
      <c r="H105" s="148" t="s">
        <v>215</v>
      </c>
      <c r="I105" s="117" t="s">
        <v>215</v>
      </c>
      <c r="J105" s="116" t="s">
        <v>215</v>
      </c>
      <c r="K105" s="171" t="s">
        <v>215</v>
      </c>
      <c r="L105" s="167" t="s">
        <v>215</v>
      </c>
      <c r="M105" s="165">
        <v>0</v>
      </c>
      <c r="N105" s="165" t="s">
        <v>215</v>
      </c>
      <c r="O105" s="167" t="s">
        <v>215</v>
      </c>
      <c r="P105" s="167" t="s">
        <v>215</v>
      </c>
      <c r="Q105" s="169" t="s">
        <v>215</v>
      </c>
      <c r="R105" s="115" t="s">
        <v>215</v>
      </c>
      <c r="S105" s="175" t="s">
        <v>215</v>
      </c>
    </row>
    <row r="106" spans="3:19" x14ac:dyDescent="0.2">
      <c r="C106" s="91" t="s">
        <v>215</v>
      </c>
      <c r="D106" s="85">
        <v>0</v>
      </c>
      <c r="E106" s="84">
        <v>0</v>
      </c>
      <c r="F106" s="117">
        <v>0</v>
      </c>
      <c r="G106" s="148" t="s">
        <v>215</v>
      </c>
      <c r="H106" s="148" t="s">
        <v>215</v>
      </c>
      <c r="I106" s="117" t="s">
        <v>215</v>
      </c>
      <c r="J106" s="116" t="s">
        <v>215</v>
      </c>
      <c r="K106" s="171" t="s">
        <v>215</v>
      </c>
      <c r="L106" s="167" t="s">
        <v>215</v>
      </c>
      <c r="M106" s="165">
        <v>0</v>
      </c>
      <c r="N106" s="165" t="s">
        <v>215</v>
      </c>
      <c r="O106" s="167" t="s">
        <v>215</v>
      </c>
      <c r="P106" s="167" t="s">
        <v>215</v>
      </c>
      <c r="Q106" s="169" t="s">
        <v>215</v>
      </c>
      <c r="R106" s="115" t="s">
        <v>215</v>
      </c>
      <c r="S106" s="175" t="s">
        <v>215</v>
      </c>
    </row>
    <row r="107" spans="3:19" x14ac:dyDescent="0.2">
      <c r="C107" s="91" t="s">
        <v>215</v>
      </c>
      <c r="D107" s="85">
        <v>0</v>
      </c>
      <c r="E107" s="84">
        <v>0</v>
      </c>
      <c r="F107" s="117">
        <v>0</v>
      </c>
      <c r="G107" s="148" t="s">
        <v>215</v>
      </c>
      <c r="H107" s="148" t="s">
        <v>215</v>
      </c>
      <c r="I107" s="117" t="s">
        <v>215</v>
      </c>
      <c r="J107" s="116" t="s">
        <v>215</v>
      </c>
      <c r="K107" s="171" t="s">
        <v>215</v>
      </c>
      <c r="L107" s="167" t="s">
        <v>215</v>
      </c>
      <c r="M107" s="165">
        <v>0</v>
      </c>
      <c r="N107" s="165" t="s">
        <v>215</v>
      </c>
      <c r="O107" s="167" t="s">
        <v>215</v>
      </c>
      <c r="P107" s="167" t="s">
        <v>215</v>
      </c>
      <c r="Q107" s="169" t="s">
        <v>215</v>
      </c>
      <c r="R107" s="115" t="s">
        <v>215</v>
      </c>
      <c r="S107" s="175" t="s">
        <v>215</v>
      </c>
    </row>
    <row r="108" spans="3:19" ht="13.5" thickBot="1" x14ac:dyDescent="0.25">
      <c r="C108" s="92" t="s">
        <v>215</v>
      </c>
      <c r="D108" s="93">
        <v>0</v>
      </c>
      <c r="E108" s="94">
        <v>0</v>
      </c>
      <c r="F108" s="144">
        <v>0</v>
      </c>
      <c r="G108" s="149" t="s">
        <v>215</v>
      </c>
      <c r="H108" s="149" t="s">
        <v>215</v>
      </c>
      <c r="I108" s="144" t="s">
        <v>215</v>
      </c>
      <c r="J108" s="143" t="s">
        <v>215</v>
      </c>
      <c r="K108" s="170" t="s">
        <v>215</v>
      </c>
      <c r="L108" s="164" t="s">
        <v>215</v>
      </c>
      <c r="M108" s="166">
        <v>0</v>
      </c>
      <c r="N108" s="166" t="s">
        <v>215</v>
      </c>
      <c r="O108" s="164" t="s">
        <v>215</v>
      </c>
      <c r="P108" s="164" t="s">
        <v>215</v>
      </c>
      <c r="Q108" s="170" t="s">
        <v>215</v>
      </c>
      <c r="R108" s="168" t="s">
        <v>215</v>
      </c>
      <c r="S108" s="176" t="s">
        <v>215</v>
      </c>
    </row>
    <row r="109" spans="3:19" x14ac:dyDescent="0.2">
      <c r="C109" s="86">
        <v>10</v>
      </c>
      <c r="D109" s="87" t="s">
        <v>252</v>
      </c>
      <c r="E109" s="88">
        <v>1</v>
      </c>
      <c r="F109" s="90">
        <v>1</v>
      </c>
      <c r="G109" s="89">
        <v>7354893858</v>
      </c>
      <c r="H109" s="89">
        <v>3677446929</v>
      </c>
      <c r="I109" s="90">
        <v>5</v>
      </c>
      <c r="J109" s="87">
        <v>3677446929</v>
      </c>
      <c r="K109" s="90"/>
      <c r="L109" s="87"/>
      <c r="M109" s="87"/>
      <c r="N109" s="87">
        <v>0</v>
      </c>
      <c r="O109" s="90" t="s">
        <v>215</v>
      </c>
      <c r="P109" s="87" t="s">
        <v>215</v>
      </c>
      <c r="Q109" s="114"/>
      <c r="R109" s="114">
        <v>45947691829.904373</v>
      </c>
      <c r="S109" s="177" t="s">
        <v>359</v>
      </c>
    </row>
    <row r="110" spans="3:19" x14ac:dyDescent="0.2">
      <c r="C110" s="91">
        <v>10.1</v>
      </c>
      <c r="D110" s="85" t="s">
        <v>253</v>
      </c>
      <c r="E110" s="84">
        <v>0.6</v>
      </c>
      <c r="F110" s="117">
        <v>0</v>
      </c>
      <c r="G110" s="148" t="s">
        <v>215</v>
      </c>
      <c r="H110" s="148" t="s">
        <v>215</v>
      </c>
      <c r="I110" s="117" t="s">
        <v>215</v>
      </c>
      <c r="J110" s="116" t="s">
        <v>215</v>
      </c>
      <c r="K110" s="171">
        <v>21389593600</v>
      </c>
      <c r="L110" s="167">
        <v>120</v>
      </c>
      <c r="M110" s="167">
        <v>0</v>
      </c>
      <c r="N110" s="167" t="s">
        <v>215</v>
      </c>
      <c r="O110" s="167">
        <v>20</v>
      </c>
      <c r="P110" s="167">
        <v>40</v>
      </c>
      <c r="Q110" s="169">
        <v>1475630288.73563</v>
      </c>
      <c r="R110" s="115">
        <v>37025638191.264374</v>
      </c>
      <c r="S110" s="175" t="s">
        <v>215</v>
      </c>
    </row>
    <row r="111" spans="3:19" ht="38.25" x14ac:dyDescent="0.2">
      <c r="C111" s="91">
        <v>10.199999999999999</v>
      </c>
      <c r="D111" s="85" t="s">
        <v>254</v>
      </c>
      <c r="E111" s="84">
        <v>0.4</v>
      </c>
      <c r="F111" s="117">
        <v>0</v>
      </c>
      <c r="G111" s="148" t="s">
        <v>215</v>
      </c>
      <c r="H111" s="148" t="s">
        <v>215</v>
      </c>
      <c r="I111" s="117" t="s">
        <v>215</v>
      </c>
      <c r="J111" s="116" t="s">
        <v>215</v>
      </c>
      <c r="K111" s="171">
        <v>5349514814</v>
      </c>
      <c r="L111" s="167">
        <v>120</v>
      </c>
      <c r="M111" s="165">
        <v>0</v>
      </c>
      <c r="N111" s="165" t="s">
        <v>215</v>
      </c>
      <c r="O111" s="167">
        <v>20</v>
      </c>
      <c r="P111" s="167">
        <v>40</v>
      </c>
      <c r="Q111" s="169">
        <v>707073026.55999994</v>
      </c>
      <c r="R111" s="115">
        <v>8922053638.6400013</v>
      </c>
      <c r="S111" s="175" t="s">
        <v>215</v>
      </c>
    </row>
    <row r="112" spans="3:19" x14ac:dyDescent="0.2">
      <c r="C112" s="91" t="s">
        <v>215</v>
      </c>
      <c r="D112" s="85">
        <v>0</v>
      </c>
      <c r="E112" s="84">
        <v>0</v>
      </c>
      <c r="F112" s="117">
        <v>0</v>
      </c>
      <c r="G112" s="148" t="s">
        <v>215</v>
      </c>
      <c r="H112" s="148" t="s">
        <v>215</v>
      </c>
      <c r="I112" s="117" t="s">
        <v>215</v>
      </c>
      <c r="J112" s="116" t="s">
        <v>215</v>
      </c>
      <c r="K112" s="171" t="s">
        <v>215</v>
      </c>
      <c r="L112" s="167" t="s">
        <v>215</v>
      </c>
      <c r="M112" s="165">
        <v>0</v>
      </c>
      <c r="N112" s="165" t="s">
        <v>215</v>
      </c>
      <c r="O112" s="167" t="s">
        <v>215</v>
      </c>
      <c r="P112" s="167" t="s">
        <v>215</v>
      </c>
      <c r="Q112" s="169" t="s">
        <v>215</v>
      </c>
      <c r="R112" s="115" t="s">
        <v>215</v>
      </c>
      <c r="S112" s="175" t="s">
        <v>215</v>
      </c>
    </row>
    <row r="113" spans="3:19" x14ac:dyDescent="0.2">
      <c r="C113" s="91" t="s">
        <v>215</v>
      </c>
      <c r="D113" s="85">
        <v>0</v>
      </c>
      <c r="E113" s="84">
        <v>0</v>
      </c>
      <c r="F113" s="117">
        <v>0</v>
      </c>
      <c r="G113" s="148" t="s">
        <v>215</v>
      </c>
      <c r="H113" s="148" t="s">
        <v>215</v>
      </c>
      <c r="I113" s="117" t="s">
        <v>215</v>
      </c>
      <c r="J113" s="116" t="s">
        <v>215</v>
      </c>
      <c r="K113" s="171" t="s">
        <v>215</v>
      </c>
      <c r="L113" s="167" t="s">
        <v>215</v>
      </c>
      <c r="M113" s="165">
        <v>0</v>
      </c>
      <c r="N113" s="165" t="s">
        <v>215</v>
      </c>
      <c r="O113" s="167" t="s">
        <v>215</v>
      </c>
      <c r="P113" s="167" t="s">
        <v>215</v>
      </c>
      <c r="Q113" s="169" t="s">
        <v>215</v>
      </c>
      <c r="R113" s="115" t="s">
        <v>215</v>
      </c>
      <c r="S113" s="175" t="s">
        <v>215</v>
      </c>
    </row>
    <row r="114" spans="3:19" x14ac:dyDescent="0.2">
      <c r="C114" s="91" t="s">
        <v>215</v>
      </c>
      <c r="D114" s="85">
        <v>0</v>
      </c>
      <c r="E114" s="84">
        <v>0</v>
      </c>
      <c r="F114" s="117">
        <v>0</v>
      </c>
      <c r="G114" s="148" t="s">
        <v>215</v>
      </c>
      <c r="H114" s="148" t="s">
        <v>215</v>
      </c>
      <c r="I114" s="117" t="s">
        <v>215</v>
      </c>
      <c r="J114" s="116" t="s">
        <v>215</v>
      </c>
      <c r="K114" s="171" t="s">
        <v>215</v>
      </c>
      <c r="L114" s="167" t="s">
        <v>215</v>
      </c>
      <c r="M114" s="165">
        <v>0</v>
      </c>
      <c r="N114" s="165" t="s">
        <v>215</v>
      </c>
      <c r="O114" s="167" t="s">
        <v>215</v>
      </c>
      <c r="P114" s="167" t="s">
        <v>215</v>
      </c>
      <c r="Q114" s="169" t="s">
        <v>215</v>
      </c>
      <c r="R114" s="115" t="s">
        <v>215</v>
      </c>
      <c r="S114" s="175" t="s">
        <v>215</v>
      </c>
    </row>
    <row r="115" spans="3:19" x14ac:dyDescent="0.2">
      <c r="C115" s="91" t="s">
        <v>215</v>
      </c>
      <c r="D115" s="85">
        <v>0</v>
      </c>
      <c r="E115" s="84">
        <v>0</v>
      </c>
      <c r="F115" s="117">
        <v>0</v>
      </c>
      <c r="G115" s="148" t="s">
        <v>215</v>
      </c>
      <c r="H115" s="148" t="s">
        <v>215</v>
      </c>
      <c r="I115" s="117" t="s">
        <v>215</v>
      </c>
      <c r="J115" s="116" t="s">
        <v>215</v>
      </c>
      <c r="K115" s="171" t="s">
        <v>215</v>
      </c>
      <c r="L115" s="167" t="s">
        <v>215</v>
      </c>
      <c r="M115" s="165">
        <v>0</v>
      </c>
      <c r="N115" s="165" t="s">
        <v>215</v>
      </c>
      <c r="O115" s="167" t="s">
        <v>215</v>
      </c>
      <c r="P115" s="167" t="s">
        <v>215</v>
      </c>
      <c r="Q115" s="169" t="s">
        <v>215</v>
      </c>
      <c r="R115" s="115" t="s">
        <v>215</v>
      </c>
      <c r="S115" s="175" t="s">
        <v>215</v>
      </c>
    </row>
    <row r="116" spans="3:19" x14ac:dyDescent="0.2">
      <c r="C116" s="91" t="s">
        <v>215</v>
      </c>
      <c r="D116" s="85">
        <v>0</v>
      </c>
      <c r="E116" s="84">
        <v>0</v>
      </c>
      <c r="F116" s="117">
        <v>0</v>
      </c>
      <c r="G116" s="148" t="s">
        <v>215</v>
      </c>
      <c r="H116" s="148" t="s">
        <v>215</v>
      </c>
      <c r="I116" s="117" t="s">
        <v>215</v>
      </c>
      <c r="J116" s="116" t="s">
        <v>215</v>
      </c>
      <c r="K116" s="171" t="s">
        <v>215</v>
      </c>
      <c r="L116" s="167" t="s">
        <v>215</v>
      </c>
      <c r="M116" s="165">
        <v>0</v>
      </c>
      <c r="N116" s="165" t="s">
        <v>215</v>
      </c>
      <c r="O116" s="167" t="s">
        <v>215</v>
      </c>
      <c r="P116" s="167" t="s">
        <v>215</v>
      </c>
      <c r="Q116" s="169" t="s">
        <v>215</v>
      </c>
      <c r="R116" s="115" t="s">
        <v>215</v>
      </c>
      <c r="S116" s="175" t="s">
        <v>215</v>
      </c>
    </row>
    <row r="117" spans="3:19" x14ac:dyDescent="0.2">
      <c r="C117" s="91" t="s">
        <v>215</v>
      </c>
      <c r="D117" s="85">
        <v>0</v>
      </c>
      <c r="E117" s="84">
        <v>0</v>
      </c>
      <c r="F117" s="117">
        <v>0</v>
      </c>
      <c r="G117" s="148" t="s">
        <v>215</v>
      </c>
      <c r="H117" s="148" t="s">
        <v>215</v>
      </c>
      <c r="I117" s="117" t="s">
        <v>215</v>
      </c>
      <c r="J117" s="116" t="s">
        <v>215</v>
      </c>
      <c r="K117" s="171" t="s">
        <v>215</v>
      </c>
      <c r="L117" s="167" t="s">
        <v>215</v>
      </c>
      <c r="M117" s="165">
        <v>0</v>
      </c>
      <c r="N117" s="165" t="s">
        <v>215</v>
      </c>
      <c r="O117" s="167" t="s">
        <v>215</v>
      </c>
      <c r="P117" s="167" t="s">
        <v>215</v>
      </c>
      <c r="Q117" s="169" t="s">
        <v>215</v>
      </c>
      <c r="R117" s="115" t="s">
        <v>215</v>
      </c>
      <c r="S117" s="175" t="s">
        <v>215</v>
      </c>
    </row>
    <row r="118" spans="3:19" x14ac:dyDescent="0.2">
      <c r="C118" s="91" t="s">
        <v>215</v>
      </c>
      <c r="D118" s="85">
        <v>0</v>
      </c>
      <c r="E118" s="84">
        <v>0</v>
      </c>
      <c r="F118" s="117">
        <v>0</v>
      </c>
      <c r="G118" s="148" t="s">
        <v>215</v>
      </c>
      <c r="H118" s="148" t="s">
        <v>215</v>
      </c>
      <c r="I118" s="117" t="s">
        <v>215</v>
      </c>
      <c r="J118" s="116" t="s">
        <v>215</v>
      </c>
      <c r="K118" s="171" t="s">
        <v>215</v>
      </c>
      <c r="L118" s="167" t="s">
        <v>215</v>
      </c>
      <c r="M118" s="165">
        <v>0</v>
      </c>
      <c r="N118" s="165" t="s">
        <v>215</v>
      </c>
      <c r="O118" s="167" t="s">
        <v>215</v>
      </c>
      <c r="P118" s="167" t="s">
        <v>215</v>
      </c>
      <c r="Q118" s="169" t="s">
        <v>215</v>
      </c>
      <c r="R118" s="115" t="s">
        <v>215</v>
      </c>
      <c r="S118" s="175" t="s">
        <v>215</v>
      </c>
    </row>
    <row r="119" spans="3:19" ht="13.5" thickBot="1" x14ac:dyDescent="0.25">
      <c r="C119" s="92" t="s">
        <v>215</v>
      </c>
      <c r="D119" s="93">
        <v>0</v>
      </c>
      <c r="E119" s="94">
        <v>0</v>
      </c>
      <c r="F119" s="144">
        <v>0</v>
      </c>
      <c r="G119" s="149" t="s">
        <v>215</v>
      </c>
      <c r="H119" s="149" t="s">
        <v>215</v>
      </c>
      <c r="I119" s="144" t="s">
        <v>215</v>
      </c>
      <c r="J119" s="143" t="s">
        <v>215</v>
      </c>
      <c r="K119" s="170" t="s">
        <v>215</v>
      </c>
      <c r="L119" s="164" t="s">
        <v>215</v>
      </c>
      <c r="M119" s="166">
        <v>0</v>
      </c>
      <c r="N119" s="166" t="s">
        <v>215</v>
      </c>
      <c r="O119" s="164" t="s">
        <v>215</v>
      </c>
      <c r="P119" s="164" t="s">
        <v>215</v>
      </c>
      <c r="Q119" s="170" t="s">
        <v>215</v>
      </c>
      <c r="R119" s="168" t="s">
        <v>215</v>
      </c>
      <c r="S119" s="176" t="s">
        <v>215</v>
      </c>
    </row>
    <row r="120" spans="3:19" x14ac:dyDescent="0.2">
      <c r="C120" s="86">
        <v>11</v>
      </c>
      <c r="D120" s="87" t="s">
        <v>255</v>
      </c>
      <c r="E120" s="88">
        <v>1</v>
      </c>
      <c r="F120" s="90">
        <v>1</v>
      </c>
      <c r="G120" s="89">
        <v>7354893858</v>
      </c>
      <c r="H120" s="89">
        <v>3677446929</v>
      </c>
      <c r="I120" s="90">
        <v>5</v>
      </c>
      <c r="J120" s="87">
        <v>3677446929</v>
      </c>
      <c r="K120" s="90"/>
      <c r="L120" s="87"/>
      <c r="M120" s="87"/>
      <c r="N120" s="87">
        <v>0</v>
      </c>
      <c r="O120" s="90" t="s">
        <v>215</v>
      </c>
      <c r="P120" s="87" t="s">
        <v>215</v>
      </c>
      <c r="Q120" s="114"/>
      <c r="R120" s="114">
        <v>55496745455.275742</v>
      </c>
      <c r="S120" s="177" t="s">
        <v>359</v>
      </c>
    </row>
    <row r="121" spans="3:19" x14ac:dyDescent="0.2">
      <c r="C121" s="91">
        <v>11.1</v>
      </c>
      <c r="D121" s="85" t="s">
        <v>256</v>
      </c>
      <c r="E121" s="84">
        <v>0.5</v>
      </c>
      <c r="F121" s="117">
        <v>0</v>
      </c>
      <c r="G121" s="148" t="s">
        <v>215</v>
      </c>
      <c r="H121" s="148" t="s">
        <v>215</v>
      </c>
      <c r="I121" s="117" t="s">
        <v>215</v>
      </c>
      <c r="J121" s="116" t="s">
        <v>215</v>
      </c>
      <c r="K121" s="171">
        <v>18726138977</v>
      </c>
      <c r="L121" s="167">
        <v>120</v>
      </c>
      <c r="M121" s="167">
        <v>0</v>
      </c>
      <c r="N121" s="167" t="s">
        <v>215</v>
      </c>
      <c r="O121" s="167">
        <v>30</v>
      </c>
      <c r="P121" s="167">
        <v>40</v>
      </c>
      <c r="Q121" s="169">
        <v>1258651957.0659499</v>
      </c>
      <c r="R121" s="115">
        <v>34321012099.234047</v>
      </c>
      <c r="S121" s="175" t="s">
        <v>215</v>
      </c>
    </row>
    <row r="122" spans="3:19" x14ac:dyDescent="0.2">
      <c r="C122" s="91">
        <v>11.2</v>
      </c>
      <c r="D122" s="85" t="s">
        <v>257</v>
      </c>
      <c r="E122" s="84">
        <v>0.5</v>
      </c>
      <c r="F122" s="117">
        <v>0</v>
      </c>
      <c r="G122" s="148" t="s">
        <v>215</v>
      </c>
      <c r="H122" s="148" t="s">
        <v>215</v>
      </c>
      <c r="I122" s="117" t="s">
        <v>215</v>
      </c>
      <c r="J122" s="116" t="s">
        <v>215</v>
      </c>
      <c r="K122" s="171">
        <v>12443158845</v>
      </c>
      <c r="L122" s="167">
        <v>120</v>
      </c>
      <c r="M122" s="165">
        <v>0</v>
      </c>
      <c r="N122" s="165" t="s">
        <v>215</v>
      </c>
      <c r="O122" s="167">
        <v>20</v>
      </c>
      <c r="P122" s="167">
        <v>40</v>
      </c>
      <c r="Q122" s="169">
        <v>1221952564.9583099</v>
      </c>
      <c r="R122" s="115">
        <v>21175733356.041691</v>
      </c>
      <c r="S122" s="175" t="s">
        <v>215</v>
      </c>
    </row>
    <row r="123" spans="3:19" x14ac:dyDescent="0.2">
      <c r="C123" s="91" t="s">
        <v>215</v>
      </c>
      <c r="D123" s="85">
        <v>0</v>
      </c>
      <c r="E123" s="84">
        <v>0</v>
      </c>
      <c r="F123" s="117">
        <v>0</v>
      </c>
      <c r="G123" s="148" t="s">
        <v>215</v>
      </c>
      <c r="H123" s="148" t="s">
        <v>215</v>
      </c>
      <c r="I123" s="117" t="s">
        <v>215</v>
      </c>
      <c r="J123" s="116" t="s">
        <v>215</v>
      </c>
      <c r="K123" s="171" t="s">
        <v>215</v>
      </c>
      <c r="L123" s="167" t="s">
        <v>215</v>
      </c>
      <c r="M123" s="165">
        <v>0</v>
      </c>
      <c r="N123" s="165" t="s">
        <v>215</v>
      </c>
      <c r="O123" s="167" t="s">
        <v>215</v>
      </c>
      <c r="P123" s="167" t="s">
        <v>215</v>
      </c>
      <c r="Q123" s="169" t="s">
        <v>215</v>
      </c>
      <c r="R123" s="115" t="s">
        <v>215</v>
      </c>
      <c r="S123" s="175" t="s">
        <v>215</v>
      </c>
    </row>
    <row r="124" spans="3:19" x14ac:dyDescent="0.2">
      <c r="C124" s="91" t="s">
        <v>215</v>
      </c>
      <c r="D124" s="85">
        <v>0</v>
      </c>
      <c r="E124" s="84">
        <v>0</v>
      </c>
      <c r="F124" s="117">
        <v>0</v>
      </c>
      <c r="G124" s="148" t="s">
        <v>215</v>
      </c>
      <c r="H124" s="148" t="s">
        <v>215</v>
      </c>
      <c r="I124" s="117" t="s">
        <v>215</v>
      </c>
      <c r="J124" s="116" t="s">
        <v>215</v>
      </c>
      <c r="K124" s="171" t="s">
        <v>215</v>
      </c>
      <c r="L124" s="167" t="s">
        <v>215</v>
      </c>
      <c r="M124" s="165">
        <v>0</v>
      </c>
      <c r="N124" s="165" t="s">
        <v>215</v>
      </c>
      <c r="O124" s="167" t="s">
        <v>215</v>
      </c>
      <c r="P124" s="167" t="s">
        <v>215</v>
      </c>
      <c r="Q124" s="169" t="s">
        <v>215</v>
      </c>
      <c r="R124" s="115" t="s">
        <v>215</v>
      </c>
      <c r="S124" s="175" t="s">
        <v>215</v>
      </c>
    </row>
    <row r="125" spans="3:19" x14ac:dyDescent="0.2">
      <c r="C125" s="91" t="s">
        <v>215</v>
      </c>
      <c r="D125" s="85">
        <v>0</v>
      </c>
      <c r="E125" s="84">
        <v>0</v>
      </c>
      <c r="F125" s="117">
        <v>0</v>
      </c>
      <c r="G125" s="148" t="s">
        <v>215</v>
      </c>
      <c r="H125" s="148" t="s">
        <v>215</v>
      </c>
      <c r="I125" s="117" t="s">
        <v>215</v>
      </c>
      <c r="J125" s="116" t="s">
        <v>215</v>
      </c>
      <c r="K125" s="171" t="s">
        <v>215</v>
      </c>
      <c r="L125" s="167" t="s">
        <v>215</v>
      </c>
      <c r="M125" s="165">
        <v>0</v>
      </c>
      <c r="N125" s="165" t="s">
        <v>215</v>
      </c>
      <c r="O125" s="167" t="s">
        <v>215</v>
      </c>
      <c r="P125" s="167" t="s">
        <v>215</v>
      </c>
      <c r="Q125" s="169" t="s">
        <v>215</v>
      </c>
      <c r="R125" s="115" t="s">
        <v>215</v>
      </c>
      <c r="S125" s="175" t="s">
        <v>215</v>
      </c>
    </row>
    <row r="126" spans="3:19" x14ac:dyDescent="0.2">
      <c r="C126" s="91" t="s">
        <v>215</v>
      </c>
      <c r="D126" s="85">
        <v>0</v>
      </c>
      <c r="E126" s="84">
        <v>0</v>
      </c>
      <c r="F126" s="117">
        <v>0</v>
      </c>
      <c r="G126" s="148" t="s">
        <v>215</v>
      </c>
      <c r="H126" s="148" t="s">
        <v>215</v>
      </c>
      <c r="I126" s="117" t="s">
        <v>215</v>
      </c>
      <c r="J126" s="116" t="s">
        <v>215</v>
      </c>
      <c r="K126" s="171" t="s">
        <v>215</v>
      </c>
      <c r="L126" s="167" t="s">
        <v>215</v>
      </c>
      <c r="M126" s="165">
        <v>0</v>
      </c>
      <c r="N126" s="165" t="s">
        <v>215</v>
      </c>
      <c r="O126" s="167" t="s">
        <v>215</v>
      </c>
      <c r="P126" s="167" t="s">
        <v>215</v>
      </c>
      <c r="Q126" s="169" t="s">
        <v>215</v>
      </c>
      <c r="R126" s="115" t="s">
        <v>215</v>
      </c>
      <c r="S126" s="175" t="s">
        <v>215</v>
      </c>
    </row>
    <row r="127" spans="3:19" x14ac:dyDescent="0.2">
      <c r="C127" s="91" t="s">
        <v>215</v>
      </c>
      <c r="D127" s="85">
        <v>0</v>
      </c>
      <c r="E127" s="84">
        <v>0</v>
      </c>
      <c r="F127" s="117">
        <v>0</v>
      </c>
      <c r="G127" s="148" t="s">
        <v>215</v>
      </c>
      <c r="H127" s="148" t="s">
        <v>215</v>
      </c>
      <c r="I127" s="117" t="s">
        <v>215</v>
      </c>
      <c r="J127" s="116" t="s">
        <v>215</v>
      </c>
      <c r="K127" s="171" t="s">
        <v>215</v>
      </c>
      <c r="L127" s="167" t="s">
        <v>215</v>
      </c>
      <c r="M127" s="165">
        <v>0</v>
      </c>
      <c r="N127" s="165" t="s">
        <v>215</v>
      </c>
      <c r="O127" s="167" t="s">
        <v>215</v>
      </c>
      <c r="P127" s="167" t="s">
        <v>215</v>
      </c>
      <c r="Q127" s="169" t="s">
        <v>215</v>
      </c>
      <c r="R127" s="115" t="s">
        <v>215</v>
      </c>
      <c r="S127" s="175" t="s">
        <v>215</v>
      </c>
    </row>
    <row r="128" spans="3:19" x14ac:dyDescent="0.2">
      <c r="C128" s="91" t="s">
        <v>215</v>
      </c>
      <c r="D128" s="85">
        <v>0</v>
      </c>
      <c r="E128" s="84">
        <v>0</v>
      </c>
      <c r="F128" s="117">
        <v>0</v>
      </c>
      <c r="G128" s="148" t="s">
        <v>215</v>
      </c>
      <c r="H128" s="148" t="s">
        <v>215</v>
      </c>
      <c r="I128" s="117" t="s">
        <v>215</v>
      </c>
      <c r="J128" s="116" t="s">
        <v>215</v>
      </c>
      <c r="K128" s="171" t="s">
        <v>215</v>
      </c>
      <c r="L128" s="167" t="s">
        <v>215</v>
      </c>
      <c r="M128" s="165">
        <v>0</v>
      </c>
      <c r="N128" s="165" t="s">
        <v>215</v>
      </c>
      <c r="O128" s="167" t="s">
        <v>215</v>
      </c>
      <c r="P128" s="167" t="s">
        <v>215</v>
      </c>
      <c r="Q128" s="169" t="s">
        <v>215</v>
      </c>
      <c r="R128" s="115" t="s">
        <v>215</v>
      </c>
      <c r="S128" s="175" t="s">
        <v>215</v>
      </c>
    </row>
    <row r="129" spans="3:19" x14ac:dyDescent="0.2">
      <c r="C129" s="91" t="s">
        <v>215</v>
      </c>
      <c r="D129" s="85">
        <v>0</v>
      </c>
      <c r="E129" s="84">
        <v>0</v>
      </c>
      <c r="F129" s="117">
        <v>0</v>
      </c>
      <c r="G129" s="148" t="s">
        <v>215</v>
      </c>
      <c r="H129" s="148" t="s">
        <v>215</v>
      </c>
      <c r="I129" s="117" t="s">
        <v>215</v>
      </c>
      <c r="J129" s="116" t="s">
        <v>215</v>
      </c>
      <c r="K129" s="171" t="s">
        <v>215</v>
      </c>
      <c r="L129" s="167" t="s">
        <v>215</v>
      </c>
      <c r="M129" s="165">
        <v>0</v>
      </c>
      <c r="N129" s="165" t="s">
        <v>215</v>
      </c>
      <c r="O129" s="167" t="s">
        <v>215</v>
      </c>
      <c r="P129" s="167" t="s">
        <v>215</v>
      </c>
      <c r="Q129" s="169" t="s">
        <v>215</v>
      </c>
      <c r="R129" s="115" t="s">
        <v>215</v>
      </c>
      <c r="S129" s="175" t="s">
        <v>215</v>
      </c>
    </row>
    <row r="130" spans="3:19" ht="13.5" thickBot="1" x14ac:dyDescent="0.25">
      <c r="C130" s="92" t="s">
        <v>215</v>
      </c>
      <c r="D130" s="93">
        <v>0</v>
      </c>
      <c r="E130" s="94">
        <v>0</v>
      </c>
      <c r="F130" s="144">
        <v>0</v>
      </c>
      <c r="G130" s="149" t="s">
        <v>215</v>
      </c>
      <c r="H130" s="149" t="s">
        <v>215</v>
      </c>
      <c r="I130" s="144" t="s">
        <v>215</v>
      </c>
      <c r="J130" s="143" t="s">
        <v>215</v>
      </c>
      <c r="K130" s="170" t="s">
        <v>215</v>
      </c>
      <c r="L130" s="164" t="s">
        <v>215</v>
      </c>
      <c r="M130" s="166">
        <v>0</v>
      </c>
      <c r="N130" s="166" t="s">
        <v>215</v>
      </c>
      <c r="O130" s="164" t="s">
        <v>215</v>
      </c>
      <c r="P130" s="164" t="s">
        <v>215</v>
      </c>
      <c r="Q130" s="170" t="s">
        <v>215</v>
      </c>
      <c r="R130" s="168" t="s">
        <v>215</v>
      </c>
      <c r="S130" s="176" t="s">
        <v>215</v>
      </c>
    </row>
    <row r="131" spans="3:19" x14ac:dyDescent="0.2">
      <c r="C131" s="86">
        <v>12</v>
      </c>
      <c r="D131" s="87" t="s">
        <v>258</v>
      </c>
      <c r="E131" s="88">
        <v>1</v>
      </c>
      <c r="F131" s="90">
        <v>1</v>
      </c>
      <c r="G131" s="89">
        <v>7354893858</v>
      </c>
      <c r="H131" s="89">
        <v>3677446929</v>
      </c>
      <c r="I131" s="90">
        <v>5</v>
      </c>
      <c r="J131" s="87">
        <v>3677446929</v>
      </c>
      <c r="K131" s="90"/>
      <c r="L131" s="87"/>
      <c r="M131" s="87"/>
      <c r="N131" s="87">
        <v>0</v>
      </c>
      <c r="O131" s="90" t="s">
        <v>215</v>
      </c>
      <c r="P131" s="87" t="s">
        <v>215</v>
      </c>
      <c r="Q131" s="114"/>
      <c r="R131" s="114">
        <v>4516155520.8500004</v>
      </c>
      <c r="S131" s="177" t="s">
        <v>359</v>
      </c>
    </row>
    <row r="132" spans="3:19" x14ac:dyDescent="0.2">
      <c r="C132" s="91">
        <v>12.1</v>
      </c>
      <c r="D132" s="85" t="s">
        <v>259</v>
      </c>
      <c r="E132" s="84">
        <v>0.95</v>
      </c>
      <c r="F132" s="117">
        <v>0</v>
      </c>
      <c r="G132" s="148" t="s">
        <v>215</v>
      </c>
      <c r="H132" s="148" t="s">
        <v>215</v>
      </c>
      <c r="I132" s="117" t="s">
        <v>215</v>
      </c>
      <c r="J132" s="116" t="s">
        <v>215</v>
      </c>
      <c r="K132" s="171">
        <v>1096094121</v>
      </c>
      <c r="L132" s="167">
        <v>80</v>
      </c>
      <c r="M132" s="167">
        <v>0</v>
      </c>
      <c r="N132" s="167" t="s">
        <v>215</v>
      </c>
      <c r="O132" s="167">
        <v>20</v>
      </c>
      <c r="P132" s="167">
        <v>40</v>
      </c>
      <c r="Q132" s="169">
        <v>1732015987.1500001</v>
      </c>
      <c r="R132" s="115">
        <v>-197484217.75000024</v>
      </c>
      <c r="S132" s="175" t="s">
        <v>215</v>
      </c>
    </row>
    <row r="133" spans="3:19" x14ac:dyDescent="0.2">
      <c r="C133" s="91">
        <v>12.2</v>
      </c>
      <c r="D133" s="85" t="s">
        <v>260</v>
      </c>
      <c r="E133" s="84">
        <v>0.05</v>
      </c>
      <c r="F133" s="117">
        <v>0</v>
      </c>
      <c r="G133" s="148" t="s">
        <v>215</v>
      </c>
      <c r="H133" s="148" t="s">
        <v>215</v>
      </c>
      <c r="I133" s="117" t="s">
        <v>215</v>
      </c>
      <c r="J133" s="116" t="s">
        <v>215</v>
      </c>
      <c r="K133" s="171">
        <v>3228329987</v>
      </c>
      <c r="L133" s="167">
        <v>120</v>
      </c>
      <c r="M133" s="165">
        <v>0</v>
      </c>
      <c r="N133" s="165" t="s">
        <v>215</v>
      </c>
      <c r="O133" s="167">
        <v>20</v>
      </c>
      <c r="P133" s="167">
        <v>40</v>
      </c>
      <c r="Q133" s="169">
        <v>1097354238</v>
      </c>
      <c r="R133" s="115">
        <v>4713639738.6000004</v>
      </c>
      <c r="S133" s="175" t="s">
        <v>215</v>
      </c>
    </row>
    <row r="134" spans="3:19" x14ac:dyDescent="0.2">
      <c r="C134" s="91" t="s">
        <v>215</v>
      </c>
      <c r="D134" s="85">
        <v>0</v>
      </c>
      <c r="E134" s="84">
        <v>0</v>
      </c>
      <c r="F134" s="117">
        <v>0</v>
      </c>
      <c r="G134" s="148" t="s">
        <v>215</v>
      </c>
      <c r="H134" s="148" t="s">
        <v>215</v>
      </c>
      <c r="I134" s="117" t="s">
        <v>215</v>
      </c>
      <c r="J134" s="116" t="s">
        <v>215</v>
      </c>
      <c r="K134" s="171" t="s">
        <v>215</v>
      </c>
      <c r="L134" s="167" t="s">
        <v>215</v>
      </c>
      <c r="M134" s="165">
        <v>0</v>
      </c>
      <c r="N134" s="165" t="s">
        <v>215</v>
      </c>
      <c r="O134" s="167" t="s">
        <v>215</v>
      </c>
      <c r="P134" s="167" t="s">
        <v>215</v>
      </c>
      <c r="Q134" s="169" t="s">
        <v>215</v>
      </c>
      <c r="R134" s="115" t="s">
        <v>215</v>
      </c>
      <c r="S134" s="175" t="s">
        <v>215</v>
      </c>
    </row>
    <row r="135" spans="3:19" x14ac:dyDescent="0.2">
      <c r="C135" s="91" t="s">
        <v>215</v>
      </c>
      <c r="D135" s="85">
        <v>0</v>
      </c>
      <c r="E135" s="84">
        <v>0</v>
      </c>
      <c r="F135" s="117">
        <v>0</v>
      </c>
      <c r="G135" s="148" t="s">
        <v>215</v>
      </c>
      <c r="H135" s="148" t="s">
        <v>215</v>
      </c>
      <c r="I135" s="117" t="s">
        <v>215</v>
      </c>
      <c r="J135" s="116" t="s">
        <v>215</v>
      </c>
      <c r="K135" s="171" t="s">
        <v>215</v>
      </c>
      <c r="L135" s="167" t="s">
        <v>215</v>
      </c>
      <c r="M135" s="165">
        <v>0</v>
      </c>
      <c r="N135" s="165" t="s">
        <v>215</v>
      </c>
      <c r="O135" s="167" t="s">
        <v>215</v>
      </c>
      <c r="P135" s="167" t="s">
        <v>215</v>
      </c>
      <c r="Q135" s="169" t="s">
        <v>215</v>
      </c>
      <c r="R135" s="115" t="s">
        <v>215</v>
      </c>
      <c r="S135" s="175" t="s">
        <v>215</v>
      </c>
    </row>
    <row r="136" spans="3:19" x14ac:dyDescent="0.2">
      <c r="C136" s="91" t="s">
        <v>215</v>
      </c>
      <c r="D136" s="85">
        <v>0</v>
      </c>
      <c r="E136" s="84">
        <v>0</v>
      </c>
      <c r="F136" s="117">
        <v>0</v>
      </c>
      <c r="G136" s="148" t="s">
        <v>215</v>
      </c>
      <c r="H136" s="148" t="s">
        <v>215</v>
      </c>
      <c r="I136" s="117" t="s">
        <v>215</v>
      </c>
      <c r="J136" s="116" t="s">
        <v>215</v>
      </c>
      <c r="K136" s="171" t="s">
        <v>215</v>
      </c>
      <c r="L136" s="167" t="s">
        <v>215</v>
      </c>
      <c r="M136" s="165">
        <v>0</v>
      </c>
      <c r="N136" s="165" t="s">
        <v>215</v>
      </c>
      <c r="O136" s="167" t="s">
        <v>215</v>
      </c>
      <c r="P136" s="167" t="s">
        <v>215</v>
      </c>
      <c r="Q136" s="169" t="s">
        <v>215</v>
      </c>
      <c r="R136" s="115" t="s">
        <v>215</v>
      </c>
      <c r="S136" s="175" t="s">
        <v>215</v>
      </c>
    </row>
    <row r="137" spans="3:19" x14ac:dyDescent="0.2">
      <c r="C137" s="91" t="s">
        <v>215</v>
      </c>
      <c r="D137" s="85">
        <v>0</v>
      </c>
      <c r="E137" s="84">
        <v>0</v>
      </c>
      <c r="F137" s="117">
        <v>0</v>
      </c>
      <c r="G137" s="148" t="s">
        <v>215</v>
      </c>
      <c r="H137" s="148" t="s">
        <v>215</v>
      </c>
      <c r="I137" s="117" t="s">
        <v>215</v>
      </c>
      <c r="J137" s="116" t="s">
        <v>215</v>
      </c>
      <c r="K137" s="171" t="s">
        <v>215</v>
      </c>
      <c r="L137" s="167" t="s">
        <v>215</v>
      </c>
      <c r="M137" s="165">
        <v>0</v>
      </c>
      <c r="N137" s="165" t="s">
        <v>215</v>
      </c>
      <c r="O137" s="167" t="s">
        <v>215</v>
      </c>
      <c r="P137" s="167" t="s">
        <v>215</v>
      </c>
      <c r="Q137" s="169" t="s">
        <v>215</v>
      </c>
      <c r="R137" s="115" t="s">
        <v>215</v>
      </c>
      <c r="S137" s="175" t="s">
        <v>215</v>
      </c>
    </row>
    <row r="138" spans="3:19" x14ac:dyDescent="0.2">
      <c r="C138" s="91" t="s">
        <v>215</v>
      </c>
      <c r="D138" s="85">
        <v>0</v>
      </c>
      <c r="E138" s="84">
        <v>0</v>
      </c>
      <c r="F138" s="117">
        <v>0</v>
      </c>
      <c r="G138" s="148" t="s">
        <v>215</v>
      </c>
      <c r="H138" s="148" t="s">
        <v>215</v>
      </c>
      <c r="I138" s="117" t="s">
        <v>215</v>
      </c>
      <c r="J138" s="116" t="s">
        <v>215</v>
      </c>
      <c r="K138" s="171" t="s">
        <v>215</v>
      </c>
      <c r="L138" s="167" t="s">
        <v>215</v>
      </c>
      <c r="M138" s="165">
        <v>0</v>
      </c>
      <c r="N138" s="165" t="s">
        <v>215</v>
      </c>
      <c r="O138" s="167" t="s">
        <v>215</v>
      </c>
      <c r="P138" s="167" t="s">
        <v>215</v>
      </c>
      <c r="Q138" s="169" t="s">
        <v>215</v>
      </c>
      <c r="R138" s="115" t="s">
        <v>215</v>
      </c>
      <c r="S138" s="175" t="s">
        <v>215</v>
      </c>
    </row>
    <row r="139" spans="3:19" x14ac:dyDescent="0.2">
      <c r="C139" s="91" t="s">
        <v>215</v>
      </c>
      <c r="D139" s="85">
        <v>0</v>
      </c>
      <c r="E139" s="84">
        <v>0</v>
      </c>
      <c r="F139" s="117">
        <v>0</v>
      </c>
      <c r="G139" s="148" t="s">
        <v>215</v>
      </c>
      <c r="H139" s="148" t="s">
        <v>215</v>
      </c>
      <c r="I139" s="117" t="s">
        <v>215</v>
      </c>
      <c r="J139" s="116" t="s">
        <v>215</v>
      </c>
      <c r="K139" s="171" t="s">
        <v>215</v>
      </c>
      <c r="L139" s="167" t="s">
        <v>215</v>
      </c>
      <c r="M139" s="165">
        <v>0</v>
      </c>
      <c r="N139" s="165" t="s">
        <v>215</v>
      </c>
      <c r="O139" s="167" t="s">
        <v>215</v>
      </c>
      <c r="P139" s="167" t="s">
        <v>215</v>
      </c>
      <c r="Q139" s="169" t="s">
        <v>215</v>
      </c>
      <c r="R139" s="115" t="s">
        <v>215</v>
      </c>
      <c r="S139" s="175" t="s">
        <v>215</v>
      </c>
    </row>
    <row r="140" spans="3:19" x14ac:dyDescent="0.2">
      <c r="C140" s="91" t="s">
        <v>215</v>
      </c>
      <c r="D140" s="85">
        <v>0</v>
      </c>
      <c r="E140" s="84">
        <v>0</v>
      </c>
      <c r="F140" s="117">
        <v>0</v>
      </c>
      <c r="G140" s="148" t="s">
        <v>215</v>
      </c>
      <c r="H140" s="148" t="s">
        <v>215</v>
      </c>
      <c r="I140" s="117" t="s">
        <v>215</v>
      </c>
      <c r="J140" s="116" t="s">
        <v>215</v>
      </c>
      <c r="K140" s="171" t="s">
        <v>215</v>
      </c>
      <c r="L140" s="167" t="s">
        <v>215</v>
      </c>
      <c r="M140" s="165">
        <v>0</v>
      </c>
      <c r="N140" s="165" t="s">
        <v>215</v>
      </c>
      <c r="O140" s="167" t="s">
        <v>215</v>
      </c>
      <c r="P140" s="167" t="s">
        <v>215</v>
      </c>
      <c r="Q140" s="169" t="s">
        <v>215</v>
      </c>
      <c r="R140" s="115" t="s">
        <v>215</v>
      </c>
      <c r="S140" s="175" t="s">
        <v>215</v>
      </c>
    </row>
    <row r="141" spans="3:19" ht="13.5" thickBot="1" x14ac:dyDescent="0.25">
      <c r="C141" s="92" t="s">
        <v>215</v>
      </c>
      <c r="D141" s="93">
        <v>0</v>
      </c>
      <c r="E141" s="94">
        <v>0</v>
      </c>
      <c r="F141" s="144">
        <v>0</v>
      </c>
      <c r="G141" s="149" t="s">
        <v>215</v>
      </c>
      <c r="H141" s="149" t="s">
        <v>215</v>
      </c>
      <c r="I141" s="144" t="s">
        <v>215</v>
      </c>
      <c r="J141" s="143" t="s">
        <v>215</v>
      </c>
      <c r="K141" s="170" t="s">
        <v>215</v>
      </c>
      <c r="L141" s="164" t="s">
        <v>215</v>
      </c>
      <c r="M141" s="166">
        <v>0</v>
      </c>
      <c r="N141" s="166" t="s">
        <v>215</v>
      </c>
      <c r="O141" s="164" t="s">
        <v>215</v>
      </c>
      <c r="P141" s="164" t="s">
        <v>215</v>
      </c>
      <c r="Q141" s="170" t="s">
        <v>215</v>
      </c>
      <c r="R141" s="168" t="s">
        <v>215</v>
      </c>
      <c r="S141" s="176" t="s">
        <v>215</v>
      </c>
    </row>
    <row r="142" spans="3:19" x14ac:dyDescent="0.2">
      <c r="C142" s="86">
        <v>13</v>
      </c>
      <c r="D142" s="87" t="s">
        <v>261</v>
      </c>
      <c r="E142" s="88">
        <v>1</v>
      </c>
      <c r="F142" s="90">
        <v>1</v>
      </c>
      <c r="G142" s="89">
        <v>7354893858</v>
      </c>
      <c r="H142" s="89">
        <v>3677446929</v>
      </c>
      <c r="I142" s="90">
        <v>5</v>
      </c>
      <c r="J142" s="87">
        <v>3677446929</v>
      </c>
      <c r="K142" s="90"/>
      <c r="L142" s="87"/>
      <c r="M142" s="87"/>
      <c r="N142" s="87">
        <v>0</v>
      </c>
      <c r="O142" s="90" t="s">
        <v>215</v>
      </c>
      <c r="P142" s="87" t="s">
        <v>215</v>
      </c>
      <c r="Q142" s="114"/>
      <c r="R142" s="114">
        <v>22293396304.300003</v>
      </c>
      <c r="S142" s="177" t="s">
        <v>359</v>
      </c>
    </row>
    <row r="143" spans="3:19" x14ac:dyDescent="0.2">
      <c r="C143" s="91">
        <v>13.1</v>
      </c>
      <c r="D143" s="85" t="s">
        <v>262</v>
      </c>
      <c r="E143" s="84">
        <v>0.95</v>
      </c>
      <c r="F143" s="117">
        <v>0</v>
      </c>
      <c r="G143" s="148" t="s">
        <v>215</v>
      </c>
      <c r="H143" s="148" t="s">
        <v>215</v>
      </c>
      <c r="I143" s="117" t="s">
        <v>215</v>
      </c>
      <c r="J143" s="116" t="s">
        <v>215</v>
      </c>
      <c r="K143" s="171">
        <v>16231321648</v>
      </c>
      <c r="L143" s="167">
        <v>120</v>
      </c>
      <c r="M143" s="167">
        <v>0</v>
      </c>
      <c r="N143" s="167" t="s">
        <v>215</v>
      </c>
      <c r="O143" s="167">
        <v>20</v>
      </c>
      <c r="P143" s="167">
        <v>40</v>
      </c>
      <c r="Q143" s="169">
        <v>8269718639.3000002</v>
      </c>
      <c r="R143" s="115">
        <v>20946660327.100002</v>
      </c>
      <c r="S143" s="175" t="s">
        <v>215</v>
      </c>
    </row>
    <row r="144" spans="3:19" ht="25.5" x14ac:dyDescent="0.2">
      <c r="C144" s="91">
        <v>13.2</v>
      </c>
      <c r="D144" s="85" t="s">
        <v>263</v>
      </c>
      <c r="E144" s="84">
        <v>0.05</v>
      </c>
      <c r="F144" s="117">
        <v>0</v>
      </c>
      <c r="G144" s="148" t="s">
        <v>215</v>
      </c>
      <c r="H144" s="148" t="s">
        <v>215</v>
      </c>
      <c r="I144" s="117" t="s">
        <v>215</v>
      </c>
      <c r="J144" s="116" t="s">
        <v>215</v>
      </c>
      <c r="K144" s="171">
        <v>748186654</v>
      </c>
      <c r="L144" s="167">
        <v>120</v>
      </c>
      <c r="M144" s="165">
        <v>0</v>
      </c>
      <c r="N144" s="165" t="s">
        <v>215</v>
      </c>
      <c r="O144" s="167">
        <v>20</v>
      </c>
      <c r="P144" s="167">
        <v>40</v>
      </c>
      <c r="Q144" s="169">
        <v>9.9999999999999995E-7</v>
      </c>
      <c r="R144" s="115">
        <v>1346735977.1999991</v>
      </c>
      <c r="S144" s="175" t="s">
        <v>215</v>
      </c>
    </row>
    <row r="145" spans="3:19" x14ac:dyDescent="0.2">
      <c r="C145" s="91" t="s">
        <v>215</v>
      </c>
      <c r="D145" s="85">
        <v>0</v>
      </c>
      <c r="E145" s="84">
        <v>0</v>
      </c>
      <c r="F145" s="117">
        <v>0</v>
      </c>
      <c r="G145" s="148" t="s">
        <v>215</v>
      </c>
      <c r="H145" s="148" t="s">
        <v>215</v>
      </c>
      <c r="I145" s="117" t="s">
        <v>215</v>
      </c>
      <c r="J145" s="116" t="s">
        <v>215</v>
      </c>
      <c r="K145" s="171" t="s">
        <v>215</v>
      </c>
      <c r="L145" s="167" t="s">
        <v>215</v>
      </c>
      <c r="M145" s="165">
        <v>0</v>
      </c>
      <c r="N145" s="165" t="s">
        <v>215</v>
      </c>
      <c r="O145" s="167" t="s">
        <v>215</v>
      </c>
      <c r="P145" s="167" t="s">
        <v>215</v>
      </c>
      <c r="Q145" s="169" t="s">
        <v>215</v>
      </c>
      <c r="R145" s="115" t="s">
        <v>215</v>
      </c>
      <c r="S145" s="175" t="s">
        <v>215</v>
      </c>
    </row>
    <row r="146" spans="3:19" x14ac:dyDescent="0.2">
      <c r="C146" s="91" t="s">
        <v>215</v>
      </c>
      <c r="D146" s="85">
        <v>0</v>
      </c>
      <c r="E146" s="84">
        <v>0</v>
      </c>
      <c r="F146" s="117">
        <v>0</v>
      </c>
      <c r="G146" s="148" t="s">
        <v>215</v>
      </c>
      <c r="H146" s="148" t="s">
        <v>215</v>
      </c>
      <c r="I146" s="117" t="s">
        <v>215</v>
      </c>
      <c r="J146" s="116" t="s">
        <v>215</v>
      </c>
      <c r="K146" s="171" t="s">
        <v>215</v>
      </c>
      <c r="L146" s="167" t="s">
        <v>215</v>
      </c>
      <c r="M146" s="165">
        <v>0</v>
      </c>
      <c r="N146" s="165" t="s">
        <v>215</v>
      </c>
      <c r="O146" s="167" t="s">
        <v>215</v>
      </c>
      <c r="P146" s="167" t="s">
        <v>215</v>
      </c>
      <c r="Q146" s="169" t="s">
        <v>215</v>
      </c>
      <c r="R146" s="115" t="s">
        <v>215</v>
      </c>
      <c r="S146" s="175" t="s">
        <v>215</v>
      </c>
    </row>
    <row r="147" spans="3:19" x14ac:dyDescent="0.2">
      <c r="C147" s="91" t="s">
        <v>215</v>
      </c>
      <c r="D147" s="85">
        <v>0</v>
      </c>
      <c r="E147" s="84">
        <v>0</v>
      </c>
      <c r="F147" s="117">
        <v>0</v>
      </c>
      <c r="G147" s="148" t="s">
        <v>215</v>
      </c>
      <c r="H147" s="148" t="s">
        <v>215</v>
      </c>
      <c r="I147" s="117" t="s">
        <v>215</v>
      </c>
      <c r="J147" s="116" t="s">
        <v>215</v>
      </c>
      <c r="K147" s="171" t="s">
        <v>215</v>
      </c>
      <c r="L147" s="167" t="s">
        <v>215</v>
      </c>
      <c r="M147" s="165">
        <v>0</v>
      </c>
      <c r="N147" s="165" t="s">
        <v>215</v>
      </c>
      <c r="O147" s="167" t="s">
        <v>215</v>
      </c>
      <c r="P147" s="167" t="s">
        <v>215</v>
      </c>
      <c r="Q147" s="169" t="s">
        <v>215</v>
      </c>
      <c r="R147" s="115" t="s">
        <v>215</v>
      </c>
      <c r="S147" s="175" t="s">
        <v>215</v>
      </c>
    </row>
    <row r="148" spans="3:19" x14ac:dyDescent="0.2">
      <c r="C148" s="91" t="s">
        <v>215</v>
      </c>
      <c r="D148" s="85">
        <v>0</v>
      </c>
      <c r="E148" s="84">
        <v>0</v>
      </c>
      <c r="F148" s="117">
        <v>0</v>
      </c>
      <c r="G148" s="148" t="s">
        <v>215</v>
      </c>
      <c r="H148" s="148" t="s">
        <v>215</v>
      </c>
      <c r="I148" s="117" t="s">
        <v>215</v>
      </c>
      <c r="J148" s="116" t="s">
        <v>215</v>
      </c>
      <c r="K148" s="171" t="s">
        <v>215</v>
      </c>
      <c r="L148" s="167" t="s">
        <v>215</v>
      </c>
      <c r="M148" s="165">
        <v>0</v>
      </c>
      <c r="N148" s="165" t="s">
        <v>215</v>
      </c>
      <c r="O148" s="167" t="s">
        <v>215</v>
      </c>
      <c r="P148" s="167" t="s">
        <v>215</v>
      </c>
      <c r="Q148" s="169" t="s">
        <v>215</v>
      </c>
      <c r="R148" s="115" t="s">
        <v>215</v>
      </c>
      <c r="S148" s="175" t="s">
        <v>215</v>
      </c>
    </row>
    <row r="149" spans="3:19" x14ac:dyDescent="0.2">
      <c r="C149" s="91" t="s">
        <v>215</v>
      </c>
      <c r="D149" s="85">
        <v>0</v>
      </c>
      <c r="E149" s="84">
        <v>0</v>
      </c>
      <c r="F149" s="117">
        <v>0</v>
      </c>
      <c r="G149" s="148" t="s">
        <v>215</v>
      </c>
      <c r="H149" s="148" t="s">
        <v>215</v>
      </c>
      <c r="I149" s="117" t="s">
        <v>215</v>
      </c>
      <c r="J149" s="116" t="s">
        <v>215</v>
      </c>
      <c r="K149" s="171" t="s">
        <v>215</v>
      </c>
      <c r="L149" s="167" t="s">
        <v>215</v>
      </c>
      <c r="M149" s="165">
        <v>0</v>
      </c>
      <c r="N149" s="165" t="s">
        <v>215</v>
      </c>
      <c r="O149" s="167" t="s">
        <v>215</v>
      </c>
      <c r="P149" s="167" t="s">
        <v>215</v>
      </c>
      <c r="Q149" s="169" t="s">
        <v>215</v>
      </c>
      <c r="R149" s="115" t="s">
        <v>215</v>
      </c>
      <c r="S149" s="175" t="s">
        <v>215</v>
      </c>
    </row>
    <row r="150" spans="3:19" x14ac:dyDescent="0.2">
      <c r="C150" s="91" t="s">
        <v>215</v>
      </c>
      <c r="D150" s="85">
        <v>0</v>
      </c>
      <c r="E150" s="84">
        <v>0</v>
      </c>
      <c r="F150" s="117">
        <v>0</v>
      </c>
      <c r="G150" s="148" t="s">
        <v>215</v>
      </c>
      <c r="H150" s="148" t="s">
        <v>215</v>
      </c>
      <c r="I150" s="117" t="s">
        <v>215</v>
      </c>
      <c r="J150" s="116" t="s">
        <v>215</v>
      </c>
      <c r="K150" s="171" t="s">
        <v>215</v>
      </c>
      <c r="L150" s="167" t="s">
        <v>215</v>
      </c>
      <c r="M150" s="165">
        <v>0</v>
      </c>
      <c r="N150" s="165" t="s">
        <v>215</v>
      </c>
      <c r="O150" s="167" t="s">
        <v>215</v>
      </c>
      <c r="P150" s="167" t="s">
        <v>215</v>
      </c>
      <c r="Q150" s="169" t="s">
        <v>215</v>
      </c>
      <c r="R150" s="115" t="s">
        <v>215</v>
      </c>
      <c r="S150" s="175" t="s">
        <v>215</v>
      </c>
    </row>
    <row r="151" spans="3:19" x14ac:dyDescent="0.2">
      <c r="C151" s="91" t="s">
        <v>215</v>
      </c>
      <c r="D151" s="85">
        <v>0</v>
      </c>
      <c r="E151" s="84">
        <v>0</v>
      </c>
      <c r="F151" s="117">
        <v>0</v>
      </c>
      <c r="G151" s="148" t="s">
        <v>215</v>
      </c>
      <c r="H151" s="148" t="s">
        <v>215</v>
      </c>
      <c r="I151" s="117" t="s">
        <v>215</v>
      </c>
      <c r="J151" s="116" t="s">
        <v>215</v>
      </c>
      <c r="K151" s="171" t="s">
        <v>215</v>
      </c>
      <c r="L151" s="167" t="s">
        <v>215</v>
      </c>
      <c r="M151" s="165">
        <v>0</v>
      </c>
      <c r="N151" s="165" t="s">
        <v>215</v>
      </c>
      <c r="O151" s="167" t="s">
        <v>215</v>
      </c>
      <c r="P151" s="167" t="s">
        <v>215</v>
      </c>
      <c r="Q151" s="169" t="s">
        <v>215</v>
      </c>
      <c r="R151" s="115" t="s">
        <v>215</v>
      </c>
      <c r="S151" s="175" t="s">
        <v>215</v>
      </c>
    </row>
    <row r="152" spans="3:19" ht="13.5" thickBot="1" x14ac:dyDescent="0.25">
      <c r="C152" s="92" t="s">
        <v>215</v>
      </c>
      <c r="D152" s="93">
        <v>0</v>
      </c>
      <c r="E152" s="94">
        <v>0</v>
      </c>
      <c r="F152" s="144">
        <v>0</v>
      </c>
      <c r="G152" s="149" t="s">
        <v>215</v>
      </c>
      <c r="H152" s="149" t="s">
        <v>215</v>
      </c>
      <c r="I152" s="144" t="s">
        <v>215</v>
      </c>
      <c r="J152" s="143" t="s">
        <v>215</v>
      </c>
      <c r="K152" s="170" t="s">
        <v>215</v>
      </c>
      <c r="L152" s="164" t="s">
        <v>215</v>
      </c>
      <c r="M152" s="166">
        <v>0</v>
      </c>
      <c r="N152" s="166" t="s">
        <v>215</v>
      </c>
      <c r="O152" s="164" t="s">
        <v>215</v>
      </c>
      <c r="P152" s="164" t="s">
        <v>215</v>
      </c>
      <c r="Q152" s="170" t="s">
        <v>215</v>
      </c>
      <c r="R152" s="168" t="s">
        <v>215</v>
      </c>
      <c r="S152" s="176" t="s">
        <v>215</v>
      </c>
    </row>
    <row r="153" spans="3:19" x14ac:dyDescent="0.2">
      <c r="C153" s="86">
        <v>14</v>
      </c>
      <c r="D153" s="87" t="s">
        <v>264</v>
      </c>
      <c r="E153" s="88">
        <v>1</v>
      </c>
      <c r="F153" s="90">
        <v>1</v>
      </c>
      <c r="G153" s="89">
        <v>7354893858</v>
      </c>
      <c r="H153" s="89">
        <v>3677446929</v>
      </c>
      <c r="I153" s="90">
        <v>5</v>
      </c>
      <c r="J153" s="87">
        <v>3677446929</v>
      </c>
      <c r="K153" s="90"/>
      <c r="L153" s="87"/>
      <c r="M153" s="87"/>
      <c r="N153" s="87">
        <v>0</v>
      </c>
      <c r="O153" s="90" t="s">
        <v>215</v>
      </c>
      <c r="P153" s="87" t="s">
        <v>215</v>
      </c>
      <c r="Q153" s="114"/>
      <c r="R153" s="114">
        <v>19691286207.919998</v>
      </c>
      <c r="S153" s="177" t="s">
        <v>359</v>
      </c>
    </row>
    <row r="154" spans="3:19" x14ac:dyDescent="0.2">
      <c r="C154" s="91">
        <v>14.1</v>
      </c>
      <c r="D154" s="85" t="s">
        <v>265</v>
      </c>
      <c r="E154" s="84">
        <v>0.3</v>
      </c>
      <c r="F154" s="117">
        <v>0</v>
      </c>
      <c r="G154" s="148" t="s">
        <v>215</v>
      </c>
      <c r="H154" s="148" t="s">
        <v>215</v>
      </c>
      <c r="I154" s="117" t="s">
        <v>215</v>
      </c>
      <c r="J154" s="116" t="s">
        <v>215</v>
      </c>
      <c r="K154" s="171">
        <v>12933237354</v>
      </c>
      <c r="L154" s="167">
        <v>120</v>
      </c>
      <c r="M154" s="167">
        <v>0</v>
      </c>
      <c r="N154" s="167" t="s">
        <v>215</v>
      </c>
      <c r="O154" s="167">
        <v>20</v>
      </c>
      <c r="P154" s="167">
        <v>40</v>
      </c>
      <c r="Q154" s="169">
        <v>5433373109.04</v>
      </c>
      <c r="R154" s="115">
        <v>17846454128.16</v>
      </c>
      <c r="S154" s="175" t="s">
        <v>215</v>
      </c>
    </row>
    <row r="155" spans="3:19" x14ac:dyDescent="0.2">
      <c r="C155" s="91">
        <v>14.2</v>
      </c>
      <c r="D155" s="85" t="s">
        <v>266</v>
      </c>
      <c r="E155" s="84">
        <v>0.7</v>
      </c>
      <c r="F155" s="117">
        <v>0</v>
      </c>
      <c r="G155" s="148" t="s">
        <v>215</v>
      </c>
      <c r="H155" s="148" t="s">
        <v>215</v>
      </c>
      <c r="I155" s="117" t="s">
        <v>215</v>
      </c>
      <c r="J155" s="116" t="s">
        <v>215</v>
      </c>
      <c r="K155" s="171">
        <v>5198717992</v>
      </c>
      <c r="L155" s="167">
        <v>80</v>
      </c>
      <c r="M155" s="165">
        <v>0</v>
      </c>
      <c r="N155" s="165" t="s">
        <v>215</v>
      </c>
      <c r="O155" s="167">
        <v>20</v>
      </c>
      <c r="P155" s="167">
        <v>40</v>
      </c>
      <c r="Q155" s="169">
        <v>5433373109.04</v>
      </c>
      <c r="R155" s="115">
        <v>1844832079.7599993</v>
      </c>
      <c r="S155" s="175" t="s">
        <v>215</v>
      </c>
    </row>
    <row r="156" spans="3:19" x14ac:dyDescent="0.2">
      <c r="C156" s="91" t="s">
        <v>215</v>
      </c>
      <c r="D156" s="85">
        <v>0</v>
      </c>
      <c r="E156" s="84">
        <v>0</v>
      </c>
      <c r="F156" s="117">
        <v>0</v>
      </c>
      <c r="G156" s="148" t="s">
        <v>215</v>
      </c>
      <c r="H156" s="148" t="s">
        <v>215</v>
      </c>
      <c r="I156" s="117" t="s">
        <v>215</v>
      </c>
      <c r="J156" s="116" t="s">
        <v>215</v>
      </c>
      <c r="K156" s="171" t="s">
        <v>215</v>
      </c>
      <c r="L156" s="167" t="s">
        <v>215</v>
      </c>
      <c r="M156" s="165">
        <v>0</v>
      </c>
      <c r="N156" s="165" t="s">
        <v>215</v>
      </c>
      <c r="O156" s="167" t="s">
        <v>215</v>
      </c>
      <c r="P156" s="167" t="s">
        <v>215</v>
      </c>
      <c r="Q156" s="169" t="s">
        <v>215</v>
      </c>
      <c r="R156" s="115" t="s">
        <v>215</v>
      </c>
      <c r="S156" s="175" t="s">
        <v>215</v>
      </c>
    </row>
    <row r="157" spans="3:19" x14ac:dyDescent="0.2">
      <c r="C157" s="91" t="s">
        <v>215</v>
      </c>
      <c r="D157" s="85">
        <v>0</v>
      </c>
      <c r="E157" s="84">
        <v>0</v>
      </c>
      <c r="F157" s="117">
        <v>0</v>
      </c>
      <c r="G157" s="148" t="s">
        <v>215</v>
      </c>
      <c r="H157" s="148" t="s">
        <v>215</v>
      </c>
      <c r="I157" s="117" t="s">
        <v>215</v>
      </c>
      <c r="J157" s="116" t="s">
        <v>215</v>
      </c>
      <c r="K157" s="171" t="s">
        <v>215</v>
      </c>
      <c r="L157" s="167" t="s">
        <v>215</v>
      </c>
      <c r="M157" s="165">
        <v>0</v>
      </c>
      <c r="N157" s="165" t="s">
        <v>215</v>
      </c>
      <c r="O157" s="167" t="s">
        <v>215</v>
      </c>
      <c r="P157" s="167" t="s">
        <v>215</v>
      </c>
      <c r="Q157" s="169" t="s">
        <v>215</v>
      </c>
      <c r="R157" s="115" t="s">
        <v>215</v>
      </c>
      <c r="S157" s="175" t="s">
        <v>215</v>
      </c>
    </row>
    <row r="158" spans="3:19" x14ac:dyDescent="0.2">
      <c r="C158" s="91" t="s">
        <v>215</v>
      </c>
      <c r="D158" s="85">
        <v>0</v>
      </c>
      <c r="E158" s="84">
        <v>0</v>
      </c>
      <c r="F158" s="117">
        <v>0</v>
      </c>
      <c r="G158" s="148" t="s">
        <v>215</v>
      </c>
      <c r="H158" s="148" t="s">
        <v>215</v>
      </c>
      <c r="I158" s="117" t="s">
        <v>215</v>
      </c>
      <c r="J158" s="116" t="s">
        <v>215</v>
      </c>
      <c r="K158" s="171" t="s">
        <v>215</v>
      </c>
      <c r="L158" s="167" t="s">
        <v>215</v>
      </c>
      <c r="M158" s="165">
        <v>0</v>
      </c>
      <c r="N158" s="165" t="s">
        <v>215</v>
      </c>
      <c r="O158" s="167" t="s">
        <v>215</v>
      </c>
      <c r="P158" s="167" t="s">
        <v>215</v>
      </c>
      <c r="Q158" s="169" t="s">
        <v>215</v>
      </c>
      <c r="R158" s="115" t="s">
        <v>215</v>
      </c>
      <c r="S158" s="175" t="s">
        <v>215</v>
      </c>
    </row>
    <row r="159" spans="3:19" x14ac:dyDescent="0.2">
      <c r="C159" s="91" t="s">
        <v>215</v>
      </c>
      <c r="D159" s="85">
        <v>0</v>
      </c>
      <c r="E159" s="84">
        <v>0</v>
      </c>
      <c r="F159" s="117">
        <v>0</v>
      </c>
      <c r="G159" s="148" t="s">
        <v>215</v>
      </c>
      <c r="H159" s="148" t="s">
        <v>215</v>
      </c>
      <c r="I159" s="117" t="s">
        <v>215</v>
      </c>
      <c r="J159" s="116" t="s">
        <v>215</v>
      </c>
      <c r="K159" s="171" t="s">
        <v>215</v>
      </c>
      <c r="L159" s="167" t="s">
        <v>215</v>
      </c>
      <c r="M159" s="165">
        <v>0</v>
      </c>
      <c r="N159" s="165" t="s">
        <v>215</v>
      </c>
      <c r="O159" s="167" t="s">
        <v>215</v>
      </c>
      <c r="P159" s="167" t="s">
        <v>215</v>
      </c>
      <c r="Q159" s="169" t="s">
        <v>215</v>
      </c>
      <c r="R159" s="115" t="s">
        <v>215</v>
      </c>
      <c r="S159" s="175" t="s">
        <v>215</v>
      </c>
    </row>
    <row r="160" spans="3:19" x14ac:dyDescent="0.2">
      <c r="C160" s="91" t="s">
        <v>215</v>
      </c>
      <c r="D160" s="85">
        <v>0</v>
      </c>
      <c r="E160" s="84">
        <v>0</v>
      </c>
      <c r="F160" s="117">
        <v>0</v>
      </c>
      <c r="G160" s="148" t="s">
        <v>215</v>
      </c>
      <c r="H160" s="148" t="s">
        <v>215</v>
      </c>
      <c r="I160" s="117" t="s">
        <v>215</v>
      </c>
      <c r="J160" s="116" t="s">
        <v>215</v>
      </c>
      <c r="K160" s="171" t="s">
        <v>215</v>
      </c>
      <c r="L160" s="167" t="s">
        <v>215</v>
      </c>
      <c r="M160" s="165">
        <v>0</v>
      </c>
      <c r="N160" s="165" t="s">
        <v>215</v>
      </c>
      <c r="O160" s="167" t="s">
        <v>215</v>
      </c>
      <c r="P160" s="167" t="s">
        <v>215</v>
      </c>
      <c r="Q160" s="169" t="s">
        <v>215</v>
      </c>
      <c r="R160" s="115" t="s">
        <v>215</v>
      </c>
      <c r="S160" s="175" t="s">
        <v>215</v>
      </c>
    </row>
    <row r="161" spans="3:19" x14ac:dyDescent="0.2">
      <c r="C161" s="91" t="s">
        <v>215</v>
      </c>
      <c r="D161" s="85">
        <v>0</v>
      </c>
      <c r="E161" s="84">
        <v>0</v>
      </c>
      <c r="F161" s="117">
        <v>0</v>
      </c>
      <c r="G161" s="148" t="s">
        <v>215</v>
      </c>
      <c r="H161" s="148" t="s">
        <v>215</v>
      </c>
      <c r="I161" s="117" t="s">
        <v>215</v>
      </c>
      <c r="J161" s="116" t="s">
        <v>215</v>
      </c>
      <c r="K161" s="171" t="s">
        <v>215</v>
      </c>
      <c r="L161" s="167" t="s">
        <v>215</v>
      </c>
      <c r="M161" s="165">
        <v>0</v>
      </c>
      <c r="N161" s="165" t="s">
        <v>215</v>
      </c>
      <c r="O161" s="167" t="s">
        <v>215</v>
      </c>
      <c r="P161" s="167" t="s">
        <v>215</v>
      </c>
      <c r="Q161" s="169" t="s">
        <v>215</v>
      </c>
      <c r="R161" s="115" t="s">
        <v>215</v>
      </c>
      <c r="S161" s="175" t="s">
        <v>215</v>
      </c>
    </row>
    <row r="162" spans="3:19" x14ac:dyDescent="0.2">
      <c r="C162" s="91" t="s">
        <v>215</v>
      </c>
      <c r="D162" s="85">
        <v>0</v>
      </c>
      <c r="E162" s="84">
        <v>0</v>
      </c>
      <c r="F162" s="117">
        <v>0</v>
      </c>
      <c r="G162" s="148" t="s">
        <v>215</v>
      </c>
      <c r="H162" s="148" t="s">
        <v>215</v>
      </c>
      <c r="I162" s="117" t="s">
        <v>215</v>
      </c>
      <c r="J162" s="116" t="s">
        <v>215</v>
      </c>
      <c r="K162" s="171" t="s">
        <v>215</v>
      </c>
      <c r="L162" s="167" t="s">
        <v>215</v>
      </c>
      <c r="M162" s="165">
        <v>0</v>
      </c>
      <c r="N162" s="165" t="s">
        <v>215</v>
      </c>
      <c r="O162" s="167" t="s">
        <v>215</v>
      </c>
      <c r="P162" s="167" t="s">
        <v>215</v>
      </c>
      <c r="Q162" s="169" t="s">
        <v>215</v>
      </c>
      <c r="R162" s="115" t="s">
        <v>215</v>
      </c>
      <c r="S162" s="175" t="s">
        <v>215</v>
      </c>
    </row>
    <row r="163" spans="3:19" ht="13.5" thickBot="1" x14ac:dyDescent="0.25">
      <c r="C163" s="92" t="s">
        <v>215</v>
      </c>
      <c r="D163" s="93">
        <v>0</v>
      </c>
      <c r="E163" s="94">
        <v>0</v>
      </c>
      <c r="F163" s="144">
        <v>0</v>
      </c>
      <c r="G163" s="149" t="s">
        <v>215</v>
      </c>
      <c r="H163" s="149" t="s">
        <v>215</v>
      </c>
      <c r="I163" s="144" t="s">
        <v>215</v>
      </c>
      <c r="J163" s="143" t="s">
        <v>215</v>
      </c>
      <c r="K163" s="170" t="s">
        <v>215</v>
      </c>
      <c r="L163" s="164" t="s">
        <v>215</v>
      </c>
      <c r="M163" s="166">
        <v>0</v>
      </c>
      <c r="N163" s="166" t="s">
        <v>215</v>
      </c>
      <c r="O163" s="164" t="s">
        <v>215</v>
      </c>
      <c r="P163" s="164" t="s">
        <v>215</v>
      </c>
      <c r="Q163" s="170" t="s">
        <v>215</v>
      </c>
      <c r="R163" s="168" t="s">
        <v>215</v>
      </c>
      <c r="S163" s="176" t="s">
        <v>215</v>
      </c>
    </row>
    <row r="164" spans="3:19" ht="25.5" x14ac:dyDescent="0.2">
      <c r="C164" s="86">
        <v>15</v>
      </c>
      <c r="D164" s="87" t="s">
        <v>267</v>
      </c>
      <c r="E164" s="88">
        <v>1</v>
      </c>
      <c r="F164" s="90">
        <v>1</v>
      </c>
      <c r="G164" s="89">
        <v>7354893858</v>
      </c>
      <c r="H164" s="89">
        <v>3677446929</v>
      </c>
      <c r="I164" s="90">
        <v>5</v>
      </c>
      <c r="J164" s="87">
        <v>3677446929</v>
      </c>
      <c r="K164" s="90"/>
      <c r="L164" s="87"/>
      <c r="M164" s="87"/>
      <c r="N164" s="87">
        <v>0</v>
      </c>
      <c r="O164" s="90" t="s">
        <v>215</v>
      </c>
      <c r="P164" s="87" t="s">
        <v>215</v>
      </c>
      <c r="Q164" s="114"/>
      <c r="R164" s="114">
        <v>49005274259.919998</v>
      </c>
      <c r="S164" s="177" t="s">
        <v>359</v>
      </c>
    </row>
    <row r="165" spans="3:19" ht="25.5" x14ac:dyDescent="0.2">
      <c r="C165" s="91">
        <v>15.1</v>
      </c>
      <c r="D165" s="85" t="s">
        <v>267</v>
      </c>
      <c r="E165" s="84">
        <v>1</v>
      </c>
      <c r="F165" s="117">
        <v>0</v>
      </c>
      <c r="G165" s="148" t="s">
        <v>215</v>
      </c>
      <c r="H165" s="148" t="s">
        <v>215</v>
      </c>
      <c r="I165" s="117" t="s">
        <v>215</v>
      </c>
      <c r="J165" s="116" t="s">
        <v>215</v>
      </c>
      <c r="K165" s="171">
        <v>43876960000</v>
      </c>
      <c r="L165" s="167">
        <v>120</v>
      </c>
      <c r="M165" s="167">
        <v>0</v>
      </c>
      <c r="N165" s="167" t="s">
        <v>215</v>
      </c>
      <c r="O165" s="167">
        <v>30</v>
      </c>
      <c r="P165" s="167">
        <v>40</v>
      </c>
      <c r="Q165" s="169">
        <v>34360949740.080002</v>
      </c>
      <c r="R165" s="115">
        <v>49005274259.919998</v>
      </c>
      <c r="S165" s="175" t="s">
        <v>215</v>
      </c>
    </row>
    <row r="166" spans="3:19" x14ac:dyDescent="0.2">
      <c r="C166" s="91" t="s">
        <v>215</v>
      </c>
      <c r="D166" s="85">
        <v>0</v>
      </c>
      <c r="E166" s="84">
        <v>0</v>
      </c>
      <c r="F166" s="117">
        <v>0</v>
      </c>
      <c r="G166" s="148" t="s">
        <v>215</v>
      </c>
      <c r="H166" s="148" t="s">
        <v>215</v>
      </c>
      <c r="I166" s="117" t="s">
        <v>215</v>
      </c>
      <c r="J166" s="116" t="s">
        <v>215</v>
      </c>
      <c r="K166" s="171" t="s">
        <v>215</v>
      </c>
      <c r="L166" s="167" t="s">
        <v>215</v>
      </c>
      <c r="M166" s="165">
        <v>0</v>
      </c>
      <c r="N166" s="165" t="s">
        <v>215</v>
      </c>
      <c r="O166" s="167" t="s">
        <v>215</v>
      </c>
      <c r="P166" s="167" t="s">
        <v>215</v>
      </c>
      <c r="Q166" s="169" t="s">
        <v>215</v>
      </c>
      <c r="R166" s="115" t="s">
        <v>215</v>
      </c>
      <c r="S166" s="175" t="s">
        <v>215</v>
      </c>
    </row>
    <row r="167" spans="3:19" x14ac:dyDescent="0.2">
      <c r="C167" s="91" t="s">
        <v>215</v>
      </c>
      <c r="D167" s="85">
        <v>0</v>
      </c>
      <c r="E167" s="84">
        <v>0</v>
      </c>
      <c r="F167" s="117">
        <v>0</v>
      </c>
      <c r="G167" s="148" t="s">
        <v>215</v>
      </c>
      <c r="H167" s="148" t="s">
        <v>215</v>
      </c>
      <c r="I167" s="117" t="s">
        <v>215</v>
      </c>
      <c r="J167" s="116" t="s">
        <v>215</v>
      </c>
      <c r="K167" s="171" t="s">
        <v>215</v>
      </c>
      <c r="L167" s="167" t="s">
        <v>215</v>
      </c>
      <c r="M167" s="165">
        <v>0</v>
      </c>
      <c r="N167" s="165" t="s">
        <v>215</v>
      </c>
      <c r="O167" s="167" t="s">
        <v>215</v>
      </c>
      <c r="P167" s="167" t="s">
        <v>215</v>
      </c>
      <c r="Q167" s="169" t="s">
        <v>215</v>
      </c>
      <c r="R167" s="115" t="s">
        <v>215</v>
      </c>
      <c r="S167" s="175" t="s">
        <v>215</v>
      </c>
    </row>
    <row r="168" spans="3:19" x14ac:dyDescent="0.2">
      <c r="C168" s="91" t="s">
        <v>215</v>
      </c>
      <c r="D168" s="85">
        <v>0</v>
      </c>
      <c r="E168" s="84">
        <v>0</v>
      </c>
      <c r="F168" s="117">
        <v>0</v>
      </c>
      <c r="G168" s="148" t="s">
        <v>215</v>
      </c>
      <c r="H168" s="148" t="s">
        <v>215</v>
      </c>
      <c r="I168" s="117" t="s">
        <v>215</v>
      </c>
      <c r="J168" s="116" t="s">
        <v>215</v>
      </c>
      <c r="K168" s="171" t="s">
        <v>215</v>
      </c>
      <c r="L168" s="167" t="s">
        <v>215</v>
      </c>
      <c r="M168" s="165">
        <v>0</v>
      </c>
      <c r="N168" s="165" t="s">
        <v>215</v>
      </c>
      <c r="O168" s="167" t="s">
        <v>215</v>
      </c>
      <c r="P168" s="167" t="s">
        <v>215</v>
      </c>
      <c r="Q168" s="169" t="s">
        <v>215</v>
      </c>
      <c r="R168" s="115" t="s">
        <v>215</v>
      </c>
      <c r="S168" s="175" t="s">
        <v>215</v>
      </c>
    </row>
    <row r="169" spans="3:19" x14ac:dyDescent="0.2">
      <c r="C169" s="91" t="s">
        <v>215</v>
      </c>
      <c r="D169" s="85">
        <v>0</v>
      </c>
      <c r="E169" s="84">
        <v>0</v>
      </c>
      <c r="F169" s="117">
        <v>0</v>
      </c>
      <c r="G169" s="148" t="s">
        <v>215</v>
      </c>
      <c r="H169" s="148" t="s">
        <v>215</v>
      </c>
      <c r="I169" s="117" t="s">
        <v>215</v>
      </c>
      <c r="J169" s="116" t="s">
        <v>215</v>
      </c>
      <c r="K169" s="171" t="s">
        <v>215</v>
      </c>
      <c r="L169" s="167" t="s">
        <v>215</v>
      </c>
      <c r="M169" s="165">
        <v>0</v>
      </c>
      <c r="N169" s="165" t="s">
        <v>215</v>
      </c>
      <c r="O169" s="167" t="s">
        <v>215</v>
      </c>
      <c r="P169" s="167" t="s">
        <v>215</v>
      </c>
      <c r="Q169" s="169" t="s">
        <v>215</v>
      </c>
      <c r="R169" s="115" t="s">
        <v>215</v>
      </c>
      <c r="S169" s="175" t="s">
        <v>215</v>
      </c>
    </row>
    <row r="170" spans="3:19" x14ac:dyDescent="0.2">
      <c r="C170" s="91" t="s">
        <v>215</v>
      </c>
      <c r="D170" s="85">
        <v>0</v>
      </c>
      <c r="E170" s="84">
        <v>0</v>
      </c>
      <c r="F170" s="117">
        <v>0</v>
      </c>
      <c r="G170" s="148" t="s">
        <v>215</v>
      </c>
      <c r="H170" s="148" t="s">
        <v>215</v>
      </c>
      <c r="I170" s="117" t="s">
        <v>215</v>
      </c>
      <c r="J170" s="116" t="s">
        <v>215</v>
      </c>
      <c r="K170" s="171" t="s">
        <v>215</v>
      </c>
      <c r="L170" s="167" t="s">
        <v>215</v>
      </c>
      <c r="M170" s="165">
        <v>0</v>
      </c>
      <c r="N170" s="165" t="s">
        <v>215</v>
      </c>
      <c r="O170" s="167" t="s">
        <v>215</v>
      </c>
      <c r="P170" s="167" t="s">
        <v>215</v>
      </c>
      <c r="Q170" s="169" t="s">
        <v>215</v>
      </c>
      <c r="R170" s="115" t="s">
        <v>215</v>
      </c>
      <c r="S170" s="175" t="s">
        <v>215</v>
      </c>
    </row>
    <row r="171" spans="3:19" x14ac:dyDescent="0.2">
      <c r="C171" s="91" t="s">
        <v>215</v>
      </c>
      <c r="D171" s="85">
        <v>0</v>
      </c>
      <c r="E171" s="84">
        <v>0</v>
      </c>
      <c r="F171" s="117">
        <v>0</v>
      </c>
      <c r="G171" s="148" t="s">
        <v>215</v>
      </c>
      <c r="H171" s="148" t="s">
        <v>215</v>
      </c>
      <c r="I171" s="117" t="s">
        <v>215</v>
      </c>
      <c r="J171" s="116" t="s">
        <v>215</v>
      </c>
      <c r="K171" s="171" t="s">
        <v>215</v>
      </c>
      <c r="L171" s="167" t="s">
        <v>215</v>
      </c>
      <c r="M171" s="165">
        <v>0</v>
      </c>
      <c r="N171" s="165" t="s">
        <v>215</v>
      </c>
      <c r="O171" s="167" t="s">
        <v>215</v>
      </c>
      <c r="P171" s="167" t="s">
        <v>215</v>
      </c>
      <c r="Q171" s="169" t="s">
        <v>215</v>
      </c>
      <c r="R171" s="115" t="s">
        <v>215</v>
      </c>
      <c r="S171" s="175" t="s">
        <v>215</v>
      </c>
    </row>
    <row r="172" spans="3:19" x14ac:dyDescent="0.2">
      <c r="C172" s="91" t="s">
        <v>215</v>
      </c>
      <c r="D172" s="85">
        <v>0</v>
      </c>
      <c r="E172" s="84">
        <v>0</v>
      </c>
      <c r="F172" s="117">
        <v>0</v>
      </c>
      <c r="G172" s="148" t="s">
        <v>215</v>
      </c>
      <c r="H172" s="148" t="s">
        <v>215</v>
      </c>
      <c r="I172" s="117" t="s">
        <v>215</v>
      </c>
      <c r="J172" s="116" t="s">
        <v>215</v>
      </c>
      <c r="K172" s="171" t="s">
        <v>215</v>
      </c>
      <c r="L172" s="167" t="s">
        <v>215</v>
      </c>
      <c r="M172" s="165">
        <v>0</v>
      </c>
      <c r="N172" s="165" t="s">
        <v>215</v>
      </c>
      <c r="O172" s="167" t="s">
        <v>215</v>
      </c>
      <c r="P172" s="167" t="s">
        <v>215</v>
      </c>
      <c r="Q172" s="169" t="s">
        <v>215</v>
      </c>
      <c r="R172" s="115" t="s">
        <v>215</v>
      </c>
      <c r="S172" s="175" t="s">
        <v>215</v>
      </c>
    </row>
    <row r="173" spans="3:19" x14ac:dyDescent="0.2">
      <c r="C173" s="91" t="s">
        <v>215</v>
      </c>
      <c r="D173" s="85">
        <v>0</v>
      </c>
      <c r="E173" s="84">
        <v>0</v>
      </c>
      <c r="F173" s="117">
        <v>0</v>
      </c>
      <c r="G173" s="148" t="s">
        <v>215</v>
      </c>
      <c r="H173" s="148" t="s">
        <v>215</v>
      </c>
      <c r="I173" s="117" t="s">
        <v>215</v>
      </c>
      <c r="J173" s="116" t="s">
        <v>215</v>
      </c>
      <c r="K173" s="171" t="s">
        <v>215</v>
      </c>
      <c r="L173" s="167" t="s">
        <v>215</v>
      </c>
      <c r="M173" s="165">
        <v>0</v>
      </c>
      <c r="N173" s="165" t="s">
        <v>215</v>
      </c>
      <c r="O173" s="167" t="s">
        <v>215</v>
      </c>
      <c r="P173" s="167" t="s">
        <v>215</v>
      </c>
      <c r="Q173" s="169" t="s">
        <v>215</v>
      </c>
      <c r="R173" s="115" t="s">
        <v>215</v>
      </c>
      <c r="S173" s="175" t="s">
        <v>215</v>
      </c>
    </row>
    <row r="174" spans="3:19" ht="13.5" thickBot="1" x14ac:dyDescent="0.25">
      <c r="C174" s="92" t="s">
        <v>215</v>
      </c>
      <c r="D174" s="93">
        <v>0</v>
      </c>
      <c r="E174" s="94">
        <v>0</v>
      </c>
      <c r="F174" s="144">
        <v>0</v>
      </c>
      <c r="G174" s="149" t="s">
        <v>215</v>
      </c>
      <c r="H174" s="149" t="s">
        <v>215</v>
      </c>
      <c r="I174" s="144" t="s">
        <v>215</v>
      </c>
      <c r="J174" s="143" t="s">
        <v>215</v>
      </c>
      <c r="K174" s="170" t="s">
        <v>215</v>
      </c>
      <c r="L174" s="164" t="s">
        <v>215</v>
      </c>
      <c r="M174" s="166">
        <v>0</v>
      </c>
      <c r="N174" s="166" t="s">
        <v>215</v>
      </c>
      <c r="O174" s="164" t="s">
        <v>215</v>
      </c>
      <c r="P174" s="164" t="s">
        <v>215</v>
      </c>
      <c r="Q174" s="170" t="s">
        <v>215</v>
      </c>
      <c r="R174" s="168" t="s">
        <v>215</v>
      </c>
      <c r="S174" s="176" t="s">
        <v>215</v>
      </c>
    </row>
    <row r="175" spans="3:19" ht="25.5" x14ac:dyDescent="0.2">
      <c r="C175" s="86">
        <v>16</v>
      </c>
      <c r="D175" s="87" t="s">
        <v>268</v>
      </c>
      <c r="E175" s="88">
        <v>1</v>
      </c>
      <c r="F175" s="90">
        <v>1</v>
      </c>
      <c r="G175" s="89">
        <v>7354893858</v>
      </c>
      <c r="H175" s="89">
        <v>3677446929</v>
      </c>
      <c r="I175" s="90">
        <v>5</v>
      </c>
      <c r="J175" s="87">
        <v>3677446929</v>
      </c>
      <c r="K175" s="90"/>
      <c r="L175" s="87"/>
      <c r="M175" s="87"/>
      <c r="N175" s="87">
        <v>0</v>
      </c>
      <c r="O175" s="90" t="s">
        <v>215</v>
      </c>
      <c r="P175" s="87" t="s">
        <v>215</v>
      </c>
      <c r="Q175" s="114"/>
      <c r="R175" s="114">
        <v>26633478412.0028</v>
      </c>
      <c r="S175" s="177" t="s">
        <v>359</v>
      </c>
    </row>
    <row r="176" spans="3:19" ht="25.5" x14ac:dyDescent="0.2">
      <c r="C176" s="91">
        <v>16.100000000000001</v>
      </c>
      <c r="D176" s="85" t="s">
        <v>268</v>
      </c>
      <c r="E176" s="84">
        <v>1</v>
      </c>
      <c r="F176" s="117">
        <v>0</v>
      </c>
      <c r="G176" s="148" t="s">
        <v>215</v>
      </c>
      <c r="H176" s="148" t="s">
        <v>215</v>
      </c>
      <c r="I176" s="117" t="s">
        <v>215</v>
      </c>
      <c r="J176" s="116" t="s">
        <v>215</v>
      </c>
      <c r="K176" s="171">
        <v>23831296000</v>
      </c>
      <c r="L176" s="167">
        <v>120</v>
      </c>
      <c r="M176" s="167">
        <v>0</v>
      </c>
      <c r="N176" s="167" t="s">
        <v>215</v>
      </c>
      <c r="O176" s="167">
        <v>20</v>
      </c>
      <c r="P176" s="167">
        <v>40</v>
      </c>
      <c r="Q176" s="169">
        <v>16262854387.9972</v>
      </c>
      <c r="R176" s="115">
        <v>26633478412.0028</v>
      </c>
      <c r="S176" s="175" t="s">
        <v>215</v>
      </c>
    </row>
    <row r="177" spans="3:19" x14ac:dyDescent="0.2">
      <c r="C177" s="91" t="s">
        <v>215</v>
      </c>
      <c r="D177" s="85">
        <v>0</v>
      </c>
      <c r="E177" s="84">
        <v>0</v>
      </c>
      <c r="F177" s="117">
        <v>0</v>
      </c>
      <c r="G177" s="148" t="s">
        <v>215</v>
      </c>
      <c r="H177" s="148" t="s">
        <v>215</v>
      </c>
      <c r="I177" s="117" t="s">
        <v>215</v>
      </c>
      <c r="J177" s="116" t="s">
        <v>215</v>
      </c>
      <c r="K177" s="171" t="s">
        <v>215</v>
      </c>
      <c r="L177" s="167" t="s">
        <v>215</v>
      </c>
      <c r="M177" s="165">
        <v>0</v>
      </c>
      <c r="N177" s="165" t="s">
        <v>215</v>
      </c>
      <c r="O177" s="167" t="s">
        <v>215</v>
      </c>
      <c r="P177" s="167" t="s">
        <v>215</v>
      </c>
      <c r="Q177" s="169" t="s">
        <v>215</v>
      </c>
      <c r="R177" s="115" t="s">
        <v>215</v>
      </c>
      <c r="S177" s="175" t="s">
        <v>215</v>
      </c>
    </row>
    <row r="178" spans="3:19" x14ac:dyDescent="0.2">
      <c r="C178" s="91" t="s">
        <v>215</v>
      </c>
      <c r="D178" s="85">
        <v>0</v>
      </c>
      <c r="E178" s="84">
        <v>0</v>
      </c>
      <c r="F178" s="117">
        <v>0</v>
      </c>
      <c r="G178" s="148" t="s">
        <v>215</v>
      </c>
      <c r="H178" s="148" t="s">
        <v>215</v>
      </c>
      <c r="I178" s="117" t="s">
        <v>215</v>
      </c>
      <c r="J178" s="116" t="s">
        <v>215</v>
      </c>
      <c r="K178" s="171" t="s">
        <v>215</v>
      </c>
      <c r="L178" s="167" t="s">
        <v>215</v>
      </c>
      <c r="M178" s="165">
        <v>0</v>
      </c>
      <c r="N178" s="165" t="s">
        <v>215</v>
      </c>
      <c r="O178" s="167" t="s">
        <v>215</v>
      </c>
      <c r="P178" s="167" t="s">
        <v>215</v>
      </c>
      <c r="Q178" s="169" t="s">
        <v>215</v>
      </c>
      <c r="R178" s="115" t="s">
        <v>215</v>
      </c>
      <c r="S178" s="175" t="s">
        <v>215</v>
      </c>
    </row>
    <row r="179" spans="3:19" x14ac:dyDescent="0.2">
      <c r="C179" s="91" t="s">
        <v>215</v>
      </c>
      <c r="D179" s="85">
        <v>0</v>
      </c>
      <c r="E179" s="84">
        <v>0</v>
      </c>
      <c r="F179" s="117">
        <v>0</v>
      </c>
      <c r="G179" s="148" t="s">
        <v>215</v>
      </c>
      <c r="H179" s="148" t="s">
        <v>215</v>
      </c>
      <c r="I179" s="117" t="s">
        <v>215</v>
      </c>
      <c r="J179" s="116" t="s">
        <v>215</v>
      </c>
      <c r="K179" s="171" t="s">
        <v>215</v>
      </c>
      <c r="L179" s="167" t="s">
        <v>215</v>
      </c>
      <c r="M179" s="165">
        <v>0</v>
      </c>
      <c r="N179" s="165" t="s">
        <v>215</v>
      </c>
      <c r="O179" s="167" t="s">
        <v>215</v>
      </c>
      <c r="P179" s="167" t="s">
        <v>215</v>
      </c>
      <c r="Q179" s="169" t="s">
        <v>215</v>
      </c>
      <c r="R179" s="115" t="s">
        <v>215</v>
      </c>
      <c r="S179" s="175" t="s">
        <v>215</v>
      </c>
    </row>
    <row r="180" spans="3:19" x14ac:dyDescent="0.2">
      <c r="C180" s="91" t="s">
        <v>215</v>
      </c>
      <c r="D180" s="85">
        <v>0</v>
      </c>
      <c r="E180" s="84">
        <v>0</v>
      </c>
      <c r="F180" s="117">
        <v>0</v>
      </c>
      <c r="G180" s="148" t="s">
        <v>215</v>
      </c>
      <c r="H180" s="148" t="s">
        <v>215</v>
      </c>
      <c r="I180" s="117" t="s">
        <v>215</v>
      </c>
      <c r="J180" s="116" t="s">
        <v>215</v>
      </c>
      <c r="K180" s="171" t="s">
        <v>215</v>
      </c>
      <c r="L180" s="167" t="s">
        <v>215</v>
      </c>
      <c r="M180" s="165">
        <v>0</v>
      </c>
      <c r="N180" s="165" t="s">
        <v>215</v>
      </c>
      <c r="O180" s="167" t="s">
        <v>215</v>
      </c>
      <c r="P180" s="167" t="s">
        <v>215</v>
      </c>
      <c r="Q180" s="169" t="s">
        <v>215</v>
      </c>
      <c r="R180" s="115" t="s">
        <v>215</v>
      </c>
      <c r="S180" s="175" t="s">
        <v>215</v>
      </c>
    </row>
    <row r="181" spans="3:19" x14ac:dyDescent="0.2">
      <c r="C181" s="91" t="s">
        <v>215</v>
      </c>
      <c r="D181" s="85">
        <v>0</v>
      </c>
      <c r="E181" s="84">
        <v>0</v>
      </c>
      <c r="F181" s="117">
        <v>0</v>
      </c>
      <c r="G181" s="148" t="s">
        <v>215</v>
      </c>
      <c r="H181" s="148" t="s">
        <v>215</v>
      </c>
      <c r="I181" s="117" t="s">
        <v>215</v>
      </c>
      <c r="J181" s="116" t="s">
        <v>215</v>
      </c>
      <c r="K181" s="171" t="s">
        <v>215</v>
      </c>
      <c r="L181" s="167" t="s">
        <v>215</v>
      </c>
      <c r="M181" s="165">
        <v>0</v>
      </c>
      <c r="N181" s="165" t="s">
        <v>215</v>
      </c>
      <c r="O181" s="167" t="s">
        <v>215</v>
      </c>
      <c r="P181" s="167" t="s">
        <v>215</v>
      </c>
      <c r="Q181" s="169" t="s">
        <v>215</v>
      </c>
      <c r="R181" s="115" t="s">
        <v>215</v>
      </c>
      <c r="S181" s="175" t="s">
        <v>215</v>
      </c>
    </row>
    <row r="182" spans="3:19" x14ac:dyDescent="0.2">
      <c r="C182" s="91" t="s">
        <v>215</v>
      </c>
      <c r="D182" s="85">
        <v>0</v>
      </c>
      <c r="E182" s="84">
        <v>0</v>
      </c>
      <c r="F182" s="117">
        <v>0</v>
      </c>
      <c r="G182" s="148" t="s">
        <v>215</v>
      </c>
      <c r="H182" s="148" t="s">
        <v>215</v>
      </c>
      <c r="I182" s="117" t="s">
        <v>215</v>
      </c>
      <c r="J182" s="116" t="s">
        <v>215</v>
      </c>
      <c r="K182" s="171" t="s">
        <v>215</v>
      </c>
      <c r="L182" s="167" t="s">
        <v>215</v>
      </c>
      <c r="M182" s="165">
        <v>0</v>
      </c>
      <c r="N182" s="165" t="s">
        <v>215</v>
      </c>
      <c r="O182" s="167" t="s">
        <v>215</v>
      </c>
      <c r="P182" s="167" t="s">
        <v>215</v>
      </c>
      <c r="Q182" s="169" t="s">
        <v>215</v>
      </c>
      <c r="R182" s="115" t="s">
        <v>215</v>
      </c>
      <c r="S182" s="175" t="s">
        <v>215</v>
      </c>
    </row>
    <row r="183" spans="3:19" x14ac:dyDescent="0.2">
      <c r="C183" s="91" t="s">
        <v>215</v>
      </c>
      <c r="D183" s="85">
        <v>0</v>
      </c>
      <c r="E183" s="84">
        <v>0</v>
      </c>
      <c r="F183" s="117">
        <v>0</v>
      </c>
      <c r="G183" s="148" t="s">
        <v>215</v>
      </c>
      <c r="H183" s="148" t="s">
        <v>215</v>
      </c>
      <c r="I183" s="117" t="s">
        <v>215</v>
      </c>
      <c r="J183" s="116" t="s">
        <v>215</v>
      </c>
      <c r="K183" s="171" t="s">
        <v>215</v>
      </c>
      <c r="L183" s="167" t="s">
        <v>215</v>
      </c>
      <c r="M183" s="165">
        <v>0</v>
      </c>
      <c r="N183" s="165" t="s">
        <v>215</v>
      </c>
      <c r="O183" s="167" t="s">
        <v>215</v>
      </c>
      <c r="P183" s="167" t="s">
        <v>215</v>
      </c>
      <c r="Q183" s="169" t="s">
        <v>215</v>
      </c>
      <c r="R183" s="115" t="s">
        <v>215</v>
      </c>
      <c r="S183" s="175" t="s">
        <v>215</v>
      </c>
    </row>
    <row r="184" spans="3:19" x14ac:dyDescent="0.2">
      <c r="C184" s="91" t="s">
        <v>215</v>
      </c>
      <c r="D184" s="85">
        <v>0</v>
      </c>
      <c r="E184" s="84">
        <v>0</v>
      </c>
      <c r="F184" s="117">
        <v>0</v>
      </c>
      <c r="G184" s="148" t="s">
        <v>215</v>
      </c>
      <c r="H184" s="148" t="s">
        <v>215</v>
      </c>
      <c r="I184" s="117" t="s">
        <v>215</v>
      </c>
      <c r="J184" s="116" t="s">
        <v>215</v>
      </c>
      <c r="K184" s="171" t="s">
        <v>215</v>
      </c>
      <c r="L184" s="167" t="s">
        <v>215</v>
      </c>
      <c r="M184" s="165">
        <v>0</v>
      </c>
      <c r="N184" s="165" t="s">
        <v>215</v>
      </c>
      <c r="O184" s="167" t="s">
        <v>215</v>
      </c>
      <c r="P184" s="167" t="s">
        <v>215</v>
      </c>
      <c r="Q184" s="169" t="s">
        <v>215</v>
      </c>
      <c r="R184" s="115" t="s">
        <v>215</v>
      </c>
      <c r="S184" s="175" t="s">
        <v>215</v>
      </c>
    </row>
    <row r="185" spans="3:19" ht="13.5" thickBot="1" x14ac:dyDescent="0.25">
      <c r="C185" s="92" t="s">
        <v>215</v>
      </c>
      <c r="D185" s="93">
        <v>0</v>
      </c>
      <c r="E185" s="94">
        <v>0</v>
      </c>
      <c r="F185" s="144">
        <v>0</v>
      </c>
      <c r="G185" s="149" t="s">
        <v>215</v>
      </c>
      <c r="H185" s="149" t="s">
        <v>215</v>
      </c>
      <c r="I185" s="144" t="s">
        <v>215</v>
      </c>
      <c r="J185" s="143" t="s">
        <v>215</v>
      </c>
      <c r="K185" s="170" t="s">
        <v>215</v>
      </c>
      <c r="L185" s="164" t="s">
        <v>215</v>
      </c>
      <c r="M185" s="166">
        <v>0</v>
      </c>
      <c r="N185" s="166" t="s">
        <v>215</v>
      </c>
      <c r="O185" s="164" t="s">
        <v>215</v>
      </c>
      <c r="P185" s="164" t="s">
        <v>215</v>
      </c>
      <c r="Q185" s="170" t="s">
        <v>215</v>
      </c>
      <c r="R185" s="168" t="s">
        <v>215</v>
      </c>
      <c r="S185" s="176" t="s">
        <v>215</v>
      </c>
    </row>
    <row r="186" spans="3:19" x14ac:dyDescent="0.2">
      <c r="C186" s="86">
        <v>17</v>
      </c>
      <c r="D186" s="87" t="s">
        <v>269</v>
      </c>
      <c r="E186" s="88">
        <v>1</v>
      </c>
      <c r="F186" s="90">
        <v>1</v>
      </c>
      <c r="G186" s="89">
        <v>7354893858</v>
      </c>
      <c r="H186" s="89">
        <v>3677446929</v>
      </c>
      <c r="I186" s="90">
        <v>5</v>
      </c>
      <c r="J186" s="87">
        <v>3677446929</v>
      </c>
      <c r="K186" s="90"/>
      <c r="L186" s="87"/>
      <c r="M186" s="87"/>
      <c r="N186" s="87">
        <v>0</v>
      </c>
      <c r="O186" s="90" t="s">
        <v>215</v>
      </c>
      <c r="P186" s="87" t="s">
        <v>215</v>
      </c>
      <c r="Q186" s="114"/>
      <c r="R186" s="114">
        <v>12106472200.6</v>
      </c>
      <c r="S186" s="177" t="s">
        <v>359</v>
      </c>
    </row>
    <row r="187" spans="3:19" x14ac:dyDescent="0.2">
      <c r="C187" s="91">
        <v>17.100000000000001</v>
      </c>
      <c r="D187" s="85" t="s">
        <v>269</v>
      </c>
      <c r="E187" s="84">
        <v>1</v>
      </c>
      <c r="F187" s="117">
        <v>0</v>
      </c>
      <c r="G187" s="148" t="s">
        <v>215</v>
      </c>
      <c r="H187" s="148" t="s">
        <v>215</v>
      </c>
      <c r="I187" s="117" t="s">
        <v>215</v>
      </c>
      <c r="J187" s="116" t="s">
        <v>215</v>
      </c>
      <c r="K187" s="171">
        <v>6371827474</v>
      </c>
      <c r="L187" s="167">
        <v>120</v>
      </c>
      <c r="M187" s="167">
        <v>0</v>
      </c>
      <c r="N187" s="167" t="s">
        <v>215</v>
      </c>
      <c r="O187" s="167">
        <v>30</v>
      </c>
      <c r="P187" s="167">
        <v>40</v>
      </c>
      <c r="Q187" s="169">
        <v>9.9999999999999995E-8</v>
      </c>
      <c r="R187" s="115">
        <v>12106472200.6</v>
      </c>
      <c r="S187" s="175" t="s">
        <v>215</v>
      </c>
    </row>
    <row r="188" spans="3:19" x14ac:dyDescent="0.2">
      <c r="C188" s="91" t="s">
        <v>215</v>
      </c>
      <c r="D188" s="85">
        <v>0</v>
      </c>
      <c r="E188" s="84">
        <v>0</v>
      </c>
      <c r="F188" s="117">
        <v>0</v>
      </c>
      <c r="G188" s="148" t="s">
        <v>215</v>
      </c>
      <c r="H188" s="148" t="s">
        <v>215</v>
      </c>
      <c r="I188" s="117" t="s">
        <v>215</v>
      </c>
      <c r="J188" s="116" t="s">
        <v>215</v>
      </c>
      <c r="K188" s="171" t="s">
        <v>215</v>
      </c>
      <c r="L188" s="167" t="s">
        <v>215</v>
      </c>
      <c r="M188" s="165">
        <v>0</v>
      </c>
      <c r="N188" s="165" t="s">
        <v>215</v>
      </c>
      <c r="O188" s="167" t="s">
        <v>215</v>
      </c>
      <c r="P188" s="167" t="s">
        <v>215</v>
      </c>
      <c r="Q188" s="169" t="s">
        <v>215</v>
      </c>
      <c r="R188" s="115" t="s">
        <v>215</v>
      </c>
      <c r="S188" s="175" t="s">
        <v>215</v>
      </c>
    </row>
    <row r="189" spans="3:19" x14ac:dyDescent="0.2">
      <c r="C189" s="91" t="s">
        <v>215</v>
      </c>
      <c r="D189" s="85">
        <v>0</v>
      </c>
      <c r="E189" s="84">
        <v>0</v>
      </c>
      <c r="F189" s="117">
        <v>0</v>
      </c>
      <c r="G189" s="148" t="s">
        <v>215</v>
      </c>
      <c r="H189" s="148" t="s">
        <v>215</v>
      </c>
      <c r="I189" s="117" t="s">
        <v>215</v>
      </c>
      <c r="J189" s="116" t="s">
        <v>215</v>
      </c>
      <c r="K189" s="171" t="s">
        <v>215</v>
      </c>
      <c r="L189" s="167" t="s">
        <v>215</v>
      </c>
      <c r="M189" s="165">
        <v>0</v>
      </c>
      <c r="N189" s="165" t="s">
        <v>215</v>
      </c>
      <c r="O189" s="167" t="s">
        <v>215</v>
      </c>
      <c r="P189" s="167" t="s">
        <v>215</v>
      </c>
      <c r="Q189" s="169" t="s">
        <v>215</v>
      </c>
      <c r="R189" s="115" t="s">
        <v>215</v>
      </c>
      <c r="S189" s="175" t="s">
        <v>215</v>
      </c>
    </row>
    <row r="190" spans="3:19" x14ac:dyDescent="0.2">
      <c r="C190" s="91" t="s">
        <v>215</v>
      </c>
      <c r="D190" s="85">
        <v>0</v>
      </c>
      <c r="E190" s="84">
        <v>0</v>
      </c>
      <c r="F190" s="117">
        <v>0</v>
      </c>
      <c r="G190" s="148" t="s">
        <v>215</v>
      </c>
      <c r="H190" s="148" t="s">
        <v>215</v>
      </c>
      <c r="I190" s="117" t="s">
        <v>215</v>
      </c>
      <c r="J190" s="116" t="s">
        <v>215</v>
      </c>
      <c r="K190" s="171" t="s">
        <v>215</v>
      </c>
      <c r="L190" s="167" t="s">
        <v>215</v>
      </c>
      <c r="M190" s="165">
        <v>0</v>
      </c>
      <c r="N190" s="165" t="s">
        <v>215</v>
      </c>
      <c r="O190" s="167" t="s">
        <v>215</v>
      </c>
      <c r="P190" s="167" t="s">
        <v>215</v>
      </c>
      <c r="Q190" s="169" t="s">
        <v>215</v>
      </c>
      <c r="R190" s="115" t="s">
        <v>215</v>
      </c>
      <c r="S190" s="175" t="s">
        <v>215</v>
      </c>
    </row>
    <row r="191" spans="3:19" x14ac:dyDescent="0.2">
      <c r="C191" s="91" t="s">
        <v>215</v>
      </c>
      <c r="D191" s="85">
        <v>0</v>
      </c>
      <c r="E191" s="84">
        <v>0</v>
      </c>
      <c r="F191" s="117">
        <v>0</v>
      </c>
      <c r="G191" s="148" t="s">
        <v>215</v>
      </c>
      <c r="H191" s="148" t="s">
        <v>215</v>
      </c>
      <c r="I191" s="117" t="s">
        <v>215</v>
      </c>
      <c r="J191" s="116" t="s">
        <v>215</v>
      </c>
      <c r="K191" s="171" t="s">
        <v>215</v>
      </c>
      <c r="L191" s="167" t="s">
        <v>215</v>
      </c>
      <c r="M191" s="165">
        <v>0</v>
      </c>
      <c r="N191" s="165" t="s">
        <v>215</v>
      </c>
      <c r="O191" s="167" t="s">
        <v>215</v>
      </c>
      <c r="P191" s="167" t="s">
        <v>215</v>
      </c>
      <c r="Q191" s="169" t="s">
        <v>215</v>
      </c>
      <c r="R191" s="115" t="s">
        <v>215</v>
      </c>
      <c r="S191" s="175" t="s">
        <v>215</v>
      </c>
    </row>
    <row r="192" spans="3:19" x14ac:dyDescent="0.2">
      <c r="C192" s="91" t="s">
        <v>215</v>
      </c>
      <c r="D192" s="85">
        <v>0</v>
      </c>
      <c r="E192" s="84">
        <v>0</v>
      </c>
      <c r="F192" s="117">
        <v>0</v>
      </c>
      <c r="G192" s="148" t="s">
        <v>215</v>
      </c>
      <c r="H192" s="148" t="s">
        <v>215</v>
      </c>
      <c r="I192" s="117" t="s">
        <v>215</v>
      </c>
      <c r="J192" s="116" t="s">
        <v>215</v>
      </c>
      <c r="K192" s="171" t="s">
        <v>215</v>
      </c>
      <c r="L192" s="167" t="s">
        <v>215</v>
      </c>
      <c r="M192" s="165">
        <v>0</v>
      </c>
      <c r="N192" s="165" t="s">
        <v>215</v>
      </c>
      <c r="O192" s="167" t="s">
        <v>215</v>
      </c>
      <c r="P192" s="167" t="s">
        <v>215</v>
      </c>
      <c r="Q192" s="169" t="s">
        <v>215</v>
      </c>
      <c r="R192" s="115" t="s">
        <v>215</v>
      </c>
      <c r="S192" s="175" t="s">
        <v>215</v>
      </c>
    </row>
    <row r="193" spans="3:19" x14ac:dyDescent="0.2">
      <c r="C193" s="91" t="s">
        <v>215</v>
      </c>
      <c r="D193" s="85">
        <v>0</v>
      </c>
      <c r="E193" s="84">
        <v>0</v>
      </c>
      <c r="F193" s="117">
        <v>0</v>
      </c>
      <c r="G193" s="148" t="s">
        <v>215</v>
      </c>
      <c r="H193" s="148" t="s">
        <v>215</v>
      </c>
      <c r="I193" s="117" t="s">
        <v>215</v>
      </c>
      <c r="J193" s="116" t="s">
        <v>215</v>
      </c>
      <c r="K193" s="171" t="s">
        <v>215</v>
      </c>
      <c r="L193" s="167" t="s">
        <v>215</v>
      </c>
      <c r="M193" s="165">
        <v>0</v>
      </c>
      <c r="N193" s="165" t="s">
        <v>215</v>
      </c>
      <c r="O193" s="167" t="s">
        <v>215</v>
      </c>
      <c r="P193" s="167" t="s">
        <v>215</v>
      </c>
      <c r="Q193" s="169" t="s">
        <v>215</v>
      </c>
      <c r="R193" s="115" t="s">
        <v>215</v>
      </c>
      <c r="S193" s="175" t="s">
        <v>215</v>
      </c>
    </row>
    <row r="194" spans="3:19" x14ac:dyDescent="0.2">
      <c r="C194" s="91" t="s">
        <v>215</v>
      </c>
      <c r="D194" s="85">
        <v>0</v>
      </c>
      <c r="E194" s="84">
        <v>0</v>
      </c>
      <c r="F194" s="117">
        <v>0</v>
      </c>
      <c r="G194" s="148" t="s">
        <v>215</v>
      </c>
      <c r="H194" s="148" t="s">
        <v>215</v>
      </c>
      <c r="I194" s="117" t="s">
        <v>215</v>
      </c>
      <c r="J194" s="116" t="s">
        <v>215</v>
      </c>
      <c r="K194" s="171" t="s">
        <v>215</v>
      </c>
      <c r="L194" s="167" t="s">
        <v>215</v>
      </c>
      <c r="M194" s="165">
        <v>0</v>
      </c>
      <c r="N194" s="165" t="s">
        <v>215</v>
      </c>
      <c r="O194" s="167" t="s">
        <v>215</v>
      </c>
      <c r="P194" s="167" t="s">
        <v>215</v>
      </c>
      <c r="Q194" s="169" t="s">
        <v>215</v>
      </c>
      <c r="R194" s="115" t="s">
        <v>215</v>
      </c>
      <c r="S194" s="175" t="s">
        <v>215</v>
      </c>
    </row>
    <row r="195" spans="3:19" x14ac:dyDescent="0.2">
      <c r="C195" s="91" t="s">
        <v>215</v>
      </c>
      <c r="D195" s="85">
        <v>0</v>
      </c>
      <c r="E195" s="84">
        <v>0</v>
      </c>
      <c r="F195" s="117">
        <v>0</v>
      </c>
      <c r="G195" s="148" t="s">
        <v>215</v>
      </c>
      <c r="H195" s="148" t="s">
        <v>215</v>
      </c>
      <c r="I195" s="117" t="s">
        <v>215</v>
      </c>
      <c r="J195" s="116" t="s">
        <v>215</v>
      </c>
      <c r="K195" s="171" t="s">
        <v>215</v>
      </c>
      <c r="L195" s="167" t="s">
        <v>215</v>
      </c>
      <c r="M195" s="165">
        <v>0</v>
      </c>
      <c r="N195" s="165" t="s">
        <v>215</v>
      </c>
      <c r="O195" s="167" t="s">
        <v>215</v>
      </c>
      <c r="P195" s="167" t="s">
        <v>215</v>
      </c>
      <c r="Q195" s="169" t="s">
        <v>215</v>
      </c>
      <c r="R195" s="115" t="s">
        <v>215</v>
      </c>
      <c r="S195" s="175" t="s">
        <v>215</v>
      </c>
    </row>
    <row r="196" spans="3:19" ht="13.5" thickBot="1" x14ac:dyDescent="0.25">
      <c r="C196" s="92" t="s">
        <v>215</v>
      </c>
      <c r="D196" s="93">
        <v>0</v>
      </c>
      <c r="E196" s="94">
        <v>0</v>
      </c>
      <c r="F196" s="144">
        <v>0</v>
      </c>
      <c r="G196" s="149" t="s">
        <v>215</v>
      </c>
      <c r="H196" s="149" t="s">
        <v>215</v>
      </c>
      <c r="I196" s="144" t="s">
        <v>215</v>
      </c>
      <c r="J196" s="143" t="s">
        <v>215</v>
      </c>
      <c r="K196" s="170" t="s">
        <v>215</v>
      </c>
      <c r="L196" s="164" t="s">
        <v>215</v>
      </c>
      <c r="M196" s="166">
        <v>0</v>
      </c>
      <c r="N196" s="166" t="s">
        <v>215</v>
      </c>
      <c r="O196" s="164" t="s">
        <v>215</v>
      </c>
      <c r="P196" s="164" t="s">
        <v>215</v>
      </c>
      <c r="Q196" s="170" t="s">
        <v>215</v>
      </c>
      <c r="R196" s="168" t="s">
        <v>215</v>
      </c>
      <c r="S196" s="176" t="s">
        <v>215</v>
      </c>
    </row>
    <row r="197" spans="3:19" x14ac:dyDescent="0.2">
      <c r="C197" s="86">
        <v>18</v>
      </c>
      <c r="D197" s="87" t="s">
        <v>270</v>
      </c>
      <c r="E197" s="88">
        <v>1</v>
      </c>
      <c r="F197" s="90">
        <v>1</v>
      </c>
      <c r="G197" s="89">
        <v>7354893858</v>
      </c>
      <c r="H197" s="89">
        <v>3677446929</v>
      </c>
      <c r="I197" s="90">
        <v>5</v>
      </c>
      <c r="J197" s="87">
        <v>3677446929</v>
      </c>
      <c r="K197" s="90"/>
      <c r="L197" s="87"/>
      <c r="M197" s="87"/>
      <c r="N197" s="87">
        <v>0</v>
      </c>
      <c r="O197" s="90" t="s">
        <v>215</v>
      </c>
      <c r="P197" s="87" t="s">
        <v>215</v>
      </c>
      <c r="Q197" s="114"/>
      <c r="R197" s="114">
        <v>35826174071.38002</v>
      </c>
      <c r="S197" s="177" t="s">
        <v>359</v>
      </c>
    </row>
    <row r="198" spans="3:19" x14ac:dyDescent="0.2">
      <c r="C198" s="91">
        <v>18.100000000000001</v>
      </c>
      <c r="D198" s="85" t="s">
        <v>270</v>
      </c>
      <c r="E198" s="84">
        <v>1</v>
      </c>
      <c r="F198" s="117">
        <v>0</v>
      </c>
      <c r="G198" s="148" t="s">
        <v>215</v>
      </c>
      <c r="H198" s="148" t="s">
        <v>215</v>
      </c>
      <c r="I198" s="117" t="s">
        <v>215</v>
      </c>
      <c r="J198" s="116" t="s">
        <v>215</v>
      </c>
      <c r="K198" s="171">
        <v>19599576332</v>
      </c>
      <c r="L198" s="167">
        <v>120</v>
      </c>
      <c r="M198" s="167">
        <v>0</v>
      </c>
      <c r="N198" s="167" t="s">
        <v>215</v>
      </c>
      <c r="O198" s="167">
        <v>40</v>
      </c>
      <c r="P198" s="167">
        <v>40</v>
      </c>
      <c r="Q198" s="169">
        <v>3372978592.6199799</v>
      </c>
      <c r="R198" s="115">
        <v>35826174071.38002</v>
      </c>
      <c r="S198" s="175" t="s">
        <v>215</v>
      </c>
    </row>
    <row r="199" spans="3:19" x14ac:dyDescent="0.2">
      <c r="C199" s="91" t="s">
        <v>215</v>
      </c>
      <c r="D199" s="85">
        <v>0</v>
      </c>
      <c r="E199" s="84">
        <v>0</v>
      </c>
      <c r="F199" s="117">
        <v>0</v>
      </c>
      <c r="G199" s="148" t="s">
        <v>215</v>
      </c>
      <c r="H199" s="148" t="s">
        <v>215</v>
      </c>
      <c r="I199" s="117" t="s">
        <v>215</v>
      </c>
      <c r="J199" s="116" t="s">
        <v>215</v>
      </c>
      <c r="K199" s="171" t="s">
        <v>215</v>
      </c>
      <c r="L199" s="167" t="s">
        <v>215</v>
      </c>
      <c r="M199" s="165">
        <v>0</v>
      </c>
      <c r="N199" s="165" t="s">
        <v>215</v>
      </c>
      <c r="O199" s="167" t="s">
        <v>215</v>
      </c>
      <c r="P199" s="167" t="s">
        <v>215</v>
      </c>
      <c r="Q199" s="169" t="s">
        <v>215</v>
      </c>
      <c r="R199" s="115" t="s">
        <v>215</v>
      </c>
      <c r="S199" s="175" t="s">
        <v>215</v>
      </c>
    </row>
    <row r="200" spans="3:19" x14ac:dyDescent="0.2">
      <c r="C200" s="91" t="s">
        <v>215</v>
      </c>
      <c r="D200" s="85">
        <v>0</v>
      </c>
      <c r="E200" s="84">
        <v>0</v>
      </c>
      <c r="F200" s="117">
        <v>0</v>
      </c>
      <c r="G200" s="148" t="s">
        <v>215</v>
      </c>
      <c r="H200" s="148" t="s">
        <v>215</v>
      </c>
      <c r="I200" s="117" t="s">
        <v>215</v>
      </c>
      <c r="J200" s="116" t="s">
        <v>215</v>
      </c>
      <c r="K200" s="171" t="s">
        <v>215</v>
      </c>
      <c r="L200" s="167" t="s">
        <v>215</v>
      </c>
      <c r="M200" s="165">
        <v>0</v>
      </c>
      <c r="N200" s="165" t="s">
        <v>215</v>
      </c>
      <c r="O200" s="167" t="s">
        <v>215</v>
      </c>
      <c r="P200" s="167" t="s">
        <v>215</v>
      </c>
      <c r="Q200" s="169" t="s">
        <v>215</v>
      </c>
      <c r="R200" s="115" t="s">
        <v>215</v>
      </c>
      <c r="S200" s="175" t="s">
        <v>215</v>
      </c>
    </row>
    <row r="201" spans="3:19" x14ac:dyDescent="0.2">
      <c r="C201" s="91" t="s">
        <v>215</v>
      </c>
      <c r="D201" s="85">
        <v>0</v>
      </c>
      <c r="E201" s="84">
        <v>0</v>
      </c>
      <c r="F201" s="117">
        <v>0</v>
      </c>
      <c r="G201" s="148" t="s">
        <v>215</v>
      </c>
      <c r="H201" s="148" t="s">
        <v>215</v>
      </c>
      <c r="I201" s="117" t="s">
        <v>215</v>
      </c>
      <c r="J201" s="116" t="s">
        <v>215</v>
      </c>
      <c r="K201" s="171" t="s">
        <v>215</v>
      </c>
      <c r="L201" s="167" t="s">
        <v>215</v>
      </c>
      <c r="M201" s="165">
        <v>0</v>
      </c>
      <c r="N201" s="165" t="s">
        <v>215</v>
      </c>
      <c r="O201" s="167" t="s">
        <v>215</v>
      </c>
      <c r="P201" s="167" t="s">
        <v>215</v>
      </c>
      <c r="Q201" s="169" t="s">
        <v>215</v>
      </c>
      <c r="R201" s="115" t="s">
        <v>215</v>
      </c>
      <c r="S201" s="175" t="s">
        <v>215</v>
      </c>
    </row>
    <row r="202" spans="3:19" x14ac:dyDescent="0.2">
      <c r="C202" s="91" t="s">
        <v>215</v>
      </c>
      <c r="D202" s="85">
        <v>0</v>
      </c>
      <c r="E202" s="84">
        <v>0</v>
      </c>
      <c r="F202" s="117">
        <v>0</v>
      </c>
      <c r="G202" s="148" t="s">
        <v>215</v>
      </c>
      <c r="H202" s="148" t="s">
        <v>215</v>
      </c>
      <c r="I202" s="117" t="s">
        <v>215</v>
      </c>
      <c r="J202" s="116" t="s">
        <v>215</v>
      </c>
      <c r="K202" s="171" t="s">
        <v>215</v>
      </c>
      <c r="L202" s="167" t="s">
        <v>215</v>
      </c>
      <c r="M202" s="165">
        <v>0</v>
      </c>
      <c r="N202" s="165" t="s">
        <v>215</v>
      </c>
      <c r="O202" s="167" t="s">
        <v>215</v>
      </c>
      <c r="P202" s="167" t="s">
        <v>215</v>
      </c>
      <c r="Q202" s="169" t="s">
        <v>215</v>
      </c>
      <c r="R202" s="115" t="s">
        <v>215</v>
      </c>
      <c r="S202" s="175" t="s">
        <v>215</v>
      </c>
    </row>
    <row r="203" spans="3:19" x14ac:dyDescent="0.2">
      <c r="C203" s="91" t="s">
        <v>215</v>
      </c>
      <c r="D203" s="85">
        <v>0</v>
      </c>
      <c r="E203" s="84">
        <v>0</v>
      </c>
      <c r="F203" s="117">
        <v>0</v>
      </c>
      <c r="G203" s="148" t="s">
        <v>215</v>
      </c>
      <c r="H203" s="148" t="s">
        <v>215</v>
      </c>
      <c r="I203" s="117" t="s">
        <v>215</v>
      </c>
      <c r="J203" s="116" t="s">
        <v>215</v>
      </c>
      <c r="K203" s="171" t="s">
        <v>215</v>
      </c>
      <c r="L203" s="167" t="s">
        <v>215</v>
      </c>
      <c r="M203" s="165">
        <v>0</v>
      </c>
      <c r="N203" s="165" t="s">
        <v>215</v>
      </c>
      <c r="O203" s="167" t="s">
        <v>215</v>
      </c>
      <c r="P203" s="167" t="s">
        <v>215</v>
      </c>
      <c r="Q203" s="169" t="s">
        <v>215</v>
      </c>
      <c r="R203" s="115" t="s">
        <v>215</v>
      </c>
      <c r="S203" s="175" t="s">
        <v>215</v>
      </c>
    </row>
    <row r="204" spans="3:19" x14ac:dyDescent="0.2">
      <c r="C204" s="91" t="s">
        <v>215</v>
      </c>
      <c r="D204" s="85">
        <v>0</v>
      </c>
      <c r="E204" s="84">
        <v>0</v>
      </c>
      <c r="F204" s="117">
        <v>0</v>
      </c>
      <c r="G204" s="148" t="s">
        <v>215</v>
      </c>
      <c r="H204" s="148" t="s">
        <v>215</v>
      </c>
      <c r="I204" s="117" t="s">
        <v>215</v>
      </c>
      <c r="J204" s="116" t="s">
        <v>215</v>
      </c>
      <c r="K204" s="171" t="s">
        <v>215</v>
      </c>
      <c r="L204" s="167" t="s">
        <v>215</v>
      </c>
      <c r="M204" s="165">
        <v>0</v>
      </c>
      <c r="N204" s="165" t="s">
        <v>215</v>
      </c>
      <c r="O204" s="167" t="s">
        <v>215</v>
      </c>
      <c r="P204" s="167" t="s">
        <v>215</v>
      </c>
      <c r="Q204" s="169" t="s">
        <v>215</v>
      </c>
      <c r="R204" s="115" t="s">
        <v>215</v>
      </c>
      <c r="S204" s="175" t="s">
        <v>215</v>
      </c>
    </row>
    <row r="205" spans="3:19" x14ac:dyDescent="0.2">
      <c r="C205" s="91" t="s">
        <v>215</v>
      </c>
      <c r="D205" s="85">
        <v>0</v>
      </c>
      <c r="E205" s="84">
        <v>0</v>
      </c>
      <c r="F205" s="117">
        <v>0</v>
      </c>
      <c r="G205" s="148" t="s">
        <v>215</v>
      </c>
      <c r="H205" s="148" t="s">
        <v>215</v>
      </c>
      <c r="I205" s="117" t="s">
        <v>215</v>
      </c>
      <c r="J205" s="116" t="s">
        <v>215</v>
      </c>
      <c r="K205" s="171" t="s">
        <v>215</v>
      </c>
      <c r="L205" s="167" t="s">
        <v>215</v>
      </c>
      <c r="M205" s="165">
        <v>0</v>
      </c>
      <c r="N205" s="165" t="s">
        <v>215</v>
      </c>
      <c r="O205" s="167" t="s">
        <v>215</v>
      </c>
      <c r="P205" s="167" t="s">
        <v>215</v>
      </c>
      <c r="Q205" s="169" t="s">
        <v>215</v>
      </c>
      <c r="R205" s="115" t="s">
        <v>215</v>
      </c>
      <c r="S205" s="175" t="s">
        <v>215</v>
      </c>
    </row>
    <row r="206" spans="3:19" x14ac:dyDescent="0.2">
      <c r="C206" s="91" t="s">
        <v>215</v>
      </c>
      <c r="D206" s="85">
        <v>0</v>
      </c>
      <c r="E206" s="84">
        <v>0</v>
      </c>
      <c r="F206" s="117">
        <v>0</v>
      </c>
      <c r="G206" s="148" t="s">
        <v>215</v>
      </c>
      <c r="H206" s="148" t="s">
        <v>215</v>
      </c>
      <c r="I206" s="117" t="s">
        <v>215</v>
      </c>
      <c r="J206" s="116" t="s">
        <v>215</v>
      </c>
      <c r="K206" s="171" t="s">
        <v>215</v>
      </c>
      <c r="L206" s="167" t="s">
        <v>215</v>
      </c>
      <c r="M206" s="165">
        <v>0</v>
      </c>
      <c r="N206" s="165" t="s">
        <v>215</v>
      </c>
      <c r="O206" s="167" t="s">
        <v>215</v>
      </c>
      <c r="P206" s="167" t="s">
        <v>215</v>
      </c>
      <c r="Q206" s="169" t="s">
        <v>215</v>
      </c>
      <c r="R206" s="115" t="s">
        <v>215</v>
      </c>
      <c r="S206" s="175" t="s">
        <v>215</v>
      </c>
    </row>
    <row r="207" spans="3:19" ht="13.5" thickBot="1" x14ac:dyDescent="0.25">
      <c r="C207" s="92" t="s">
        <v>215</v>
      </c>
      <c r="D207" s="93">
        <v>0</v>
      </c>
      <c r="E207" s="94">
        <v>0</v>
      </c>
      <c r="F207" s="144">
        <v>0</v>
      </c>
      <c r="G207" s="149" t="s">
        <v>215</v>
      </c>
      <c r="H207" s="149" t="s">
        <v>215</v>
      </c>
      <c r="I207" s="144" t="s">
        <v>215</v>
      </c>
      <c r="J207" s="143" t="s">
        <v>215</v>
      </c>
      <c r="K207" s="170" t="s">
        <v>215</v>
      </c>
      <c r="L207" s="164" t="s">
        <v>215</v>
      </c>
      <c r="M207" s="166">
        <v>0</v>
      </c>
      <c r="N207" s="166" t="s">
        <v>215</v>
      </c>
      <c r="O207" s="164" t="s">
        <v>215</v>
      </c>
      <c r="P207" s="164" t="s">
        <v>215</v>
      </c>
      <c r="Q207" s="170" t="s">
        <v>215</v>
      </c>
      <c r="R207" s="168" t="s">
        <v>215</v>
      </c>
      <c r="S207" s="176" t="s">
        <v>215</v>
      </c>
    </row>
    <row r="208" spans="3:19" x14ac:dyDescent="0.2">
      <c r="C208" s="86">
        <v>19</v>
      </c>
      <c r="D208" s="87" t="s">
        <v>271</v>
      </c>
      <c r="E208" s="88">
        <v>1</v>
      </c>
      <c r="F208" s="90">
        <v>1</v>
      </c>
      <c r="G208" s="89">
        <v>7354893858</v>
      </c>
      <c r="H208" s="89">
        <v>3677446929</v>
      </c>
      <c r="I208" s="90">
        <v>5</v>
      </c>
      <c r="J208" s="87">
        <v>3677446929</v>
      </c>
      <c r="K208" s="90"/>
      <c r="L208" s="87"/>
      <c r="M208" s="87"/>
      <c r="N208" s="87">
        <v>0</v>
      </c>
      <c r="O208" s="90" t="s">
        <v>215</v>
      </c>
      <c r="P208" s="87" t="s">
        <v>215</v>
      </c>
      <c r="Q208" s="114"/>
      <c r="R208" s="114">
        <v>12791175613.76</v>
      </c>
      <c r="S208" s="177" t="s">
        <v>359</v>
      </c>
    </row>
    <row r="209" spans="3:19" x14ac:dyDescent="0.2">
      <c r="C209" s="91">
        <v>19.100000000000001</v>
      </c>
      <c r="D209" s="85" t="s">
        <v>271</v>
      </c>
      <c r="E209" s="84">
        <v>1</v>
      </c>
      <c r="F209" s="117">
        <v>0</v>
      </c>
      <c r="G209" s="148" t="s">
        <v>215</v>
      </c>
      <c r="H209" s="148" t="s">
        <v>215</v>
      </c>
      <c r="I209" s="117" t="s">
        <v>215</v>
      </c>
      <c r="J209" s="116" t="s">
        <v>215</v>
      </c>
      <c r="K209" s="171">
        <v>9457491580</v>
      </c>
      <c r="L209" s="167">
        <v>80</v>
      </c>
      <c r="M209" s="167">
        <v>0</v>
      </c>
      <c r="N209" s="167" t="s">
        <v>215</v>
      </c>
      <c r="O209" s="167">
        <v>20</v>
      </c>
      <c r="P209" s="167">
        <v>40</v>
      </c>
      <c r="Q209" s="169">
        <v>449312598.24000001</v>
      </c>
      <c r="R209" s="115">
        <v>12791175613.76</v>
      </c>
      <c r="S209" s="175" t="s">
        <v>215</v>
      </c>
    </row>
    <row r="210" spans="3:19" x14ac:dyDescent="0.2">
      <c r="C210" s="91" t="s">
        <v>215</v>
      </c>
      <c r="D210" s="85">
        <v>0</v>
      </c>
      <c r="E210" s="84">
        <v>0</v>
      </c>
      <c r="F210" s="117">
        <v>0</v>
      </c>
      <c r="G210" s="148" t="s">
        <v>215</v>
      </c>
      <c r="H210" s="148" t="s">
        <v>215</v>
      </c>
      <c r="I210" s="117" t="s">
        <v>215</v>
      </c>
      <c r="J210" s="116" t="s">
        <v>215</v>
      </c>
      <c r="K210" s="171" t="s">
        <v>215</v>
      </c>
      <c r="L210" s="167" t="s">
        <v>215</v>
      </c>
      <c r="M210" s="165">
        <v>0</v>
      </c>
      <c r="N210" s="165" t="s">
        <v>215</v>
      </c>
      <c r="O210" s="167" t="s">
        <v>215</v>
      </c>
      <c r="P210" s="167" t="s">
        <v>215</v>
      </c>
      <c r="Q210" s="169" t="s">
        <v>215</v>
      </c>
      <c r="R210" s="115" t="s">
        <v>215</v>
      </c>
      <c r="S210" s="175" t="s">
        <v>215</v>
      </c>
    </row>
    <row r="211" spans="3:19" x14ac:dyDescent="0.2">
      <c r="C211" s="91" t="s">
        <v>215</v>
      </c>
      <c r="D211" s="85">
        <v>0</v>
      </c>
      <c r="E211" s="84">
        <v>0</v>
      </c>
      <c r="F211" s="117">
        <v>0</v>
      </c>
      <c r="G211" s="148" t="s">
        <v>215</v>
      </c>
      <c r="H211" s="148" t="s">
        <v>215</v>
      </c>
      <c r="I211" s="117" t="s">
        <v>215</v>
      </c>
      <c r="J211" s="116" t="s">
        <v>215</v>
      </c>
      <c r="K211" s="171" t="s">
        <v>215</v>
      </c>
      <c r="L211" s="167" t="s">
        <v>215</v>
      </c>
      <c r="M211" s="165">
        <v>0</v>
      </c>
      <c r="N211" s="165" t="s">
        <v>215</v>
      </c>
      <c r="O211" s="167" t="s">
        <v>215</v>
      </c>
      <c r="P211" s="167" t="s">
        <v>215</v>
      </c>
      <c r="Q211" s="169" t="s">
        <v>215</v>
      </c>
      <c r="R211" s="115" t="s">
        <v>215</v>
      </c>
      <c r="S211" s="175" t="s">
        <v>215</v>
      </c>
    </row>
    <row r="212" spans="3:19" x14ac:dyDescent="0.2">
      <c r="C212" s="91" t="s">
        <v>215</v>
      </c>
      <c r="D212" s="85">
        <v>0</v>
      </c>
      <c r="E212" s="84">
        <v>0</v>
      </c>
      <c r="F212" s="117">
        <v>0</v>
      </c>
      <c r="G212" s="148" t="s">
        <v>215</v>
      </c>
      <c r="H212" s="148" t="s">
        <v>215</v>
      </c>
      <c r="I212" s="117" t="s">
        <v>215</v>
      </c>
      <c r="J212" s="116" t="s">
        <v>215</v>
      </c>
      <c r="K212" s="171" t="s">
        <v>215</v>
      </c>
      <c r="L212" s="167" t="s">
        <v>215</v>
      </c>
      <c r="M212" s="165">
        <v>0</v>
      </c>
      <c r="N212" s="165" t="s">
        <v>215</v>
      </c>
      <c r="O212" s="167" t="s">
        <v>215</v>
      </c>
      <c r="P212" s="167" t="s">
        <v>215</v>
      </c>
      <c r="Q212" s="169" t="s">
        <v>215</v>
      </c>
      <c r="R212" s="115" t="s">
        <v>215</v>
      </c>
      <c r="S212" s="175" t="s">
        <v>215</v>
      </c>
    </row>
    <row r="213" spans="3:19" x14ac:dyDescent="0.2">
      <c r="C213" s="91" t="s">
        <v>215</v>
      </c>
      <c r="D213" s="85">
        <v>0</v>
      </c>
      <c r="E213" s="84">
        <v>0</v>
      </c>
      <c r="F213" s="117">
        <v>0</v>
      </c>
      <c r="G213" s="148" t="s">
        <v>215</v>
      </c>
      <c r="H213" s="148" t="s">
        <v>215</v>
      </c>
      <c r="I213" s="117" t="s">
        <v>215</v>
      </c>
      <c r="J213" s="116" t="s">
        <v>215</v>
      </c>
      <c r="K213" s="171" t="s">
        <v>215</v>
      </c>
      <c r="L213" s="167" t="s">
        <v>215</v>
      </c>
      <c r="M213" s="165">
        <v>0</v>
      </c>
      <c r="N213" s="165" t="s">
        <v>215</v>
      </c>
      <c r="O213" s="167" t="s">
        <v>215</v>
      </c>
      <c r="P213" s="167" t="s">
        <v>215</v>
      </c>
      <c r="Q213" s="169" t="s">
        <v>215</v>
      </c>
      <c r="R213" s="115" t="s">
        <v>215</v>
      </c>
      <c r="S213" s="175" t="s">
        <v>215</v>
      </c>
    </row>
    <row r="214" spans="3:19" x14ac:dyDescent="0.2">
      <c r="C214" s="91" t="s">
        <v>215</v>
      </c>
      <c r="D214" s="85">
        <v>0</v>
      </c>
      <c r="E214" s="84">
        <v>0</v>
      </c>
      <c r="F214" s="117">
        <v>0</v>
      </c>
      <c r="G214" s="148" t="s">
        <v>215</v>
      </c>
      <c r="H214" s="148" t="s">
        <v>215</v>
      </c>
      <c r="I214" s="117" t="s">
        <v>215</v>
      </c>
      <c r="J214" s="116" t="s">
        <v>215</v>
      </c>
      <c r="K214" s="171" t="s">
        <v>215</v>
      </c>
      <c r="L214" s="167" t="s">
        <v>215</v>
      </c>
      <c r="M214" s="165">
        <v>0</v>
      </c>
      <c r="N214" s="165" t="s">
        <v>215</v>
      </c>
      <c r="O214" s="167" t="s">
        <v>215</v>
      </c>
      <c r="P214" s="167" t="s">
        <v>215</v>
      </c>
      <c r="Q214" s="169" t="s">
        <v>215</v>
      </c>
      <c r="R214" s="115" t="s">
        <v>215</v>
      </c>
      <c r="S214" s="175" t="s">
        <v>215</v>
      </c>
    </row>
    <row r="215" spans="3:19" x14ac:dyDescent="0.2">
      <c r="C215" s="91" t="s">
        <v>215</v>
      </c>
      <c r="D215" s="85">
        <v>0</v>
      </c>
      <c r="E215" s="84">
        <v>0</v>
      </c>
      <c r="F215" s="117">
        <v>0</v>
      </c>
      <c r="G215" s="148" t="s">
        <v>215</v>
      </c>
      <c r="H215" s="148" t="s">
        <v>215</v>
      </c>
      <c r="I215" s="117" t="s">
        <v>215</v>
      </c>
      <c r="J215" s="116" t="s">
        <v>215</v>
      </c>
      <c r="K215" s="171" t="s">
        <v>215</v>
      </c>
      <c r="L215" s="167" t="s">
        <v>215</v>
      </c>
      <c r="M215" s="165">
        <v>0</v>
      </c>
      <c r="N215" s="165" t="s">
        <v>215</v>
      </c>
      <c r="O215" s="167" t="s">
        <v>215</v>
      </c>
      <c r="P215" s="167" t="s">
        <v>215</v>
      </c>
      <c r="Q215" s="169" t="s">
        <v>215</v>
      </c>
      <c r="R215" s="115" t="s">
        <v>215</v>
      </c>
      <c r="S215" s="175" t="s">
        <v>215</v>
      </c>
    </row>
    <row r="216" spans="3:19" x14ac:dyDescent="0.2">
      <c r="C216" s="91" t="s">
        <v>215</v>
      </c>
      <c r="D216" s="85">
        <v>0</v>
      </c>
      <c r="E216" s="84">
        <v>0</v>
      </c>
      <c r="F216" s="117">
        <v>0</v>
      </c>
      <c r="G216" s="148" t="s">
        <v>215</v>
      </c>
      <c r="H216" s="148" t="s">
        <v>215</v>
      </c>
      <c r="I216" s="117" t="s">
        <v>215</v>
      </c>
      <c r="J216" s="116" t="s">
        <v>215</v>
      </c>
      <c r="K216" s="171" t="s">
        <v>215</v>
      </c>
      <c r="L216" s="167" t="s">
        <v>215</v>
      </c>
      <c r="M216" s="165">
        <v>0</v>
      </c>
      <c r="N216" s="165" t="s">
        <v>215</v>
      </c>
      <c r="O216" s="167" t="s">
        <v>215</v>
      </c>
      <c r="P216" s="167" t="s">
        <v>215</v>
      </c>
      <c r="Q216" s="169" t="s">
        <v>215</v>
      </c>
      <c r="R216" s="115" t="s">
        <v>215</v>
      </c>
      <c r="S216" s="175" t="s">
        <v>215</v>
      </c>
    </row>
    <row r="217" spans="3:19" x14ac:dyDescent="0.2">
      <c r="C217" s="91" t="s">
        <v>215</v>
      </c>
      <c r="D217" s="85">
        <v>0</v>
      </c>
      <c r="E217" s="84">
        <v>0</v>
      </c>
      <c r="F217" s="117">
        <v>0</v>
      </c>
      <c r="G217" s="148" t="s">
        <v>215</v>
      </c>
      <c r="H217" s="148" t="s">
        <v>215</v>
      </c>
      <c r="I217" s="117" t="s">
        <v>215</v>
      </c>
      <c r="J217" s="116" t="s">
        <v>215</v>
      </c>
      <c r="K217" s="171" t="s">
        <v>215</v>
      </c>
      <c r="L217" s="167" t="s">
        <v>215</v>
      </c>
      <c r="M217" s="165">
        <v>0</v>
      </c>
      <c r="N217" s="165" t="s">
        <v>215</v>
      </c>
      <c r="O217" s="167" t="s">
        <v>215</v>
      </c>
      <c r="P217" s="167" t="s">
        <v>215</v>
      </c>
      <c r="Q217" s="169" t="s">
        <v>215</v>
      </c>
      <c r="R217" s="115" t="s">
        <v>215</v>
      </c>
      <c r="S217" s="175" t="s">
        <v>215</v>
      </c>
    </row>
    <row r="218" spans="3:19" ht="13.5" thickBot="1" x14ac:dyDescent="0.25">
      <c r="C218" s="92" t="s">
        <v>215</v>
      </c>
      <c r="D218" s="93">
        <v>0</v>
      </c>
      <c r="E218" s="94">
        <v>0</v>
      </c>
      <c r="F218" s="144">
        <v>0</v>
      </c>
      <c r="G218" s="149" t="s">
        <v>215</v>
      </c>
      <c r="H218" s="149" t="s">
        <v>215</v>
      </c>
      <c r="I218" s="144" t="s">
        <v>215</v>
      </c>
      <c r="J218" s="143" t="s">
        <v>215</v>
      </c>
      <c r="K218" s="170" t="s">
        <v>215</v>
      </c>
      <c r="L218" s="164" t="s">
        <v>215</v>
      </c>
      <c r="M218" s="166">
        <v>0</v>
      </c>
      <c r="N218" s="166" t="s">
        <v>215</v>
      </c>
      <c r="O218" s="164" t="s">
        <v>215</v>
      </c>
      <c r="P218" s="164" t="s">
        <v>215</v>
      </c>
      <c r="Q218" s="170" t="s">
        <v>215</v>
      </c>
      <c r="R218" s="168" t="s">
        <v>215</v>
      </c>
      <c r="S218" s="176" t="s">
        <v>215</v>
      </c>
    </row>
    <row r="219" spans="3:19" ht="25.5" x14ac:dyDescent="0.2">
      <c r="C219" s="86">
        <v>20</v>
      </c>
      <c r="D219" s="87" t="s">
        <v>272</v>
      </c>
      <c r="E219" s="88">
        <v>1</v>
      </c>
      <c r="F219" s="90">
        <v>1</v>
      </c>
      <c r="G219" s="89">
        <v>7354893858</v>
      </c>
      <c r="H219" s="89">
        <v>3677446929</v>
      </c>
      <c r="I219" s="90">
        <v>5</v>
      </c>
      <c r="J219" s="87">
        <v>3677446929</v>
      </c>
      <c r="K219" s="90"/>
      <c r="L219" s="87"/>
      <c r="M219" s="87"/>
      <c r="N219" s="87">
        <v>0</v>
      </c>
      <c r="O219" s="90" t="s">
        <v>215</v>
      </c>
      <c r="P219" s="87" t="s">
        <v>215</v>
      </c>
      <c r="Q219" s="114"/>
      <c r="R219" s="114">
        <v>76144053399.690399</v>
      </c>
      <c r="S219" s="177" t="s">
        <v>359</v>
      </c>
    </row>
    <row r="220" spans="3:19" ht="25.5" x14ac:dyDescent="0.2">
      <c r="C220" s="91">
        <v>20.100000000000001</v>
      </c>
      <c r="D220" s="85" t="s">
        <v>272</v>
      </c>
      <c r="E220" s="84">
        <v>1</v>
      </c>
      <c r="F220" s="117">
        <v>0</v>
      </c>
      <c r="G220" s="148" t="s">
        <v>215</v>
      </c>
      <c r="H220" s="148" t="s">
        <v>215</v>
      </c>
      <c r="I220" s="117" t="s">
        <v>215</v>
      </c>
      <c r="J220" s="116" t="s">
        <v>215</v>
      </c>
      <c r="K220" s="171">
        <v>53573174076</v>
      </c>
      <c r="L220" s="167">
        <v>120</v>
      </c>
      <c r="M220" s="167">
        <v>0</v>
      </c>
      <c r="N220" s="167" t="s">
        <v>215</v>
      </c>
      <c r="O220" s="167">
        <v>30</v>
      </c>
      <c r="P220" s="167">
        <v>40</v>
      </c>
      <c r="Q220" s="169">
        <v>25644977344.709599</v>
      </c>
      <c r="R220" s="115">
        <v>76144053399.690399</v>
      </c>
      <c r="S220" s="175" t="s">
        <v>215</v>
      </c>
    </row>
    <row r="221" spans="3:19" x14ac:dyDescent="0.2">
      <c r="C221" s="91" t="s">
        <v>215</v>
      </c>
      <c r="D221" s="85">
        <v>0</v>
      </c>
      <c r="E221" s="84">
        <v>0</v>
      </c>
      <c r="F221" s="117">
        <v>0</v>
      </c>
      <c r="G221" s="148" t="s">
        <v>215</v>
      </c>
      <c r="H221" s="148" t="s">
        <v>215</v>
      </c>
      <c r="I221" s="117" t="s">
        <v>215</v>
      </c>
      <c r="J221" s="116" t="s">
        <v>215</v>
      </c>
      <c r="K221" s="171" t="s">
        <v>215</v>
      </c>
      <c r="L221" s="167" t="s">
        <v>215</v>
      </c>
      <c r="M221" s="165">
        <v>0</v>
      </c>
      <c r="N221" s="165" t="s">
        <v>215</v>
      </c>
      <c r="O221" s="167" t="s">
        <v>215</v>
      </c>
      <c r="P221" s="167" t="s">
        <v>215</v>
      </c>
      <c r="Q221" s="169" t="s">
        <v>215</v>
      </c>
      <c r="R221" s="115" t="s">
        <v>215</v>
      </c>
      <c r="S221" s="175" t="s">
        <v>215</v>
      </c>
    </row>
    <row r="222" spans="3:19" x14ac:dyDescent="0.2">
      <c r="C222" s="91" t="s">
        <v>215</v>
      </c>
      <c r="D222" s="85">
        <v>0</v>
      </c>
      <c r="E222" s="84">
        <v>0</v>
      </c>
      <c r="F222" s="117">
        <v>0</v>
      </c>
      <c r="G222" s="148" t="s">
        <v>215</v>
      </c>
      <c r="H222" s="148" t="s">
        <v>215</v>
      </c>
      <c r="I222" s="117" t="s">
        <v>215</v>
      </c>
      <c r="J222" s="116" t="s">
        <v>215</v>
      </c>
      <c r="K222" s="171" t="s">
        <v>215</v>
      </c>
      <c r="L222" s="167" t="s">
        <v>215</v>
      </c>
      <c r="M222" s="165">
        <v>0</v>
      </c>
      <c r="N222" s="165" t="s">
        <v>215</v>
      </c>
      <c r="O222" s="167" t="s">
        <v>215</v>
      </c>
      <c r="P222" s="167" t="s">
        <v>215</v>
      </c>
      <c r="Q222" s="169" t="s">
        <v>215</v>
      </c>
      <c r="R222" s="115" t="s">
        <v>215</v>
      </c>
      <c r="S222" s="175" t="s">
        <v>215</v>
      </c>
    </row>
    <row r="223" spans="3:19" x14ac:dyDescent="0.2">
      <c r="C223" s="91" t="s">
        <v>215</v>
      </c>
      <c r="D223" s="85">
        <v>0</v>
      </c>
      <c r="E223" s="84">
        <v>0</v>
      </c>
      <c r="F223" s="117">
        <v>0</v>
      </c>
      <c r="G223" s="148" t="s">
        <v>215</v>
      </c>
      <c r="H223" s="148" t="s">
        <v>215</v>
      </c>
      <c r="I223" s="117" t="s">
        <v>215</v>
      </c>
      <c r="J223" s="116" t="s">
        <v>215</v>
      </c>
      <c r="K223" s="171" t="s">
        <v>215</v>
      </c>
      <c r="L223" s="167" t="s">
        <v>215</v>
      </c>
      <c r="M223" s="165">
        <v>0</v>
      </c>
      <c r="N223" s="165" t="s">
        <v>215</v>
      </c>
      <c r="O223" s="167" t="s">
        <v>215</v>
      </c>
      <c r="P223" s="167" t="s">
        <v>215</v>
      </c>
      <c r="Q223" s="169" t="s">
        <v>215</v>
      </c>
      <c r="R223" s="115" t="s">
        <v>215</v>
      </c>
      <c r="S223" s="175" t="s">
        <v>215</v>
      </c>
    </row>
    <row r="224" spans="3:19" x14ac:dyDescent="0.2">
      <c r="C224" s="91" t="s">
        <v>215</v>
      </c>
      <c r="D224" s="85">
        <v>0</v>
      </c>
      <c r="E224" s="84">
        <v>0</v>
      </c>
      <c r="F224" s="117">
        <v>0</v>
      </c>
      <c r="G224" s="148" t="s">
        <v>215</v>
      </c>
      <c r="H224" s="148" t="s">
        <v>215</v>
      </c>
      <c r="I224" s="117" t="s">
        <v>215</v>
      </c>
      <c r="J224" s="116" t="s">
        <v>215</v>
      </c>
      <c r="K224" s="171" t="s">
        <v>215</v>
      </c>
      <c r="L224" s="167" t="s">
        <v>215</v>
      </c>
      <c r="M224" s="165">
        <v>0</v>
      </c>
      <c r="N224" s="165" t="s">
        <v>215</v>
      </c>
      <c r="O224" s="167" t="s">
        <v>215</v>
      </c>
      <c r="P224" s="167" t="s">
        <v>215</v>
      </c>
      <c r="Q224" s="169" t="s">
        <v>215</v>
      </c>
      <c r="R224" s="115" t="s">
        <v>215</v>
      </c>
      <c r="S224" s="175" t="s">
        <v>215</v>
      </c>
    </row>
    <row r="225" spans="3:19" x14ac:dyDescent="0.2">
      <c r="C225" s="91" t="s">
        <v>215</v>
      </c>
      <c r="D225" s="85">
        <v>0</v>
      </c>
      <c r="E225" s="84">
        <v>0</v>
      </c>
      <c r="F225" s="117">
        <v>0</v>
      </c>
      <c r="G225" s="148" t="s">
        <v>215</v>
      </c>
      <c r="H225" s="148" t="s">
        <v>215</v>
      </c>
      <c r="I225" s="117" t="s">
        <v>215</v>
      </c>
      <c r="J225" s="116" t="s">
        <v>215</v>
      </c>
      <c r="K225" s="171" t="s">
        <v>215</v>
      </c>
      <c r="L225" s="167" t="s">
        <v>215</v>
      </c>
      <c r="M225" s="165">
        <v>0</v>
      </c>
      <c r="N225" s="165" t="s">
        <v>215</v>
      </c>
      <c r="O225" s="167" t="s">
        <v>215</v>
      </c>
      <c r="P225" s="167" t="s">
        <v>215</v>
      </c>
      <c r="Q225" s="169" t="s">
        <v>215</v>
      </c>
      <c r="R225" s="115" t="s">
        <v>215</v>
      </c>
      <c r="S225" s="175" t="s">
        <v>215</v>
      </c>
    </row>
    <row r="226" spans="3:19" x14ac:dyDescent="0.2">
      <c r="C226" s="91" t="s">
        <v>215</v>
      </c>
      <c r="D226" s="85">
        <v>0</v>
      </c>
      <c r="E226" s="84">
        <v>0</v>
      </c>
      <c r="F226" s="117">
        <v>0</v>
      </c>
      <c r="G226" s="148" t="s">
        <v>215</v>
      </c>
      <c r="H226" s="148" t="s">
        <v>215</v>
      </c>
      <c r="I226" s="117" t="s">
        <v>215</v>
      </c>
      <c r="J226" s="116" t="s">
        <v>215</v>
      </c>
      <c r="K226" s="171" t="s">
        <v>215</v>
      </c>
      <c r="L226" s="167" t="s">
        <v>215</v>
      </c>
      <c r="M226" s="165">
        <v>0</v>
      </c>
      <c r="N226" s="165" t="s">
        <v>215</v>
      </c>
      <c r="O226" s="167" t="s">
        <v>215</v>
      </c>
      <c r="P226" s="167" t="s">
        <v>215</v>
      </c>
      <c r="Q226" s="169" t="s">
        <v>215</v>
      </c>
      <c r="R226" s="115" t="s">
        <v>215</v>
      </c>
      <c r="S226" s="175" t="s">
        <v>215</v>
      </c>
    </row>
    <row r="227" spans="3:19" x14ac:dyDescent="0.2">
      <c r="C227" s="91" t="s">
        <v>215</v>
      </c>
      <c r="D227" s="85">
        <v>0</v>
      </c>
      <c r="E227" s="84">
        <v>0</v>
      </c>
      <c r="F227" s="117">
        <v>0</v>
      </c>
      <c r="G227" s="148" t="s">
        <v>215</v>
      </c>
      <c r="H227" s="148" t="s">
        <v>215</v>
      </c>
      <c r="I227" s="117" t="s">
        <v>215</v>
      </c>
      <c r="J227" s="116" t="s">
        <v>215</v>
      </c>
      <c r="K227" s="171" t="s">
        <v>215</v>
      </c>
      <c r="L227" s="167" t="s">
        <v>215</v>
      </c>
      <c r="M227" s="165">
        <v>0</v>
      </c>
      <c r="N227" s="165" t="s">
        <v>215</v>
      </c>
      <c r="O227" s="167" t="s">
        <v>215</v>
      </c>
      <c r="P227" s="167" t="s">
        <v>215</v>
      </c>
      <c r="Q227" s="169" t="s">
        <v>215</v>
      </c>
      <c r="R227" s="115" t="s">
        <v>215</v>
      </c>
      <c r="S227" s="175" t="s">
        <v>215</v>
      </c>
    </row>
    <row r="228" spans="3:19" x14ac:dyDescent="0.2">
      <c r="C228" s="91" t="s">
        <v>215</v>
      </c>
      <c r="D228" s="85">
        <v>0</v>
      </c>
      <c r="E228" s="84">
        <v>0</v>
      </c>
      <c r="F228" s="117">
        <v>0</v>
      </c>
      <c r="G228" s="148" t="s">
        <v>215</v>
      </c>
      <c r="H228" s="148" t="s">
        <v>215</v>
      </c>
      <c r="I228" s="117" t="s">
        <v>215</v>
      </c>
      <c r="J228" s="116" t="s">
        <v>215</v>
      </c>
      <c r="K228" s="171" t="s">
        <v>215</v>
      </c>
      <c r="L228" s="167" t="s">
        <v>215</v>
      </c>
      <c r="M228" s="165">
        <v>0</v>
      </c>
      <c r="N228" s="165" t="s">
        <v>215</v>
      </c>
      <c r="O228" s="167" t="s">
        <v>215</v>
      </c>
      <c r="P228" s="167" t="s">
        <v>215</v>
      </c>
      <c r="Q228" s="169" t="s">
        <v>215</v>
      </c>
      <c r="R228" s="115" t="s">
        <v>215</v>
      </c>
      <c r="S228" s="175" t="s">
        <v>215</v>
      </c>
    </row>
    <row r="229" spans="3:19" ht="13.5" thickBot="1" x14ac:dyDescent="0.25">
      <c r="C229" s="92" t="s">
        <v>215</v>
      </c>
      <c r="D229" s="93">
        <v>0</v>
      </c>
      <c r="E229" s="94">
        <v>0</v>
      </c>
      <c r="F229" s="144">
        <v>0</v>
      </c>
      <c r="G229" s="149" t="s">
        <v>215</v>
      </c>
      <c r="H229" s="149" t="s">
        <v>215</v>
      </c>
      <c r="I229" s="144" t="s">
        <v>215</v>
      </c>
      <c r="J229" s="143" t="s">
        <v>215</v>
      </c>
      <c r="K229" s="170" t="s">
        <v>215</v>
      </c>
      <c r="L229" s="164" t="s">
        <v>215</v>
      </c>
      <c r="M229" s="166">
        <v>0</v>
      </c>
      <c r="N229" s="166" t="s">
        <v>215</v>
      </c>
      <c r="O229" s="164" t="s">
        <v>215</v>
      </c>
      <c r="P229" s="164" t="s">
        <v>215</v>
      </c>
      <c r="Q229" s="170" t="s">
        <v>215</v>
      </c>
      <c r="R229" s="168" t="s">
        <v>215</v>
      </c>
      <c r="S229" s="176" t="s">
        <v>215</v>
      </c>
    </row>
    <row r="230" spans="3:19" x14ac:dyDescent="0.2">
      <c r="C230" s="86">
        <v>21</v>
      </c>
      <c r="D230" s="87" t="s">
        <v>273</v>
      </c>
      <c r="E230" s="88">
        <v>1</v>
      </c>
      <c r="F230" s="90">
        <v>1</v>
      </c>
      <c r="G230" s="89">
        <v>7354893858</v>
      </c>
      <c r="H230" s="89">
        <v>3677446929</v>
      </c>
      <c r="I230" s="90">
        <v>5</v>
      </c>
      <c r="J230" s="87">
        <v>3677446929</v>
      </c>
      <c r="K230" s="90"/>
      <c r="L230" s="87"/>
      <c r="M230" s="87"/>
      <c r="N230" s="87">
        <v>0</v>
      </c>
      <c r="O230" s="90" t="s">
        <v>215</v>
      </c>
      <c r="P230" s="87" t="s">
        <v>215</v>
      </c>
      <c r="Q230" s="114"/>
      <c r="R230" s="114">
        <v>18170001773.100002</v>
      </c>
      <c r="S230" s="177" t="s">
        <v>359</v>
      </c>
    </row>
    <row r="231" spans="3:19" x14ac:dyDescent="0.2">
      <c r="C231" s="91">
        <v>21.1</v>
      </c>
      <c r="D231" s="85" t="s">
        <v>273</v>
      </c>
      <c r="E231" s="84">
        <v>1</v>
      </c>
      <c r="F231" s="117">
        <v>0</v>
      </c>
      <c r="G231" s="148" t="s">
        <v>215</v>
      </c>
      <c r="H231" s="148" t="s">
        <v>215</v>
      </c>
      <c r="I231" s="117" t="s">
        <v>215</v>
      </c>
      <c r="J231" s="116" t="s">
        <v>215</v>
      </c>
      <c r="K231" s="171">
        <v>11380961267</v>
      </c>
      <c r="L231" s="167">
        <v>100</v>
      </c>
      <c r="M231" s="167">
        <v>0</v>
      </c>
      <c r="N231" s="167" t="s">
        <v>215</v>
      </c>
      <c r="O231" s="167">
        <v>20</v>
      </c>
      <c r="P231" s="167">
        <v>40</v>
      </c>
      <c r="Q231" s="169">
        <v>39536254.100000001</v>
      </c>
      <c r="R231" s="115">
        <v>18170001773.100002</v>
      </c>
      <c r="S231" s="175" t="s">
        <v>215</v>
      </c>
    </row>
    <row r="232" spans="3:19" x14ac:dyDescent="0.2">
      <c r="C232" s="91" t="s">
        <v>215</v>
      </c>
      <c r="D232" s="85">
        <v>0</v>
      </c>
      <c r="E232" s="84">
        <v>0</v>
      </c>
      <c r="F232" s="117">
        <v>0</v>
      </c>
      <c r="G232" s="148" t="s">
        <v>215</v>
      </c>
      <c r="H232" s="148" t="s">
        <v>215</v>
      </c>
      <c r="I232" s="117" t="s">
        <v>215</v>
      </c>
      <c r="J232" s="116" t="s">
        <v>215</v>
      </c>
      <c r="K232" s="171" t="s">
        <v>215</v>
      </c>
      <c r="L232" s="167" t="s">
        <v>215</v>
      </c>
      <c r="M232" s="165">
        <v>0</v>
      </c>
      <c r="N232" s="165" t="s">
        <v>215</v>
      </c>
      <c r="O232" s="167" t="s">
        <v>215</v>
      </c>
      <c r="P232" s="167" t="s">
        <v>215</v>
      </c>
      <c r="Q232" s="169" t="s">
        <v>215</v>
      </c>
      <c r="R232" s="115" t="s">
        <v>215</v>
      </c>
      <c r="S232" s="175" t="s">
        <v>215</v>
      </c>
    </row>
    <row r="233" spans="3:19" x14ac:dyDescent="0.2">
      <c r="C233" s="91" t="s">
        <v>215</v>
      </c>
      <c r="D233" s="85">
        <v>0</v>
      </c>
      <c r="E233" s="84">
        <v>0</v>
      </c>
      <c r="F233" s="117">
        <v>0</v>
      </c>
      <c r="G233" s="148" t="s">
        <v>215</v>
      </c>
      <c r="H233" s="148" t="s">
        <v>215</v>
      </c>
      <c r="I233" s="117" t="s">
        <v>215</v>
      </c>
      <c r="J233" s="116" t="s">
        <v>215</v>
      </c>
      <c r="K233" s="171" t="s">
        <v>215</v>
      </c>
      <c r="L233" s="167" t="s">
        <v>215</v>
      </c>
      <c r="M233" s="165">
        <v>0</v>
      </c>
      <c r="N233" s="165" t="s">
        <v>215</v>
      </c>
      <c r="O233" s="167" t="s">
        <v>215</v>
      </c>
      <c r="P233" s="167" t="s">
        <v>215</v>
      </c>
      <c r="Q233" s="169" t="s">
        <v>215</v>
      </c>
      <c r="R233" s="115" t="s">
        <v>215</v>
      </c>
      <c r="S233" s="175" t="s">
        <v>215</v>
      </c>
    </row>
    <row r="234" spans="3:19" x14ac:dyDescent="0.2">
      <c r="C234" s="91" t="s">
        <v>215</v>
      </c>
      <c r="D234" s="85">
        <v>0</v>
      </c>
      <c r="E234" s="84">
        <v>0</v>
      </c>
      <c r="F234" s="117">
        <v>0</v>
      </c>
      <c r="G234" s="148" t="s">
        <v>215</v>
      </c>
      <c r="H234" s="148" t="s">
        <v>215</v>
      </c>
      <c r="I234" s="117" t="s">
        <v>215</v>
      </c>
      <c r="J234" s="116" t="s">
        <v>215</v>
      </c>
      <c r="K234" s="171" t="s">
        <v>215</v>
      </c>
      <c r="L234" s="167" t="s">
        <v>215</v>
      </c>
      <c r="M234" s="165">
        <v>0</v>
      </c>
      <c r="N234" s="165" t="s">
        <v>215</v>
      </c>
      <c r="O234" s="167" t="s">
        <v>215</v>
      </c>
      <c r="P234" s="167" t="s">
        <v>215</v>
      </c>
      <c r="Q234" s="169" t="s">
        <v>215</v>
      </c>
      <c r="R234" s="115" t="s">
        <v>215</v>
      </c>
      <c r="S234" s="175" t="s">
        <v>215</v>
      </c>
    </row>
    <row r="235" spans="3:19" x14ac:dyDescent="0.2">
      <c r="C235" s="91" t="s">
        <v>215</v>
      </c>
      <c r="D235" s="85">
        <v>0</v>
      </c>
      <c r="E235" s="84">
        <v>0</v>
      </c>
      <c r="F235" s="117">
        <v>0</v>
      </c>
      <c r="G235" s="148" t="s">
        <v>215</v>
      </c>
      <c r="H235" s="148" t="s">
        <v>215</v>
      </c>
      <c r="I235" s="117" t="s">
        <v>215</v>
      </c>
      <c r="J235" s="116" t="s">
        <v>215</v>
      </c>
      <c r="K235" s="171" t="s">
        <v>215</v>
      </c>
      <c r="L235" s="167" t="s">
        <v>215</v>
      </c>
      <c r="M235" s="165">
        <v>0</v>
      </c>
      <c r="N235" s="165" t="s">
        <v>215</v>
      </c>
      <c r="O235" s="167" t="s">
        <v>215</v>
      </c>
      <c r="P235" s="167" t="s">
        <v>215</v>
      </c>
      <c r="Q235" s="169" t="s">
        <v>215</v>
      </c>
      <c r="R235" s="115" t="s">
        <v>215</v>
      </c>
      <c r="S235" s="175" t="s">
        <v>215</v>
      </c>
    </row>
    <row r="236" spans="3:19" x14ac:dyDescent="0.2">
      <c r="C236" s="91" t="s">
        <v>215</v>
      </c>
      <c r="D236" s="85">
        <v>0</v>
      </c>
      <c r="E236" s="84">
        <v>0</v>
      </c>
      <c r="F236" s="117">
        <v>0</v>
      </c>
      <c r="G236" s="148" t="s">
        <v>215</v>
      </c>
      <c r="H236" s="148" t="s">
        <v>215</v>
      </c>
      <c r="I236" s="117" t="s">
        <v>215</v>
      </c>
      <c r="J236" s="116" t="s">
        <v>215</v>
      </c>
      <c r="K236" s="171" t="s">
        <v>215</v>
      </c>
      <c r="L236" s="167" t="s">
        <v>215</v>
      </c>
      <c r="M236" s="165">
        <v>0</v>
      </c>
      <c r="N236" s="165" t="s">
        <v>215</v>
      </c>
      <c r="O236" s="167" t="s">
        <v>215</v>
      </c>
      <c r="P236" s="167" t="s">
        <v>215</v>
      </c>
      <c r="Q236" s="169" t="s">
        <v>215</v>
      </c>
      <c r="R236" s="115" t="s">
        <v>215</v>
      </c>
      <c r="S236" s="175" t="s">
        <v>215</v>
      </c>
    </row>
    <row r="237" spans="3:19" x14ac:dyDescent="0.2">
      <c r="C237" s="91" t="s">
        <v>215</v>
      </c>
      <c r="D237" s="85">
        <v>0</v>
      </c>
      <c r="E237" s="84">
        <v>0</v>
      </c>
      <c r="F237" s="117">
        <v>0</v>
      </c>
      <c r="G237" s="148" t="s">
        <v>215</v>
      </c>
      <c r="H237" s="148" t="s">
        <v>215</v>
      </c>
      <c r="I237" s="117" t="s">
        <v>215</v>
      </c>
      <c r="J237" s="116" t="s">
        <v>215</v>
      </c>
      <c r="K237" s="171" t="s">
        <v>215</v>
      </c>
      <c r="L237" s="167" t="s">
        <v>215</v>
      </c>
      <c r="M237" s="165">
        <v>0</v>
      </c>
      <c r="N237" s="165" t="s">
        <v>215</v>
      </c>
      <c r="O237" s="167" t="s">
        <v>215</v>
      </c>
      <c r="P237" s="167" t="s">
        <v>215</v>
      </c>
      <c r="Q237" s="169" t="s">
        <v>215</v>
      </c>
      <c r="R237" s="115" t="s">
        <v>215</v>
      </c>
      <c r="S237" s="175" t="s">
        <v>215</v>
      </c>
    </row>
    <row r="238" spans="3:19" x14ac:dyDescent="0.2">
      <c r="C238" s="91" t="s">
        <v>215</v>
      </c>
      <c r="D238" s="85">
        <v>0</v>
      </c>
      <c r="E238" s="84">
        <v>0</v>
      </c>
      <c r="F238" s="117">
        <v>0</v>
      </c>
      <c r="G238" s="148" t="s">
        <v>215</v>
      </c>
      <c r="H238" s="148" t="s">
        <v>215</v>
      </c>
      <c r="I238" s="117" t="s">
        <v>215</v>
      </c>
      <c r="J238" s="116" t="s">
        <v>215</v>
      </c>
      <c r="K238" s="171" t="s">
        <v>215</v>
      </c>
      <c r="L238" s="167" t="s">
        <v>215</v>
      </c>
      <c r="M238" s="165">
        <v>0</v>
      </c>
      <c r="N238" s="165" t="s">
        <v>215</v>
      </c>
      <c r="O238" s="167" t="s">
        <v>215</v>
      </c>
      <c r="P238" s="167" t="s">
        <v>215</v>
      </c>
      <c r="Q238" s="169" t="s">
        <v>215</v>
      </c>
      <c r="R238" s="115" t="s">
        <v>215</v>
      </c>
      <c r="S238" s="175" t="s">
        <v>215</v>
      </c>
    </row>
    <row r="239" spans="3:19" x14ac:dyDescent="0.2">
      <c r="C239" s="91" t="s">
        <v>215</v>
      </c>
      <c r="D239" s="85">
        <v>0</v>
      </c>
      <c r="E239" s="84">
        <v>0</v>
      </c>
      <c r="F239" s="117">
        <v>0</v>
      </c>
      <c r="G239" s="148" t="s">
        <v>215</v>
      </c>
      <c r="H239" s="148" t="s">
        <v>215</v>
      </c>
      <c r="I239" s="117" t="s">
        <v>215</v>
      </c>
      <c r="J239" s="116" t="s">
        <v>215</v>
      </c>
      <c r="K239" s="171" t="s">
        <v>215</v>
      </c>
      <c r="L239" s="167" t="s">
        <v>215</v>
      </c>
      <c r="M239" s="165">
        <v>0</v>
      </c>
      <c r="N239" s="165" t="s">
        <v>215</v>
      </c>
      <c r="O239" s="167" t="s">
        <v>215</v>
      </c>
      <c r="P239" s="167" t="s">
        <v>215</v>
      </c>
      <c r="Q239" s="169" t="s">
        <v>215</v>
      </c>
      <c r="R239" s="115" t="s">
        <v>215</v>
      </c>
      <c r="S239" s="175" t="s">
        <v>215</v>
      </c>
    </row>
    <row r="240" spans="3:19" ht="13.5" thickBot="1" x14ac:dyDescent="0.25">
      <c r="C240" s="92" t="s">
        <v>215</v>
      </c>
      <c r="D240" s="93">
        <v>0</v>
      </c>
      <c r="E240" s="94">
        <v>0</v>
      </c>
      <c r="F240" s="144">
        <v>0</v>
      </c>
      <c r="G240" s="149" t="s">
        <v>215</v>
      </c>
      <c r="H240" s="149" t="s">
        <v>215</v>
      </c>
      <c r="I240" s="144" t="s">
        <v>215</v>
      </c>
      <c r="J240" s="143" t="s">
        <v>215</v>
      </c>
      <c r="K240" s="170" t="s">
        <v>215</v>
      </c>
      <c r="L240" s="164" t="s">
        <v>215</v>
      </c>
      <c r="M240" s="166">
        <v>0</v>
      </c>
      <c r="N240" s="166" t="s">
        <v>215</v>
      </c>
      <c r="O240" s="164" t="s">
        <v>215</v>
      </c>
      <c r="P240" s="164" t="s">
        <v>215</v>
      </c>
      <c r="Q240" s="170" t="s">
        <v>215</v>
      </c>
      <c r="R240" s="168" t="s">
        <v>215</v>
      </c>
      <c r="S240" s="176" t="s">
        <v>215</v>
      </c>
    </row>
    <row r="241" spans="3:19" x14ac:dyDescent="0.2">
      <c r="C241" s="86">
        <v>22</v>
      </c>
      <c r="D241" s="87" t="s">
        <v>274</v>
      </c>
      <c r="E241" s="88">
        <v>1</v>
      </c>
      <c r="F241" s="90">
        <v>1</v>
      </c>
      <c r="G241" s="89">
        <v>7354893858</v>
      </c>
      <c r="H241" s="89">
        <v>3677446929</v>
      </c>
      <c r="I241" s="90">
        <v>5</v>
      </c>
      <c r="J241" s="87">
        <v>3677446929</v>
      </c>
      <c r="K241" s="90"/>
      <c r="L241" s="87"/>
      <c r="M241" s="87"/>
      <c r="N241" s="87">
        <v>0</v>
      </c>
      <c r="O241" s="90" t="s">
        <v>215</v>
      </c>
      <c r="P241" s="87" t="s">
        <v>215</v>
      </c>
      <c r="Q241" s="114"/>
      <c r="R241" s="114">
        <v>20937449922.009998</v>
      </c>
      <c r="S241" s="177" t="s">
        <v>359</v>
      </c>
    </row>
    <row r="242" spans="3:19" ht="25.5" x14ac:dyDescent="0.2">
      <c r="C242" s="91">
        <v>22.1</v>
      </c>
      <c r="D242" s="85" t="s">
        <v>275</v>
      </c>
      <c r="E242" s="84">
        <v>0.2</v>
      </c>
      <c r="F242" s="117">
        <v>0</v>
      </c>
      <c r="G242" s="148" t="s">
        <v>215</v>
      </c>
      <c r="H242" s="148" t="s">
        <v>215</v>
      </c>
      <c r="I242" s="117" t="s">
        <v>215</v>
      </c>
      <c r="J242" s="116" t="s">
        <v>215</v>
      </c>
      <c r="K242" s="171">
        <v>380778000</v>
      </c>
      <c r="L242" s="167">
        <v>120</v>
      </c>
      <c r="M242" s="167">
        <v>0</v>
      </c>
      <c r="N242" s="167" t="s">
        <v>215</v>
      </c>
      <c r="O242" s="167">
        <v>0</v>
      </c>
      <c r="P242" s="167">
        <v>40</v>
      </c>
      <c r="Q242" s="169">
        <v>770562890.99000001</v>
      </c>
      <c r="R242" s="115">
        <v>-161318090.99000001</v>
      </c>
      <c r="S242" s="175" t="s">
        <v>215</v>
      </c>
    </row>
    <row r="243" spans="3:19" x14ac:dyDescent="0.2">
      <c r="C243" s="91">
        <v>22.200000000000003</v>
      </c>
      <c r="D243" s="85" t="s">
        <v>276</v>
      </c>
      <c r="E243" s="84">
        <v>0.4</v>
      </c>
      <c r="F243" s="117">
        <v>0</v>
      </c>
      <c r="G243" s="148" t="s">
        <v>215</v>
      </c>
      <c r="H243" s="148" t="s">
        <v>215</v>
      </c>
      <c r="I243" s="117" t="s">
        <v>215</v>
      </c>
      <c r="J243" s="116" t="s">
        <v>215</v>
      </c>
      <c r="K243" s="171">
        <v>11370737000</v>
      </c>
      <c r="L243" s="167">
        <v>120</v>
      </c>
      <c r="M243" s="165">
        <v>0</v>
      </c>
      <c r="N243" s="165" t="s">
        <v>215</v>
      </c>
      <c r="O243" s="167">
        <v>20</v>
      </c>
      <c r="P243" s="167">
        <v>40</v>
      </c>
      <c r="Q243" s="169">
        <v>9.9999999999999995E-7</v>
      </c>
      <c r="R243" s="115">
        <v>20467326600</v>
      </c>
      <c r="S243" s="175" t="s">
        <v>215</v>
      </c>
    </row>
    <row r="244" spans="3:19" ht="25.5" x14ac:dyDescent="0.2">
      <c r="C244" s="91">
        <v>22.300000000000004</v>
      </c>
      <c r="D244" s="85" t="s">
        <v>355</v>
      </c>
      <c r="E244" s="84">
        <v>0.4</v>
      </c>
      <c r="F244" s="117">
        <v>0</v>
      </c>
      <c r="G244" s="148" t="s">
        <v>215</v>
      </c>
      <c r="H244" s="148" t="s">
        <v>215</v>
      </c>
      <c r="I244" s="117" t="s">
        <v>215</v>
      </c>
      <c r="J244" s="116" t="s">
        <v>215</v>
      </c>
      <c r="K244" s="171">
        <v>380778000</v>
      </c>
      <c r="L244" s="167">
        <v>120</v>
      </c>
      <c r="M244" s="165">
        <v>0</v>
      </c>
      <c r="N244" s="165" t="s">
        <v>215</v>
      </c>
      <c r="O244" s="167">
        <v>20</v>
      </c>
      <c r="P244" s="167">
        <v>40</v>
      </c>
      <c r="Q244" s="169">
        <v>53958987</v>
      </c>
      <c r="R244" s="115">
        <v>631441413</v>
      </c>
      <c r="S244" s="175" t="s">
        <v>215</v>
      </c>
    </row>
    <row r="245" spans="3:19" x14ac:dyDescent="0.2">
      <c r="C245" s="91" t="s">
        <v>215</v>
      </c>
      <c r="D245" s="85">
        <v>0</v>
      </c>
      <c r="E245" s="84">
        <v>0</v>
      </c>
      <c r="F245" s="117">
        <v>0</v>
      </c>
      <c r="G245" s="148" t="s">
        <v>215</v>
      </c>
      <c r="H245" s="148" t="s">
        <v>215</v>
      </c>
      <c r="I245" s="117" t="s">
        <v>215</v>
      </c>
      <c r="J245" s="116" t="s">
        <v>215</v>
      </c>
      <c r="K245" s="171" t="s">
        <v>215</v>
      </c>
      <c r="L245" s="167" t="s">
        <v>215</v>
      </c>
      <c r="M245" s="165">
        <v>0</v>
      </c>
      <c r="N245" s="165" t="s">
        <v>215</v>
      </c>
      <c r="O245" s="167" t="s">
        <v>215</v>
      </c>
      <c r="P245" s="167" t="s">
        <v>215</v>
      </c>
      <c r="Q245" s="169" t="s">
        <v>215</v>
      </c>
      <c r="R245" s="115" t="s">
        <v>215</v>
      </c>
      <c r="S245" s="175" t="s">
        <v>215</v>
      </c>
    </row>
    <row r="246" spans="3:19" x14ac:dyDescent="0.2">
      <c r="C246" s="91" t="s">
        <v>215</v>
      </c>
      <c r="D246" s="85">
        <v>0</v>
      </c>
      <c r="E246" s="84">
        <v>0</v>
      </c>
      <c r="F246" s="117">
        <v>0</v>
      </c>
      <c r="G246" s="148" t="s">
        <v>215</v>
      </c>
      <c r="H246" s="148" t="s">
        <v>215</v>
      </c>
      <c r="I246" s="117" t="s">
        <v>215</v>
      </c>
      <c r="J246" s="116" t="s">
        <v>215</v>
      </c>
      <c r="K246" s="171" t="s">
        <v>215</v>
      </c>
      <c r="L246" s="167" t="s">
        <v>215</v>
      </c>
      <c r="M246" s="165">
        <v>0</v>
      </c>
      <c r="N246" s="165" t="s">
        <v>215</v>
      </c>
      <c r="O246" s="167" t="s">
        <v>215</v>
      </c>
      <c r="P246" s="167" t="s">
        <v>215</v>
      </c>
      <c r="Q246" s="169" t="s">
        <v>215</v>
      </c>
      <c r="R246" s="115" t="s">
        <v>215</v>
      </c>
      <c r="S246" s="175" t="s">
        <v>215</v>
      </c>
    </row>
    <row r="247" spans="3:19" x14ac:dyDescent="0.2">
      <c r="C247" s="91" t="s">
        <v>215</v>
      </c>
      <c r="D247" s="85">
        <v>0</v>
      </c>
      <c r="E247" s="84">
        <v>0</v>
      </c>
      <c r="F247" s="117">
        <v>0</v>
      </c>
      <c r="G247" s="148" t="s">
        <v>215</v>
      </c>
      <c r="H247" s="148" t="s">
        <v>215</v>
      </c>
      <c r="I247" s="117" t="s">
        <v>215</v>
      </c>
      <c r="J247" s="116" t="s">
        <v>215</v>
      </c>
      <c r="K247" s="171" t="s">
        <v>215</v>
      </c>
      <c r="L247" s="167" t="s">
        <v>215</v>
      </c>
      <c r="M247" s="165">
        <v>0</v>
      </c>
      <c r="N247" s="165" t="s">
        <v>215</v>
      </c>
      <c r="O247" s="167" t="s">
        <v>215</v>
      </c>
      <c r="P247" s="167" t="s">
        <v>215</v>
      </c>
      <c r="Q247" s="169" t="s">
        <v>215</v>
      </c>
      <c r="R247" s="115" t="s">
        <v>215</v>
      </c>
      <c r="S247" s="175" t="s">
        <v>215</v>
      </c>
    </row>
    <row r="248" spans="3:19" x14ac:dyDescent="0.2">
      <c r="C248" s="91" t="s">
        <v>215</v>
      </c>
      <c r="D248" s="85">
        <v>0</v>
      </c>
      <c r="E248" s="84">
        <v>0</v>
      </c>
      <c r="F248" s="117">
        <v>0</v>
      </c>
      <c r="G248" s="148" t="s">
        <v>215</v>
      </c>
      <c r="H248" s="148" t="s">
        <v>215</v>
      </c>
      <c r="I248" s="117" t="s">
        <v>215</v>
      </c>
      <c r="J248" s="116" t="s">
        <v>215</v>
      </c>
      <c r="K248" s="171" t="s">
        <v>215</v>
      </c>
      <c r="L248" s="167" t="s">
        <v>215</v>
      </c>
      <c r="M248" s="165">
        <v>0</v>
      </c>
      <c r="N248" s="165" t="s">
        <v>215</v>
      </c>
      <c r="O248" s="167" t="s">
        <v>215</v>
      </c>
      <c r="P248" s="167" t="s">
        <v>215</v>
      </c>
      <c r="Q248" s="169" t="s">
        <v>215</v>
      </c>
      <c r="R248" s="115" t="s">
        <v>215</v>
      </c>
      <c r="S248" s="175" t="s">
        <v>215</v>
      </c>
    </row>
    <row r="249" spans="3:19" x14ac:dyDescent="0.2">
      <c r="C249" s="91" t="s">
        <v>215</v>
      </c>
      <c r="D249" s="85">
        <v>0</v>
      </c>
      <c r="E249" s="84">
        <v>0</v>
      </c>
      <c r="F249" s="117">
        <v>0</v>
      </c>
      <c r="G249" s="148" t="s">
        <v>215</v>
      </c>
      <c r="H249" s="148" t="s">
        <v>215</v>
      </c>
      <c r="I249" s="117" t="s">
        <v>215</v>
      </c>
      <c r="J249" s="116" t="s">
        <v>215</v>
      </c>
      <c r="K249" s="171" t="s">
        <v>215</v>
      </c>
      <c r="L249" s="167" t="s">
        <v>215</v>
      </c>
      <c r="M249" s="165">
        <v>0</v>
      </c>
      <c r="N249" s="165" t="s">
        <v>215</v>
      </c>
      <c r="O249" s="167" t="s">
        <v>215</v>
      </c>
      <c r="P249" s="167" t="s">
        <v>215</v>
      </c>
      <c r="Q249" s="169" t="s">
        <v>215</v>
      </c>
      <c r="R249" s="115" t="s">
        <v>215</v>
      </c>
      <c r="S249" s="175" t="s">
        <v>215</v>
      </c>
    </row>
    <row r="250" spans="3:19" x14ac:dyDescent="0.2">
      <c r="C250" s="91" t="s">
        <v>215</v>
      </c>
      <c r="D250" s="85">
        <v>0</v>
      </c>
      <c r="E250" s="84">
        <v>0</v>
      </c>
      <c r="F250" s="117">
        <v>0</v>
      </c>
      <c r="G250" s="148" t="s">
        <v>215</v>
      </c>
      <c r="H250" s="148" t="s">
        <v>215</v>
      </c>
      <c r="I250" s="117" t="s">
        <v>215</v>
      </c>
      <c r="J250" s="116" t="s">
        <v>215</v>
      </c>
      <c r="K250" s="171" t="s">
        <v>215</v>
      </c>
      <c r="L250" s="167" t="s">
        <v>215</v>
      </c>
      <c r="M250" s="165">
        <v>0</v>
      </c>
      <c r="N250" s="165" t="s">
        <v>215</v>
      </c>
      <c r="O250" s="167" t="s">
        <v>215</v>
      </c>
      <c r="P250" s="167" t="s">
        <v>215</v>
      </c>
      <c r="Q250" s="169" t="s">
        <v>215</v>
      </c>
      <c r="R250" s="115" t="s">
        <v>215</v>
      </c>
      <c r="S250" s="175" t="s">
        <v>215</v>
      </c>
    </row>
    <row r="251" spans="3:19" ht="13.5" thickBot="1" x14ac:dyDescent="0.25">
      <c r="C251" s="92" t="s">
        <v>215</v>
      </c>
      <c r="D251" s="93">
        <v>0</v>
      </c>
      <c r="E251" s="94">
        <v>0</v>
      </c>
      <c r="F251" s="144">
        <v>0</v>
      </c>
      <c r="G251" s="149" t="s">
        <v>215</v>
      </c>
      <c r="H251" s="149" t="s">
        <v>215</v>
      </c>
      <c r="I251" s="144" t="s">
        <v>215</v>
      </c>
      <c r="J251" s="143" t="s">
        <v>215</v>
      </c>
      <c r="K251" s="170" t="s">
        <v>215</v>
      </c>
      <c r="L251" s="164" t="s">
        <v>215</v>
      </c>
      <c r="M251" s="166">
        <v>0</v>
      </c>
      <c r="N251" s="166" t="s">
        <v>215</v>
      </c>
      <c r="O251" s="164" t="s">
        <v>215</v>
      </c>
      <c r="P251" s="164" t="s">
        <v>215</v>
      </c>
      <c r="Q251" s="170" t="s">
        <v>215</v>
      </c>
      <c r="R251" s="168" t="s">
        <v>215</v>
      </c>
      <c r="S251" s="176" t="s">
        <v>215</v>
      </c>
    </row>
    <row r="252" spans="3:19" x14ac:dyDescent="0.2">
      <c r="C252" s="86">
        <v>23</v>
      </c>
      <c r="D252" s="87" t="s">
        <v>277</v>
      </c>
      <c r="E252" s="88">
        <v>1</v>
      </c>
      <c r="F252" s="90">
        <v>1</v>
      </c>
      <c r="G252" s="89">
        <v>7354893858</v>
      </c>
      <c r="H252" s="89">
        <v>3677446929</v>
      </c>
      <c r="I252" s="90">
        <v>5</v>
      </c>
      <c r="J252" s="87">
        <v>3677446929</v>
      </c>
      <c r="K252" s="90"/>
      <c r="L252" s="87"/>
      <c r="M252" s="87"/>
      <c r="N252" s="87">
        <v>0</v>
      </c>
      <c r="O252" s="90" t="s">
        <v>215</v>
      </c>
      <c r="P252" s="87" t="s">
        <v>215</v>
      </c>
      <c r="Q252" s="114"/>
      <c r="R252" s="114">
        <v>35160346817.800003</v>
      </c>
      <c r="S252" s="177" t="s">
        <v>359</v>
      </c>
    </row>
    <row r="253" spans="3:19" ht="25.5" x14ac:dyDescent="0.2">
      <c r="C253" s="91">
        <v>23.1</v>
      </c>
      <c r="D253" s="85" t="s">
        <v>278</v>
      </c>
      <c r="E253" s="84">
        <v>0.5</v>
      </c>
      <c r="F253" s="117">
        <v>0</v>
      </c>
      <c r="G253" s="148" t="s">
        <v>215</v>
      </c>
      <c r="H253" s="148" t="s">
        <v>215</v>
      </c>
      <c r="I253" s="117" t="s">
        <v>215</v>
      </c>
      <c r="J253" s="116" t="s">
        <v>215</v>
      </c>
      <c r="K253" s="171">
        <v>2792974366</v>
      </c>
      <c r="L253" s="167">
        <v>100</v>
      </c>
      <c r="M253" s="167">
        <v>0</v>
      </c>
      <c r="N253" s="167" t="s">
        <v>215</v>
      </c>
      <c r="O253" s="167">
        <v>20</v>
      </c>
      <c r="P253" s="167">
        <v>40</v>
      </c>
      <c r="Q253" s="169">
        <v>9.9999999999999995E-8</v>
      </c>
      <c r="R253" s="115">
        <v>4468758985.6000004</v>
      </c>
      <c r="S253" s="175" t="s">
        <v>215</v>
      </c>
    </row>
    <row r="254" spans="3:19" x14ac:dyDescent="0.2">
      <c r="C254" s="91">
        <v>23.200000000000003</v>
      </c>
      <c r="D254" s="85" t="s">
        <v>279</v>
      </c>
      <c r="E254" s="84">
        <v>0.5</v>
      </c>
      <c r="F254" s="117">
        <v>0</v>
      </c>
      <c r="G254" s="148" t="s">
        <v>215</v>
      </c>
      <c r="H254" s="148" t="s">
        <v>215</v>
      </c>
      <c r="I254" s="117" t="s">
        <v>215</v>
      </c>
      <c r="J254" s="116" t="s">
        <v>215</v>
      </c>
      <c r="K254" s="171">
        <v>17050882129</v>
      </c>
      <c r="L254" s="167">
        <v>120</v>
      </c>
      <c r="M254" s="165">
        <v>0</v>
      </c>
      <c r="N254" s="165" t="s">
        <v>215</v>
      </c>
      <c r="O254" s="167">
        <v>20</v>
      </c>
      <c r="P254" s="167">
        <v>40</v>
      </c>
      <c r="Q254" s="169">
        <v>9.9999999999999995E-8</v>
      </c>
      <c r="R254" s="115">
        <v>30691587832.200001</v>
      </c>
      <c r="S254" s="175" t="s">
        <v>215</v>
      </c>
    </row>
    <row r="255" spans="3:19" x14ac:dyDescent="0.2">
      <c r="C255" s="91" t="s">
        <v>215</v>
      </c>
      <c r="D255" s="85">
        <v>0</v>
      </c>
      <c r="E255" s="84">
        <v>0</v>
      </c>
      <c r="F255" s="117">
        <v>0</v>
      </c>
      <c r="G255" s="148" t="s">
        <v>215</v>
      </c>
      <c r="H255" s="148" t="s">
        <v>215</v>
      </c>
      <c r="I255" s="117" t="s">
        <v>215</v>
      </c>
      <c r="J255" s="116" t="s">
        <v>215</v>
      </c>
      <c r="K255" s="171" t="s">
        <v>215</v>
      </c>
      <c r="L255" s="167" t="s">
        <v>215</v>
      </c>
      <c r="M255" s="165">
        <v>0</v>
      </c>
      <c r="N255" s="165" t="s">
        <v>215</v>
      </c>
      <c r="O255" s="167" t="s">
        <v>215</v>
      </c>
      <c r="P255" s="167" t="s">
        <v>215</v>
      </c>
      <c r="Q255" s="169" t="s">
        <v>215</v>
      </c>
      <c r="R255" s="115" t="s">
        <v>215</v>
      </c>
      <c r="S255" s="175" t="s">
        <v>215</v>
      </c>
    </row>
    <row r="256" spans="3:19" x14ac:dyDescent="0.2">
      <c r="C256" s="91" t="s">
        <v>215</v>
      </c>
      <c r="D256" s="85">
        <v>0</v>
      </c>
      <c r="E256" s="84">
        <v>0</v>
      </c>
      <c r="F256" s="117">
        <v>0</v>
      </c>
      <c r="G256" s="148" t="s">
        <v>215</v>
      </c>
      <c r="H256" s="148" t="s">
        <v>215</v>
      </c>
      <c r="I256" s="117" t="s">
        <v>215</v>
      </c>
      <c r="J256" s="116" t="s">
        <v>215</v>
      </c>
      <c r="K256" s="171" t="s">
        <v>215</v>
      </c>
      <c r="L256" s="167" t="s">
        <v>215</v>
      </c>
      <c r="M256" s="165">
        <v>0</v>
      </c>
      <c r="N256" s="165" t="s">
        <v>215</v>
      </c>
      <c r="O256" s="167" t="s">
        <v>215</v>
      </c>
      <c r="P256" s="167" t="s">
        <v>215</v>
      </c>
      <c r="Q256" s="169" t="s">
        <v>215</v>
      </c>
      <c r="R256" s="115" t="s">
        <v>215</v>
      </c>
      <c r="S256" s="175" t="s">
        <v>215</v>
      </c>
    </row>
    <row r="257" spans="3:19" x14ac:dyDescent="0.2">
      <c r="C257" s="91" t="s">
        <v>215</v>
      </c>
      <c r="D257" s="85">
        <v>0</v>
      </c>
      <c r="E257" s="84">
        <v>0</v>
      </c>
      <c r="F257" s="117">
        <v>0</v>
      </c>
      <c r="G257" s="148" t="s">
        <v>215</v>
      </c>
      <c r="H257" s="148" t="s">
        <v>215</v>
      </c>
      <c r="I257" s="117" t="s">
        <v>215</v>
      </c>
      <c r="J257" s="116" t="s">
        <v>215</v>
      </c>
      <c r="K257" s="171" t="s">
        <v>215</v>
      </c>
      <c r="L257" s="167" t="s">
        <v>215</v>
      </c>
      <c r="M257" s="165">
        <v>0</v>
      </c>
      <c r="N257" s="165" t="s">
        <v>215</v>
      </c>
      <c r="O257" s="167" t="s">
        <v>215</v>
      </c>
      <c r="P257" s="167" t="s">
        <v>215</v>
      </c>
      <c r="Q257" s="169" t="s">
        <v>215</v>
      </c>
      <c r="R257" s="115" t="s">
        <v>215</v>
      </c>
      <c r="S257" s="175" t="s">
        <v>215</v>
      </c>
    </row>
    <row r="258" spans="3:19" x14ac:dyDescent="0.2">
      <c r="C258" s="91" t="s">
        <v>215</v>
      </c>
      <c r="D258" s="85">
        <v>0</v>
      </c>
      <c r="E258" s="84">
        <v>0</v>
      </c>
      <c r="F258" s="117">
        <v>0</v>
      </c>
      <c r="G258" s="148" t="s">
        <v>215</v>
      </c>
      <c r="H258" s="148" t="s">
        <v>215</v>
      </c>
      <c r="I258" s="117" t="s">
        <v>215</v>
      </c>
      <c r="J258" s="116" t="s">
        <v>215</v>
      </c>
      <c r="K258" s="171" t="s">
        <v>215</v>
      </c>
      <c r="L258" s="167" t="s">
        <v>215</v>
      </c>
      <c r="M258" s="165">
        <v>0</v>
      </c>
      <c r="N258" s="165" t="s">
        <v>215</v>
      </c>
      <c r="O258" s="167" t="s">
        <v>215</v>
      </c>
      <c r="P258" s="167" t="s">
        <v>215</v>
      </c>
      <c r="Q258" s="169" t="s">
        <v>215</v>
      </c>
      <c r="R258" s="115" t="s">
        <v>215</v>
      </c>
      <c r="S258" s="175" t="s">
        <v>215</v>
      </c>
    </row>
    <row r="259" spans="3:19" x14ac:dyDescent="0.2">
      <c r="C259" s="91" t="s">
        <v>215</v>
      </c>
      <c r="D259" s="85">
        <v>0</v>
      </c>
      <c r="E259" s="84">
        <v>0</v>
      </c>
      <c r="F259" s="117">
        <v>0</v>
      </c>
      <c r="G259" s="148" t="s">
        <v>215</v>
      </c>
      <c r="H259" s="148" t="s">
        <v>215</v>
      </c>
      <c r="I259" s="117" t="s">
        <v>215</v>
      </c>
      <c r="J259" s="116" t="s">
        <v>215</v>
      </c>
      <c r="K259" s="171" t="s">
        <v>215</v>
      </c>
      <c r="L259" s="167" t="s">
        <v>215</v>
      </c>
      <c r="M259" s="165">
        <v>0</v>
      </c>
      <c r="N259" s="165" t="s">
        <v>215</v>
      </c>
      <c r="O259" s="167" t="s">
        <v>215</v>
      </c>
      <c r="P259" s="167" t="s">
        <v>215</v>
      </c>
      <c r="Q259" s="169" t="s">
        <v>215</v>
      </c>
      <c r="R259" s="115" t="s">
        <v>215</v>
      </c>
      <c r="S259" s="175" t="s">
        <v>215</v>
      </c>
    </row>
    <row r="260" spans="3:19" x14ac:dyDescent="0.2">
      <c r="C260" s="91" t="s">
        <v>215</v>
      </c>
      <c r="D260" s="85">
        <v>0</v>
      </c>
      <c r="E260" s="84">
        <v>0</v>
      </c>
      <c r="F260" s="117">
        <v>0</v>
      </c>
      <c r="G260" s="148" t="s">
        <v>215</v>
      </c>
      <c r="H260" s="148" t="s">
        <v>215</v>
      </c>
      <c r="I260" s="117" t="s">
        <v>215</v>
      </c>
      <c r="J260" s="116" t="s">
        <v>215</v>
      </c>
      <c r="K260" s="171" t="s">
        <v>215</v>
      </c>
      <c r="L260" s="167" t="s">
        <v>215</v>
      </c>
      <c r="M260" s="165">
        <v>0</v>
      </c>
      <c r="N260" s="165" t="s">
        <v>215</v>
      </c>
      <c r="O260" s="167" t="s">
        <v>215</v>
      </c>
      <c r="P260" s="167" t="s">
        <v>215</v>
      </c>
      <c r="Q260" s="169" t="s">
        <v>215</v>
      </c>
      <c r="R260" s="115" t="s">
        <v>215</v>
      </c>
      <c r="S260" s="175" t="s">
        <v>215</v>
      </c>
    </row>
    <row r="261" spans="3:19" x14ac:dyDescent="0.2">
      <c r="C261" s="91" t="s">
        <v>215</v>
      </c>
      <c r="D261" s="85">
        <v>0</v>
      </c>
      <c r="E261" s="84">
        <v>0</v>
      </c>
      <c r="F261" s="117">
        <v>0</v>
      </c>
      <c r="G261" s="148" t="s">
        <v>215</v>
      </c>
      <c r="H261" s="148" t="s">
        <v>215</v>
      </c>
      <c r="I261" s="117" t="s">
        <v>215</v>
      </c>
      <c r="J261" s="116" t="s">
        <v>215</v>
      </c>
      <c r="K261" s="171" t="s">
        <v>215</v>
      </c>
      <c r="L261" s="167" t="s">
        <v>215</v>
      </c>
      <c r="M261" s="165">
        <v>0</v>
      </c>
      <c r="N261" s="165" t="s">
        <v>215</v>
      </c>
      <c r="O261" s="167" t="s">
        <v>215</v>
      </c>
      <c r="P261" s="167" t="s">
        <v>215</v>
      </c>
      <c r="Q261" s="169" t="s">
        <v>215</v>
      </c>
      <c r="R261" s="115" t="s">
        <v>215</v>
      </c>
      <c r="S261" s="175" t="s">
        <v>215</v>
      </c>
    </row>
    <row r="262" spans="3:19" ht="13.5" thickBot="1" x14ac:dyDescent="0.25">
      <c r="C262" s="92" t="s">
        <v>215</v>
      </c>
      <c r="D262" s="93">
        <v>0</v>
      </c>
      <c r="E262" s="94">
        <v>0</v>
      </c>
      <c r="F262" s="144">
        <v>0</v>
      </c>
      <c r="G262" s="149" t="s">
        <v>215</v>
      </c>
      <c r="H262" s="149" t="s">
        <v>215</v>
      </c>
      <c r="I262" s="144" t="s">
        <v>215</v>
      </c>
      <c r="J262" s="143" t="s">
        <v>215</v>
      </c>
      <c r="K262" s="170" t="s">
        <v>215</v>
      </c>
      <c r="L262" s="164" t="s">
        <v>215</v>
      </c>
      <c r="M262" s="166">
        <v>0</v>
      </c>
      <c r="N262" s="166" t="s">
        <v>215</v>
      </c>
      <c r="O262" s="164" t="s">
        <v>215</v>
      </c>
      <c r="P262" s="164" t="s">
        <v>215</v>
      </c>
      <c r="Q262" s="170" t="s">
        <v>215</v>
      </c>
      <c r="R262" s="168" t="s">
        <v>215</v>
      </c>
      <c r="S262" s="176" t="s">
        <v>215</v>
      </c>
    </row>
    <row r="263" spans="3:19" x14ac:dyDescent="0.2">
      <c r="C263" s="86">
        <v>24</v>
      </c>
      <c r="D263" s="87" t="s">
        <v>280</v>
      </c>
      <c r="E263" s="88">
        <v>1</v>
      </c>
      <c r="F263" s="90">
        <v>1</v>
      </c>
      <c r="G263" s="89">
        <v>7354893858</v>
      </c>
      <c r="H263" s="89">
        <v>3677446929</v>
      </c>
      <c r="I263" s="90">
        <v>5</v>
      </c>
      <c r="J263" s="87">
        <v>3677446929</v>
      </c>
      <c r="K263" s="90"/>
      <c r="L263" s="87"/>
      <c r="M263" s="87"/>
      <c r="N263" s="87">
        <v>0</v>
      </c>
      <c r="O263" s="90" t="s">
        <v>215</v>
      </c>
      <c r="P263" s="87" t="s">
        <v>215</v>
      </c>
      <c r="Q263" s="114"/>
      <c r="R263" s="114">
        <v>56601822529.858856</v>
      </c>
      <c r="S263" s="177" t="s">
        <v>359</v>
      </c>
    </row>
    <row r="264" spans="3:19" ht="25.5" x14ac:dyDescent="0.2">
      <c r="C264" s="91">
        <v>24.1</v>
      </c>
      <c r="D264" s="85" t="s">
        <v>281</v>
      </c>
      <c r="E264" s="84">
        <v>0.6</v>
      </c>
      <c r="F264" s="117">
        <v>0</v>
      </c>
      <c r="G264" s="148" t="s">
        <v>215</v>
      </c>
      <c r="H264" s="148" t="s">
        <v>215</v>
      </c>
      <c r="I264" s="117" t="s">
        <v>215</v>
      </c>
      <c r="J264" s="116" t="s">
        <v>215</v>
      </c>
      <c r="K264" s="171">
        <v>4146545000</v>
      </c>
      <c r="L264" s="167">
        <v>60</v>
      </c>
      <c r="M264" s="167">
        <v>0</v>
      </c>
      <c r="N264" s="167" t="s">
        <v>215</v>
      </c>
      <c r="O264" s="167">
        <v>20</v>
      </c>
      <c r="P264" s="167">
        <v>40</v>
      </c>
      <c r="Q264" s="169">
        <v>2267833157.0999999</v>
      </c>
      <c r="R264" s="115">
        <v>2708020842.9000001</v>
      </c>
      <c r="S264" s="175" t="s">
        <v>215</v>
      </c>
    </row>
    <row r="265" spans="3:19" x14ac:dyDescent="0.2">
      <c r="C265" s="91">
        <v>24.200000000000003</v>
      </c>
      <c r="D265" s="85" t="s">
        <v>282</v>
      </c>
      <c r="E265" s="84">
        <v>0.4</v>
      </c>
      <c r="F265" s="117">
        <v>0</v>
      </c>
      <c r="G265" s="148" t="s">
        <v>215</v>
      </c>
      <c r="H265" s="148" t="s">
        <v>215</v>
      </c>
      <c r="I265" s="117" t="s">
        <v>215</v>
      </c>
      <c r="J265" s="116" t="s">
        <v>215</v>
      </c>
      <c r="K265" s="171">
        <v>32535053144</v>
      </c>
      <c r="L265" s="167">
        <v>120</v>
      </c>
      <c r="M265" s="165">
        <v>0</v>
      </c>
      <c r="N265" s="165" t="s">
        <v>215</v>
      </c>
      <c r="O265" s="167">
        <v>20</v>
      </c>
      <c r="P265" s="167">
        <v>40</v>
      </c>
      <c r="Q265" s="169">
        <v>4669293972.2411499</v>
      </c>
      <c r="R265" s="115">
        <v>53893801686.958855</v>
      </c>
      <c r="S265" s="175" t="s">
        <v>215</v>
      </c>
    </row>
    <row r="266" spans="3:19" x14ac:dyDescent="0.2">
      <c r="C266" s="91" t="s">
        <v>215</v>
      </c>
      <c r="D266" s="85">
        <v>0</v>
      </c>
      <c r="E266" s="84">
        <v>0</v>
      </c>
      <c r="F266" s="117">
        <v>0</v>
      </c>
      <c r="G266" s="148" t="s">
        <v>215</v>
      </c>
      <c r="H266" s="148" t="s">
        <v>215</v>
      </c>
      <c r="I266" s="117" t="s">
        <v>215</v>
      </c>
      <c r="J266" s="116" t="s">
        <v>215</v>
      </c>
      <c r="K266" s="171" t="s">
        <v>215</v>
      </c>
      <c r="L266" s="167" t="s">
        <v>215</v>
      </c>
      <c r="M266" s="165">
        <v>0</v>
      </c>
      <c r="N266" s="165" t="s">
        <v>215</v>
      </c>
      <c r="O266" s="167" t="s">
        <v>215</v>
      </c>
      <c r="P266" s="167" t="s">
        <v>215</v>
      </c>
      <c r="Q266" s="169" t="s">
        <v>215</v>
      </c>
      <c r="R266" s="115" t="s">
        <v>215</v>
      </c>
      <c r="S266" s="175" t="s">
        <v>215</v>
      </c>
    </row>
    <row r="267" spans="3:19" x14ac:dyDescent="0.2">
      <c r="C267" s="91" t="s">
        <v>215</v>
      </c>
      <c r="D267" s="85">
        <v>0</v>
      </c>
      <c r="E267" s="84">
        <v>0</v>
      </c>
      <c r="F267" s="117">
        <v>0</v>
      </c>
      <c r="G267" s="148" t="s">
        <v>215</v>
      </c>
      <c r="H267" s="148" t="s">
        <v>215</v>
      </c>
      <c r="I267" s="117" t="s">
        <v>215</v>
      </c>
      <c r="J267" s="116" t="s">
        <v>215</v>
      </c>
      <c r="K267" s="171" t="s">
        <v>215</v>
      </c>
      <c r="L267" s="167" t="s">
        <v>215</v>
      </c>
      <c r="M267" s="165">
        <v>0</v>
      </c>
      <c r="N267" s="165" t="s">
        <v>215</v>
      </c>
      <c r="O267" s="167" t="s">
        <v>215</v>
      </c>
      <c r="P267" s="167" t="s">
        <v>215</v>
      </c>
      <c r="Q267" s="169" t="s">
        <v>215</v>
      </c>
      <c r="R267" s="115" t="s">
        <v>215</v>
      </c>
      <c r="S267" s="175" t="s">
        <v>215</v>
      </c>
    </row>
    <row r="268" spans="3:19" x14ac:dyDescent="0.2">
      <c r="C268" s="91" t="s">
        <v>215</v>
      </c>
      <c r="D268" s="85">
        <v>0</v>
      </c>
      <c r="E268" s="84">
        <v>0</v>
      </c>
      <c r="F268" s="117">
        <v>0</v>
      </c>
      <c r="G268" s="148" t="s">
        <v>215</v>
      </c>
      <c r="H268" s="148" t="s">
        <v>215</v>
      </c>
      <c r="I268" s="117" t="s">
        <v>215</v>
      </c>
      <c r="J268" s="116" t="s">
        <v>215</v>
      </c>
      <c r="K268" s="171" t="s">
        <v>215</v>
      </c>
      <c r="L268" s="167" t="s">
        <v>215</v>
      </c>
      <c r="M268" s="165">
        <v>0</v>
      </c>
      <c r="N268" s="165" t="s">
        <v>215</v>
      </c>
      <c r="O268" s="167" t="s">
        <v>215</v>
      </c>
      <c r="P268" s="167" t="s">
        <v>215</v>
      </c>
      <c r="Q268" s="169" t="s">
        <v>215</v>
      </c>
      <c r="R268" s="115" t="s">
        <v>215</v>
      </c>
      <c r="S268" s="175" t="s">
        <v>215</v>
      </c>
    </row>
    <row r="269" spans="3:19" x14ac:dyDescent="0.2">
      <c r="C269" s="91" t="s">
        <v>215</v>
      </c>
      <c r="D269" s="85">
        <v>0</v>
      </c>
      <c r="E269" s="84">
        <v>0</v>
      </c>
      <c r="F269" s="117">
        <v>0</v>
      </c>
      <c r="G269" s="148" t="s">
        <v>215</v>
      </c>
      <c r="H269" s="148" t="s">
        <v>215</v>
      </c>
      <c r="I269" s="117" t="s">
        <v>215</v>
      </c>
      <c r="J269" s="116" t="s">
        <v>215</v>
      </c>
      <c r="K269" s="171" t="s">
        <v>215</v>
      </c>
      <c r="L269" s="167" t="s">
        <v>215</v>
      </c>
      <c r="M269" s="165">
        <v>0</v>
      </c>
      <c r="N269" s="165" t="s">
        <v>215</v>
      </c>
      <c r="O269" s="167" t="s">
        <v>215</v>
      </c>
      <c r="P269" s="167" t="s">
        <v>215</v>
      </c>
      <c r="Q269" s="169" t="s">
        <v>215</v>
      </c>
      <c r="R269" s="115" t="s">
        <v>215</v>
      </c>
      <c r="S269" s="175" t="s">
        <v>215</v>
      </c>
    </row>
    <row r="270" spans="3:19" x14ac:dyDescent="0.2">
      <c r="C270" s="91" t="s">
        <v>215</v>
      </c>
      <c r="D270" s="85">
        <v>0</v>
      </c>
      <c r="E270" s="84">
        <v>0</v>
      </c>
      <c r="F270" s="117">
        <v>0</v>
      </c>
      <c r="G270" s="148" t="s">
        <v>215</v>
      </c>
      <c r="H270" s="148" t="s">
        <v>215</v>
      </c>
      <c r="I270" s="117" t="s">
        <v>215</v>
      </c>
      <c r="J270" s="116" t="s">
        <v>215</v>
      </c>
      <c r="K270" s="171" t="s">
        <v>215</v>
      </c>
      <c r="L270" s="167" t="s">
        <v>215</v>
      </c>
      <c r="M270" s="165">
        <v>0</v>
      </c>
      <c r="N270" s="165" t="s">
        <v>215</v>
      </c>
      <c r="O270" s="167" t="s">
        <v>215</v>
      </c>
      <c r="P270" s="167" t="s">
        <v>215</v>
      </c>
      <c r="Q270" s="169" t="s">
        <v>215</v>
      </c>
      <c r="R270" s="115" t="s">
        <v>215</v>
      </c>
      <c r="S270" s="175" t="s">
        <v>215</v>
      </c>
    </row>
    <row r="271" spans="3:19" x14ac:dyDescent="0.2">
      <c r="C271" s="91" t="s">
        <v>215</v>
      </c>
      <c r="D271" s="85">
        <v>0</v>
      </c>
      <c r="E271" s="84">
        <v>0</v>
      </c>
      <c r="F271" s="117">
        <v>0</v>
      </c>
      <c r="G271" s="148" t="s">
        <v>215</v>
      </c>
      <c r="H271" s="148" t="s">
        <v>215</v>
      </c>
      <c r="I271" s="117" t="s">
        <v>215</v>
      </c>
      <c r="J271" s="116" t="s">
        <v>215</v>
      </c>
      <c r="K271" s="171" t="s">
        <v>215</v>
      </c>
      <c r="L271" s="167" t="s">
        <v>215</v>
      </c>
      <c r="M271" s="165">
        <v>0</v>
      </c>
      <c r="N271" s="165" t="s">
        <v>215</v>
      </c>
      <c r="O271" s="167" t="s">
        <v>215</v>
      </c>
      <c r="P271" s="167" t="s">
        <v>215</v>
      </c>
      <c r="Q271" s="169" t="s">
        <v>215</v>
      </c>
      <c r="R271" s="115" t="s">
        <v>215</v>
      </c>
      <c r="S271" s="175" t="s">
        <v>215</v>
      </c>
    </row>
    <row r="272" spans="3:19" x14ac:dyDescent="0.2">
      <c r="C272" s="91" t="s">
        <v>215</v>
      </c>
      <c r="D272" s="85">
        <v>0</v>
      </c>
      <c r="E272" s="84">
        <v>0</v>
      </c>
      <c r="F272" s="117">
        <v>0</v>
      </c>
      <c r="G272" s="148" t="s">
        <v>215</v>
      </c>
      <c r="H272" s="148" t="s">
        <v>215</v>
      </c>
      <c r="I272" s="117" t="s">
        <v>215</v>
      </c>
      <c r="J272" s="116" t="s">
        <v>215</v>
      </c>
      <c r="K272" s="171" t="s">
        <v>215</v>
      </c>
      <c r="L272" s="167" t="s">
        <v>215</v>
      </c>
      <c r="M272" s="165">
        <v>0</v>
      </c>
      <c r="N272" s="165" t="s">
        <v>215</v>
      </c>
      <c r="O272" s="167" t="s">
        <v>215</v>
      </c>
      <c r="P272" s="167" t="s">
        <v>215</v>
      </c>
      <c r="Q272" s="169" t="s">
        <v>215</v>
      </c>
      <c r="R272" s="115" t="s">
        <v>215</v>
      </c>
      <c r="S272" s="175" t="s">
        <v>215</v>
      </c>
    </row>
    <row r="273" spans="3:19" ht="13.5" thickBot="1" x14ac:dyDescent="0.25">
      <c r="C273" s="92" t="s">
        <v>215</v>
      </c>
      <c r="D273" s="93">
        <v>0</v>
      </c>
      <c r="E273" s="94">
        <v>0</v>
      </c>
      <c r="F273" s="144">
        <v>0</v>
      </c>
      <c r="G273" s="149" t="s">
        <v>215</v>
      </c>
      <c r="H273" s="149" t="s">
        <v>215</v>
      </c>
      <c r="I273" s="144" t="s">
        <v>215</v>
      </c>
      <c r="J273" s="143" t="s">
        <v>215</v>
      </c>
      <c r="K273" s="170" t="s">
        <v>215</v>
      </c>
      <c r="L273" s="164" t="s">
        <v>215</v>
      </c>
      <c r="M273" s="166">
        <v>0</v>
      </c>
      <c r="N273" s="166" t="s">
        <v>215</v>
      </c>
      <c r="O273" s="164" t="s">
        <v>215</v>
      </c>
      <c r="P273" s="164" t="s">
        <v>215</v>
      </c>
      <c r="Q273" s="170" t="s">
        <v>215</v>
      </c>
      <c r="R273" s="168" t="s">
        <v>215</v>
      </c>
      <c r="S273" s="176" t="s">
        <v>215</v>
      </c>
    </row>
    <row r="274" spans="3:19" x14ac:dyDescent="0.2">
      <c r="C274" s="86">
        <v>25</v>
      </c>
      <c r="D274" s="87" t="s">
        <v>283</v>
      </c>
      <c r="E274" s="88">
        <v>1</v>
      </c>
      <c r="F274" s="90">
        <v>1</v>
      </c>
      <c r="G274" s="89">
        <v>7354893858</v>
      </c>
      <c r="H274" s="89">
        <v>3677446929</v>
      </c>
      <c r="I274" s="90">
        <v>5</v>
      </c>
      <c r="J274" s="87">
        <v>3677446929</v>
      </c>
      <c r="K274" s="90"/>
      <c r="L274" s="87"/>
      <c r="M274" s="87"/>
      <c r="N274" s="87">
        <v>0</v>
      </c>
      <c r="O274" s="90" t="s">
        <v>215</v>
      </c>
      <c r="P274" s="87" t="s">
        <v>215</v>
      </c>
      <c r="Q274" s="114"/>
      <c r="R274" s="114">
        <v>10342336626.23</v>
      </c>
      <c r="S274" s="177" t="s">
        <v>359</v>
      </c>
    </row>
    <row r="275" spans="3:19" x14ac:dyDescent="0.2">
      <c r="C275" s="91">
        <v>25.1</v>
      </c>
      <c r="D275" s="85" t="s">
        <v>284</v>
      </c>
      <c r="E275" s="84">
        <v>0.9</v>
      </c>
      <c r="F275" s="117">
        <v>0</v>
      </c>
      <c r="G275" s="148" t="s">
        <v>215</v>
      </c>
      <c r="H275" s="148" t="s">
        <v>215</v>
      </c>
      <c r="I275" s="117" t="s">
        <v>215</v>
      </c>
      <c r="J275" s="116" t="s">
        <v>215</v>
      </c>
      <c r="K275" s="171">
        <v>3954508057.9499998</v>
      </c>
      <c r="L275" s="167">
        <v>80</v>
      </c>
      <c r="M275" s="167">
        <v>0</v>
      </c>
      <c r="N275" s="167" t="s">
        <v>215</v>
      </c>
      <c r="O275" s="167">
        <v>20</v>
      </c>
      <c r="P275" s="167">
        <v>40</v>
      </c>
      <c r="Q275" s="169">
        <v>163292071.11000001</v>
      </c>
      <c r="R275" s="115">
        <v>5373019210.0199995</v>
      </c>
      <c r="S275" s="175" t="s">
        <v>215</v>
      </c>
    </row>
    <row r="276" spans="3:19" x14ac:dyDescent="0.2">
      <c r="C276" s="91">
        <v>25.200000000000003</v>
      </c>
      <c r="D276" s="85" t="s">
        <v>285</v>
      </c>
      <c r="E276" s="84">
        <v>0.1</v>
      </c>
      <c r="F276" s="117">
        <v>0</v>
      </c>
      <c r="G276" s="148" t="s">
        <v>215</v>
      </c>
      <c r="H276" s="148" t="s">
        <v>215</v>
      </c>
      <c r="I276" s="117" t="s">
        <v>215</v>
      </c>
      <c r="J276" s="116" t="s">
        <v>215</v>
      </c>
      <c r="K276" s="171">
        <v>2849782297</v>
      </c>
      <c r="L276" s="167">
        <v>120</v>
      </c>
      <c r="M276" s="165">
        <v>0</v>
      </c>
      <c r="N276" s="165" t="s">
        <v>215</v>
      </c>
      <c r="O276" s="167">
        <v>20</v>
      </c>
      <c r="P276" s="167">
        <v>40</v>
      </c>
      <c r="Q276" s="169">
        <v>160290718.38999999</v>
      </c>
      <c r="R276" s="115">
        <v>4969317416.21</v>
      </c>
      <c r="S276" s="175" t="s">
        <v>215</v>
      </c>
    </row>
    <row r="277" spans="3:19" x14ac:dyDescent="0.2">
      <c r="C277" s="91" t="s">
        <v>215</v>
      </c>
      <c r="D277" s="85">
        <v>0</v>
      </c>
      <c r="E277" s="84">
        <v>0</v>
      </c>
      <c r="F277" s="117">
        <v>0</v>
      </c>
      <c r="G277" s="148" t="s">
        <v>215</v>
      </c>
      <c r="H277" s="148" t="s">
        <v>215</v>
      </c>
      <c r="I277" s="117" t="s">
        <v>215</v>
      </c>
      <c r="J277" s="116" t="s">
        <v>215</v>
      </c>
      <c r="K277" s="171" t="s">
        <v>215</v>
      </c>
      <c r="L277" s="167" t="s">
        <v>215</v>
      </c>
      <c r="M277" s="165">
        <v>0</v>
      </c>
      <c r="N277" s="165" t="s">
        <v>215</v>
      </c>
      <c r="O277" s="167" t="s">
        <v>215</v>
      </c>
      <c r="P277" s="167" t="s">
        <v>215</v>
      </c>
      <c r="Q277" s="169" t="s">
        <v>215</v>
      </c>
      <c r="R277" s="115" t="s">
        <v>215</v>
      </c>
      <c r="S277" s="175" t="s">
        <v>215</v>
      </c>
    </row>
    <row r="278" spans="3:19" x14ac:dyDescent="0.2">
      <c r="C278" s="91" t="s">
        <v>215</v>
      </c>
      <c r="D278" s="85">
        <v>0</v>
      </c>
      <c r="E278" s="84">
        <v>0</v>
      </c>
      <c r="F278" s="117">
        <v>0</v>
      </c>
      <c r="G278" s="148" t="s">
        <v>215</v>
      </c>
      <c r="H278" s="148" t="s">
        <v>215</v>
      </c>
      <c r="I278" s="117" t="s">
        <v>215</v>
      </c>
      <c r="J278" s="116" t="s">
        <v>215</v>
      </c>
      <c r="K278" s="171" t="s">
        <v>215</v>
      </c>
      <c r="L278" s="167" t="s">
        <v>215</v>
      </c>
      <c r="M278" s="165">
        <v>0</v>
      </c>
      <c r="N278" s="165" t="s">
        <v>215</v>
      </c>
      <c r="O278" s="167" t="s">
        <v>215</v>
      </c>
      <c r="P278" s="167" t="s">
        <v>215</v>
      </c>
      <c r="Q278" s="169" t="s">
        <v>215</v>
      </c>
      <c r="R278" s="115" t="s">
        <v>215</v>
      </c>
      <c r="S278" s="175" t="s">
        <v>215</v>
      </c>
    </row>
    <row r="279" spans="3:19" x14ac:dyDescent="0.2">
      <c r="C279" s="91" t="s">
        <v>215</v>
      </c>
      <c r="D279" s="85">
        <v>0</v>
      </c>
      <c r="E279" s="84">
        <v>0</v>
      </c>
      <c r="F279" s="117">
        <v>0</v>
      </c>
      <c r="G279" s="148" t="s">
        <v>215</v>
      </c>
      <c r="H279" s="148" t="s">
        <v>215</v>
      </c>
      <c r="I279" s="117" t="s">
        <v>215</v>
      </c>
      <c r="J279" s="116" t="s">
        <v>215</v>
      </c>
      <c r="K279" s="171" t="s">
        <v>215</v>
      </c>
      <c r="L279" s="167" t="s">
        <v>215</v>
      </c>
      <c r="M279" s="165">
        <v>0</v>
      </c>
      <c r="N279" s="165" t="s">
        <v>215</v>
      </c>
      <c r="O279" s="167" t="s">
        <v>215</v>
      </c>
      <c r="P279" s="167" t="s">
        <v>215</v>
      </c>
      <c r="Q279" s="169" t="s">
        <v>215</v>
      </c>
      <c r="R279" s="115" t="s">
        <v>215</v>
      </c>
      <c r="S279" s="175" t="s">
        <v>215</v>
      </c>
    </row>
    <row r="280" spans="3:19" x14ac:dyDescent="0.2">
      <c r="C280" s="91" t="s">
        <v>215</v>
      </c>
      <c r="D280" s="85">
        <v>0</v>
      </c>
      <c r="E280" s="84">
        <v>0</v>
      </c>
      <c r="F280" s="117">
        <v>0</v>
      </c>
      <c r="G280" s="148" t="s">
        <v>215</v>
      </c>
      <c r="H280" s="148" t="s">
        <v>215</v>
      </c>
      <c r="I280" s="117" t="s">
        <v>215</v>
      </c>
      <c r="J280" s="116" t="s">
        <v>215</v>
      </c>
      <c r="K280" s="171" t="s">
        <v>215</v>
      </c>
      <c r="L280" s="167" t="s">
        <v>215</v>
      </c>
      <c r="M280" s="165">
        <v>0</v>
      </c>
      <c r="N280" s="165" t="s">
        <v>215</v>
      </c>
      <c r="O280" s="167" t="s">
        <v>215</v>
      </c>
      <c r="P280" s="167" t="s">
        <v>215</v>
      </c>
      <c r="Q280" s="169" t="s">
        <v>215</v>
      </c>
      <c r="R280" s="115" t="s">
        <v>215</v>
      </c>
      <c r="S280" s="175" t="s">
        <v>215</v>
      </c>
    </row>
    <row r="281" spans="3:19" x14ac:dyDescent="0.2">
      <c r="C281" s="91" t="s">
        <v>215</v>
      </c>
      <c r="D281" s="85">
        <v>0</v>
      </c>
      <c r="E281" s="84">
        <v>0</v>
      </c>
      <c r="F281" s="117">
        <v>0</v>
      </c>
      <c r="G281" s="148" t="s">
        <v>215</v>
      </c>
      <c r="H281" s="148" t="s">
        <v>215</v>
      </c>
      <c r="I281" s="117" t="s">
        <v>215</v>
      </c>
      <c r="J281" s="116" t="s">
        <v>215</v>
      </c>
      <c r="K281" s="171" t="s">
        <v>215</v>
      </c>
      <c r="L281" s="167" t="s">
        <v>215</v>
      </c>
      <c r="M281" s="165">
        <v>0</v>
      </c>
      <c r="N281" s="165" t="s">
        <v>215</v>
      </c>
      <c r="O281" s="167" t="s">
        <v>215</v>
      </c>
      <c r="P281" s="167" t="s">
        <v>215</v>
      </c>
      <c r="Q281" s="169" t="s">
        <v>215</v>
      </c>
      <c r="R281" s="115" t="s">
        <v>215</v>
      </c>
      <c r="S281" s="175" t="s">
        <v>215</v>
      </c>
    </row>
    <row r="282" spans="3:19" x14ac:dyDescent="0.2">
      <c r="C282" s="91" t="s">
        <v>215</v>
      </c>
      <c r="D282" s="85">
        <v>0</v>
      </c>
      <c r="E282" s="84">
        <v>0</v>
      </c>
      <c r="F282" s="117">
        <v>0</v>
      </c>
      <c r="G282" s="148" t="s">
        <v>215</v>
      </c>
      <c r="H282" s="148" t="s">
        <v>215</v>
      </c>
      <c r="I282" s="117" t="s">
        <v>215</v>
      </c>
      <c r="J282" s="116" t="s">
        <v>215</v>
      </c>
      <c r="K282" s="171" t="s">
        <v>215</v>
      </c>
      <c r="L282" s="167" t="s">
        <v>215</v>
      </c>
      <c r="M282" s="165">
        <v>0</v>
      </c>
      <c r="N282" s="165" t="s">
        <v>215</v>
      </c>
      <c r="O282" s="167" t="s">
        <v>215</v>
      </c>
      <c r="P282" s="167" t="s">
        <v>215</v>
      </c>
      <c r="Q282" s="169" t="s">
        <v>215</v>
      </c>
      <c r="R282" s="115" t="s">
        <v>215</v>
      </c>
      <c r="S282" s="175" t="s">
        <v>215</v>
      </c>
    </row>
    <row r="283" spans="3:19" x14ac:dyDescent="0.2">
      <c r="C283" s="91" t="s">
        <v>215</v>
      </c>
      <c r="D283" s="85">
        <v>0</v>
      </c>
      <c r="E283" s="84">
        <v>0</v>
      </c>
      <c r="F283" s="117">
        <v>0</v>
      </c>
      <c r="G283" s="148" t="s">
        <v>215</v>
      </c>
      <c r="H283" s="148" t="s">
        <v>215</v>
      </c>
      <c r="I283" s="117" t="s">
        <v>215</v>
      </c>
      <c r="J283" s="116" t="s">
        <v>215</v>
      </c>
      <c r="K283" s="171" t="s">
        <v>215</v>
      </c>
      <c r="L283" s="167" t="s">
        <v>215</v>
      </c>
      <c r="M283" s="165">
        <v>0</v>
      </c>
      <c r="N283" s="165" t="s">
        <v>215</v>
      </c>
      <c r="O283" s="167" t="s">
        <v>215</v>
      </c>
      <c r="P283" s="167" t="s">
        <v>215</v>
      </c>
      <c r="Q283" s="169" t="s">
        <v>215</v>
      </c>
      <c r="R283" s="115" t="s">
        <v>215</v>
      </c>
      <c r="S283" s="175" t="s">
        <v>215</v>
      </c>
    </row>
    <row r="284" spans="3:19" ht="13.5" thickBot="1" x14ac:dyDescent="0.25">
      <c r="C284" s="92" t="s">
        <v>215</v>
      </c>
      <c r="D284" s="93">
        <v>0</v>
      </c>
      <c r="E284" s="94">
        <v>0</v>
      </c>
      <c r="F284" s="144">
        <v>0</v>
      </c>
      <c r="G284" s="149" t="s">
        <v>215</v>
      </c>
      <c r="H284" s="149" t="s">
        <v>215</v>
      </c>
      <c r="I284" s="144" t="s">
        <v>215</v>
      </c>
      <c r="J284" s="143" t="s">
        <v>215</v>
      </c>
      <c r="K284" s="170" t="s">
        <v>215</v>
      </c>
      <c r="L284" s="164" t="s">
        <v>215</v>
      </c>
      <c r="M284" s="166">
        <v>0</v>
      </c>
      <c r="N284" s="166" t="s">
        <v>215</v>
      </c>
      <c r="O284" s="164" t="s">
        <v>215</v>
      </c>
      <c r="P284" s="164" t="s">
        <v>215</v>
      </c>
      <c r="Q284" s="170" t="s">
        <v>215</v>
      </c>
      <c r="R284" s="168" t="s">
        <v>215</v>
      </c>
      <c r="S284" s="176" t="s">
        <v>215</v>
      </c>
    </row>
    <row r="285" spans="3:19" x14ac:dyDescent="0.2">
      <c r="C285" s="86">
        <v>26</v>
      </c>
      <c r="D285" s="87" t="s">
        <v>286</v>
      </c>
      <c r="E285" s="88">
        <v>1</v>
      </c>
      <c r="F285" s="90">
        <v>1</v>
      </c>
      <c r="G285" s="89">
        <v>7354893858</v>
      </c>
      <c r="H285" s="89">
        <v>3677446929</v>
      </c>
      <c r="I285" s="90">
        <v>5</v>
      </c>
      <c r="J285" s="87">
        <v>3677446929</v>
      </c>
      <c r="K285" s="90"/>
      <c r="L285" s="87"/>
      <c r="M285" s="87"/>
      <c r="N285" s="87">
        <v>0</v>
      </c>
      <c r="O285" s="90" t="s">
        <v>215</v>
      </c>
      <c r="P285" s="87" t="s">
        <v>215</v>
      </c>
      <c r="Q285" s="114"/>
      <c r="R285" s="114">
        <v>73898794572.709991</v>
      </c>
      <c r="S285" s="177" t="s">
        <v>359</v>
      </c>
    </row>
    <row r="286" spans="3:19" x14ac:dyDescent="0.2">
      <c r="C286" s="91">
        <v>26.1</v>
      </c>
      <c r="D286" s="85" t="s">
        <v>286</v>
      </c>
      <c r="E286" s="84">
        <v>1</v>
      </c>
      <c r="F286" s="117">
        <v>0</v>
      </c>
      <c r="G286" s="148" t="s">
        <v>215</v>
      </c>
      <c r="H286" s="148" t="s">
        <v>215</v>
      </c>
      <c r="I286" s="117" t="s">
        <v>215</v>
      </c>
      <c r="J286" s="116" t="s">
        <v>215</v>
      </c>
      <c r="K286" s="171">
        <v>58000547007</v>
      </c>
      <c r="L286" s="167">
        <v>120</v>
      </c>
      <c r="M286" s="167">
        <v>0</v>
      </c>
      <c r="N286" s="167" t="s">
        <v>215</v>
      </c>
      <c r="O286" s="167">
        <v>40</v>
      </c>
      <c r="P286" s="167">
        <v>40</v>
      </c>
      <c r="Q286" s="169">
        <v>42102299441.290001</v>
      </c>
      <c r="R286" s="115">
        <v>73898794572.709991</v>
      </c>
      <c r="S286" s="175" t="s">
        <v>215</v>
      </c>
    </row>
    <row r="287" spans="3:19" x14ac:dyDescent="0.2">
      <c r="C287" s="91" t="s">
        <v>215</v>
      </c>
      <c r="D287" s="85">
        <v>0</v>
      </c>
      <c r="E287" s="84">
        <v>0</v>
      </c>
      <c r="F287" s="117">
        <v>0</v>
      </c>
      <c r="G287" s="148" t="s">
        <v>215</v>
      </c>
      <c r="H287" s="148" t="s">
        <v>215</v>
      </c>
      <c r="I287" s="117" t="s">
        <v>215</v>
      </c>
      <c r="J287" s="116" t="s">
        <v>215</v>
      </c>
      <c r="K287" s="171" t="s">
        <v>215</v>
      </c>
      <c r="L287" s="167" t="s">
        <v>215</v>
      </c>
      <c r="M287" s="165">
        <v>0</v>
      </c>
      <c r="N287" s="165" t="s">
        <v>215</v>
      </c>
      <c r="O287" s="167" t="s">
        <v>215</v>
      </c>
      <c r="P287" s="167" t="s">
        <v>215</v>
      </c>
      <c r="Q287" s="169" t="s">
        <v>215</v>
      </c>
      <c r="R287" s="115" t="s">
        <v>215</v>
      </c>
      <c r="S287" s="175" t="s">
        <v>215</v>
      </c>
    </row>
    <row r="288" spans="3:19" x14ac:dyDescent="0.2">
      <c r="C288" s="91" t="s">
        <v>215</v>
      </c>
      <c r="D288" s="85">
        <v>0</v>
      </c>
      <c r="E288" s="84">
        <v>0</v>
      </c>
      <c r="F288" s="117">
        <v>0</v>
      </c>
      <c r="G288" s="148" t="s">
        <v>215</v>
      </c>
      <c r="H288" s="148" t="s">
        <v>215</v>
      </c>
      <c r="I288" s="117" t="s">
        <v>215</v>
      </c>
      <c r="J288" s="116" t="s">
        <v>215</v>
      </c>
      <c r="K288" s="171" t="s">
        <v>215</v>
      </c>
      <c r="L288" s="167" t="s">
        <v>215</v>
      </c>
      <c r="M288" s="165">
        <v>0</v>
      </c>
      <c r="N288" s="165" t="s">
        <v>215</v>
      </c>
      <c r="O288" s="167" t="s">
        <v>215</v>
      </c>
      <c r="P288" s="167" t="s">
        <v>215</v>
      </c>
      <c r="Q288" s="169" t="s">
        <v>215</v>
      </c>
      <c r="R288" s="115" t="s">
        <v>215</v>
      </c>
      <c r="S288" s="175" t="s">
        <v>215</v>
      </c>
    </row>
    <row r="289" spans="3:19" x14ac:dyDescent="0.2">
      <c r="C289" s="91" t="s">
        <v>215</v>
      </c>
      <c r="D289" s="85">
        <v>0</v>
      </c>
      <c r="E289" s="84">
        <v>0</v>
      </c>
      <c r="F289" s="117">
        <v>0</v>
      </c>
      <c r="G289" s="148" t="s">
        <v>215</v>
      </c>
      <c r="H289" s="148" t="s">
        <v>215</v>
      </c>
      <c r="I289" s="117" t="s">
        <v>215</v>
      </c>
      <c r="J289" s="116" t="s">
        <v>215</v>
      </c>
      <c r="K289" s="171" t="s">
        <v>215</v>
      </c>
      <c r="L289" s="167" t="s">
        <v>215</v>
      </c>
      <c r="M289" s="165">
        <v>0</v>
      </c>
      <c r="N289" s="165" t="s">
        <v>215</v>
      </c>
      <c r="O289" s="167" t="s">
        <v>215</v>
      </c>
      <c r="P289" s="167" t="s">
        <v>215</v>
      </c>
      <c r="Q289" s="169" t="s">
        <v>215</v>
      </c>
      <c r="R289" s="115" t="s">
        <v>215</v>
      </c>
      <c r="S289" s="175" t="s">
        <v>215</v>
      </c>
    </row>
    <row r="290" spans="3:19" x14ac:dyDescent="0.2">
      <c r="C290" s="91" t="s">
        <v>215</v>
      </c>
      <c r="D290" s="85">
        <v>0</v>
      </c>
      <c r="E290" s="84">
        <v>0</v>
      </c>
      <c r="F290" s="117">
        <v>0</v>
      </c>
      <c r="G290" s="148" t="s">
        <v>215</v>
      </c>
      <c r="H290" s="148" t="s">
        <v>215</v>
      </c>
      <c r="I290" s="117" t="s">
        <v>215</v>
      </c>
      <c r="J290" s="116" t="s">
        <v>215</v>
      </c>
      <c r="K290" s="171" t="s">
        <v>215</v>
      </c>
      <c r="L290" s="167" t="s">
        <v>215</v>
      </c>
      <c r="M290" s="165">
        <v>0</v>
      </c>
      <c r="N290" s="165" t="s">
        <v>215</v>
      </c>
      <c r="O290" s="167" t="s">
        <v>215</v>
      </c>
      <c r="P290" s="167" t="s">
        <v>215</v>
      </c>
      <c r="Q290" s="169" t="s">
        <v>215</v>
      </c>
      <c r="R290" s="115" t="s">
        <v>215</v>
      </c>
      <c r="S290" s="175" t="s">
        <v>215</v>
      </c>
    </row>
    <row r="291" spans="3:19" x14ac:dyDescent="0.2">
      <c r="C291" s="91" t="s">
        <v>215</v>
      </c>
      <c r="D291" s="85">
        <v>0</v>
      </c>
      <c r="E291" s="84">
        <v>0</v>
      </c>
      <c r="F291" s="117">
        <v>0</v>
      </c>
      <c r="G291" s="148" t="s">
        <v>215</v>
      </c>
      <c r="H291" s="148" t="s">
        <v>215</v>
      </c>
      <c r="I291" s="117" t="s">
        <v>215</v>
      </c>
      <c r="J291" s="116" t="s">
        <v>215</v>
      </c>
      <c r="K291" s="171" t="s">
        <v>215</v>
      </c>
      <c r="L291" s="167" t="s">
        <v>215</v>
      </c>
      <c r="M291" s="165">
        <v>0</v>
      </c>
      <c r="N291" s="165" t="s">
        <v>215</v>
      </c>
      <c r="O291" s="167" t="s">
        <v>215</v>
      </c>
      <c r="P291" s="167" t="s">
        <v>215</v>
      </c>
      <c r="Q291" s="169" t="s">
        <v>215</v>
      </c>
      <c r="R291" s="115" t="s">
        <v>215</v>
      </c>
      <c r="S291" s="175" t="s">
        <v>215</v>
      </c>
    </row>
    <row r="292" spans="3:19" x14ac:dyDescent="0.2">
      <c r="C292" s="91" t="s">
        <v>215</v>
      </c>
      <c r="D292" s="85">
        <v>0</v>
      </c>
      <c r="E292" s="84">
        <v>0</v>
      </c>
      <c r="F292" s="117">
        <v>0</v>
      </c>
      <c r="G292" s="148" t="s">
        <v>215</v>
      </c>
      <c r="H292" s="148" t="s">
        <v>215</v>
      </c>
      <c r="I292" s="117" t="s">
        <v>215</v>
      </c>
      <c r="J292" s="116" t="s">
        <v>215</v>
      </c>
      <c r="K292" s="171" t="s">
        <v>215</v>
      </c>
      <c r="L292" s="167" t="s">
        <v>215</v>
      </c>
      <c r="M292" s="165">
        <v>0</v>
      </c>
      <c r="N292" s="165" t="s">
        <v>215</v>
      </c>
      <c r="O292" s="167" t="s">
        <v>215</v>
      </c>
      <c r="P292" s="167" t="s">
        <v>215</v>
      </c>
      <c r="Q292" s="169" t="s">
        <v>215</v>
      </c>
      <c r="R292" s="115" t="s">
        <v>215</v>
      </c>
      <c r="S292" s="175" t="s">
        <v>215</v>
      </c>
    </row>
    <row r="293" spans="3:19" x14ac:dyDescent="0.2">
      <c r="C293" s="91" t="s">
        <v>215</v>
      </c>
      <c r="D293" s="85">
        <v>0</v>
      </c>
      <c r="E293" s="84">
        <v>0</v>
      </c>
      <c r="F293" s="117">
        <v>0</v>
      </c>
      <c r="G293" s="148" t="s">
        <v>215</v>
      </c>
      <c r="H293" s="148" t="s">
        <v>215</v>
      </c>
      <c r="I293" s="117" t="s">
        <v>215</v>
      </c>
      <c r="J293" s="116" t="s">
        <v>215</v>
      </c>
      <c r="K293" s="171" t="s">
        <v>215</v>
      </c>
      <c r="L293" s="167" t="s">
        <v>215</v>
      </c>
      <c r="M293" s="165">
        <v>0</v>
      </c>
      <c r="N293" s="165" t="s">
        <v>215</v>
      </c>
      <c r="O293" s="167" t="s">
        <v>215</v>
      </c>
      <c r="P293" s="167" t="s">
        <v>215</v>
      </c>
      <c r="Q293" s="169" t="s">
        <v>215</v>
      </c>
      <c r="R293" s="115" t="s">
        <v>215</v>
      </c>
      <c r="S293" s="175" t="s">
        <v>215</v>
      </c>
    </row>
    <row r="294" spans="3:19" x14ac:dyDescent="0.2">
      <c r="C294" s="91" t="s">
        <v>215</v>
      </c>
      <c r="D294" s="85">
        <v>0</v>
      </c>
      <c r="E294" s="84">
        <v>0</v>
      </c>
      <c r="F294" s="117">
        <v>0</v>
      </c>
      <c r="G294" s="148" t="s">
        <v>215</v>
      </c>
      <c r="H294" s="148" t="s">
        <v>215</v>
      </c>
      <c r="I294" s="117" t="s">
        <v>215</v>
      </c>
      <c r="J294" s="116" t="s">
        <v>215</v>
      </c>
      <c r="K294" s="171" t="s">
        <v>215</v>
      </c>
      <c r="L294" s="167" t="s">
        <v>215</v>
      </c>
      <c r="M294" s="165">
        <v>0</v>
      </c>
      <c r="N294" s="165" t="s">
        <v>215</v>
      </c>
      <c r="O294" s="167" t="s">
        <v>215</v>
      </c>
      <c r="P294" s="167" t="s">
        <v>215</v>
      </c>
      <c r="Q294" s="169" t="s">
        <v>215</v>
      </c>
      <c r="R294" s="115" t="s">
        <v>215</v>
      </c>
      <c r="S294" s="175" t="s">
        <v>215</v>
      </c>
    </row>
    <row r="295" spans="3:19" ht="13.5" thickBot="1" x14ac:dyDescent="0.25">
      <c r="C295" s="92" t="s">
        <v>215</v>
      </c>
      <c r="D295" s="93">
        <v>0</v>
      </c>
      <c r="E295" s="94">
        <v>0</v>
      </c>
      <c r="F295" s="144">
        <v>0</v>
      </c>
      <c r="G295" s="149" t="s">
        <v>215</v>
      </c>
      <c r="H295" s="149" t="s">
        <v>215</v>
      </c>
      <c r="I295" s="144" t="s">
        <v>215</v>
      </c>
      <c r="J295" s="143" t="s">
        <v>215</v>
      </c>
      <c r="K295" s="170" t="s">
        <v>215</v>
      </c>
      <c r="L295" s="164" t="s">
        <v>215</v>
      </c>
      <c r="M295" s="166">
        <v>0</v>
      </c>
      <c r="N295" s="166" t="s">
        <v>215</v>
      </c>
      <c r="O295" s="164" t="s">
        <v>215</v>
      </c>
      <c r="P295" s="164" t="s">
        <v>215</v>
      </c>
      <c r="Q295" s="170" t="s">
        <v>215</v>
      </c>
      <c r="R295" s="168" t="s">
        <v>215</v>
      </c>
      <c r="S295" s="176" t="s">
        <v>215</v>
      </c>
    </row>
    <row r="296" spans="3:19" x14ac:dyDescent="0.2">
      <c r="C296" s="86">
        <v>27</v>
      </c>
      <c r="D296" s="87" t="s">
        <v>287</v>
      </c>
      <c r="E296" s="88">
        <v>1</v>
      </c>
      <c r="F296" s="90">
        <v>1</v>
      </c>
      <c r="G296" s="89">
        <v>7354893858</v>
      </c>
      <c r="H296" s="89">
        <v>3677446929</v>
      </c>
      <c r="I296" s="90">
        <v>5</v>
      </c>
      <c r="J296" s="87">
        <v>3677446929</v>
      </c>
      <c r="K296" s="90"/>
      <c r="L296" s="87"/>
      <c r="M296" s="87"/>
      <c r="N296" s="87">
        <v>0</v>
      </c>
      <c r="O296" s="90" t="s">
        <v>215</v>
      </c>
      <c r="P296" s="87" t="s">
        <v>215</v>
      </c>
      <c r="Q296" s="114"/>
      <c r="R296" s="114">
        <v>129143727851.45</v>
      </c>
      <c r="S296" s="177" t="s">
        <v>359</v>
      </c>
    </row>
    <row r="297" spans="3:19" x14ac:dyDescent="0.2">
      <c r="C297" s="91">
        <v>27.1</v>
      </c>
      <c r="D297" s="85" t="s">
        <v>288</v>
      </c>
      <c r="E297" s="84">
        <v>0.5</v>
      </c>
      <c r="F297" s="117">
        <v>0</v>
      </c>
      <c r="G297" s="148" t="s">
        <v>215</v>
      </c>
      <c r="H297" s="148" t="s">
        <v>215</v>
      </c>
      <c r="I297" s="117" t="s">
        <v>215</v>
      </c>
      <c r="J297" s="116" t="s">
        <v>215</v>
      </c>
      <c r="K297" s="171">
        <v>3807780000</v>
      </c>
      <c r="L297" s="167">
        <v>60</v>
      </c>
      <c r="M297" s="167">
        <v>0</v>
      </c>
      <c r="N297" s="167" t="s">
        <v>215</v>
      </c>
      <c r="O297" s="167">
        <v>20</v>
      </c>
      <c r="P297" s="167">
        <v>40</v>
      </c>
      <c r="Q297" s="169">
        <v>9.9999999999999995E-8</v>
      </c>
      <c r="R297" s="115">
        <v>4569336000</v>
      </c>
      <c r="S297" s="175" t="s">
        <v>215</v>
      </c>
    </row>
    <row r="298" spans="3:19" x14ac:dyDescent="0.2">
      <c r="C298" s="91">
        <v>27.200000000000003</v>
      </c>
      <c r="D298" s="85" t="s">
        <v>289</v>
      </c>
      <c r="E298" s="84">
        <v>0.45</v>
      </c>
      <c r="F298" s="117">
        <v>0</v>
      </c>
      <c r="G298" s="148" t="s">
        <v>215</v>
      </c>
      <c r="H298" s="148" t="s">
        <v>215</v>
      </c>
      <c r="I298" s="117" t="s">
        <v>215</v>
      </c>
      <c r="J298" s="116" t="s">
        <v>215</v>
      </c>
      <c r="K298" s="171">
        <v>32335053760</v>
      </c>
      <c r="L298" s="167">
        <v>120</v>
      </c>
      <c r="M298" s="165">
        <v>0</v>
      </c>
      <c r="N298" s="165" t="s">
        <v>215</v>
      </c>
      <c r="O298" s="167">
        <v>20</v>
      </c>
      <c r="P298" s="167">
        <v>40</v>
      </c>
      <c r="Q298" s="169">
        <v>5385487291.75</v>
      </c>
      <c r="R298" s="115">
        <v>52817609476.25</v>
      </c>
      <c r="S298" s="175" t="s">
        <v>215</v>
      </c>
    </row>
    <row r="299" spans="3:19" x14ac:dyDescent="0.2">
      <c r="C299" s="91">
        <v>27.300000000000004</v>
      </c>
      <c r="D299" s="85" t="s">
        <v>290</v>
      </c>
      <c r="E299" s="84">
        <v>0.05</v>
      </c>
      <c r="F299" s="117">
        <v>0</v>
      </c>
      <c r="G299" s="148" t="s">
        <v>215</v>
      </c>
      <c r="H299" s="148" t="s">
        <v>215</v>
      </c>
      <c r="I299" s="117" t="s">
        <v>215</v>
      </c>
      <c r="J299" s="116" t="s">
        <v>215</v>
      </c>
      <c r="K299" s="171">
        <v>59797318646</v>
      </c>
      <c r="L299" s="167">
        <v>60</v>
      </c>
      <c r="M299" s="165">
        <v>0</v>
      </c>
      <c r="N299" s="165" t="s">
        <v>215</v>
      </c>
      <c r="O299" s="167">
        <v>20</v>
      </c>
      <c r="P299" s="167">
        <v>40</v>
      </c>
      <c r="Q299" s="169">
        <v>9.9999999999999995E-7</v>
      </c>
      <c r="R299" s="115">
        <v>71756782375.199997</v>
      </c>
      <c r="S299" s="175" t="s">
        <v>215</v>
      </c>
    </row>
    <row r="300" spans="3:19" x14ac:dyDescent="0.2">
      <c r="C300" s="91" t="s">
        <v>215</v>
      </c>
      <c r="D300" s="85">
        <v>0</v>
      </c>
      <c r="E300" s="84">
        <v>0</v>
      </c>
      <c r="F300" s="117">
        <v>0</v>
      </c>
      <c r="G300" s="148" t="s">
        <v>215</v>
      </c>
      <c r="H300" s="148" t="s">
        <v>215</v>
      </c>
      <c r="I300" s="117" t="s">
        <v>215</v>
      </c>
      <c r="J300" s="116" t="s">
        <v>215</v>
      </c>
      <c r="K300" s="171" t="s">
        <v>215</v>
      </c>
      <c r="L300" s="167" t="s">
        <v>215</v>
      </c>
      <c r="M300" s="165">
        <v>0</v>
      </c>
      <c r="N300" s="165" t="s">
        <v>215</v>
      </c>
      <c r="O300" s="167" t="s">
        <v>215</v>
      </c>
      <c r="P300" s="167" t="s">
        <v>215</v>
      </c>
      <c r="Q300" s="169" t="s">
        <v>215</v>
      </c>
      <c r="R300" s="115" t="s">
        <v>215</v>
      </c>
      <c r="S300" s="175" t="s">
        <v>215</v>
      </c>
    </row>
    <row r="301" spans="3:19" x14ac:dyDescent="0.2">
      <c r="C301" s="91" t="s">
        <v>215</v>
      </c>
      <c r="D301" s="85">
        <v>0</v>
      </c>
      <c r="E301" s="84">
        <v>0</v>
      </c>
      <c r="F301" s="117">
        <v>0</v>
      </c>
      <c r="G301" s="148" t="s">
        <v>215</v>
      </c>
      <c r="H301" s="148" t="s">
        <v>215</v>
      </c>
      <c r="I301" s="117" t="s">
        <v>215</v>
      </c>
      <c r="J301" s="116" t="s">
        <v>215</v>
      </c>
      <c r="K301" s="171" t="s">
        <v>215</v>
      </c>
      <c r="L301" s="167" t="s">
        <v>215</v>
      </c>
      <c r="M301" s="165">
        <v>0</v>
      </c>
      <c r="N301" s="165" t="s">
        <v>215</v>
      </c>
      <c r="O301" s="167" t="s">
        <v>215</v>
      </c>
      <c r="P301" s="167" t="s">
        <v>215</v>
      </c>
      <c r="Q301" s="169" t="s">
        <v>215</v>
      </c>
      <c r="R301" s="115" t="s">
        <v>215</v>
      </c>
      <c r="S301" s="175" t="s">
        <v>215</v>
      </c>
    </row>
    <row r="302" spans="3:19" x14ac:dyDescent="0.2">
      <c r="C302" s="91" t="s">
        <v>215</v>
      </c>
      <c r="D302" s="85">
        <v>0</v>
      </c>
      <c r="E302" s="84">
        <v>0</v>
      </c>
      <c r="F302" s="117">
        <v>0</v>
      </c>
      <c r="G302" s="148" t="s">
        <v>215</v>
      </c>
      <c r="H302" s="148" t="s">
        <v>215</v>
      </c>
      <c r="I302" s="117" t="s">
        <v>215</v>
      </c>
      <c r="J302" s="116" t="s">
        <v>215</v>
      </c>
      <c r="K302" s="171" t="s">
        <v>215</v>
      </c>
      <c r="L302" s="167" t="s">
        <v>215</v>
      </c>
      <c r="M302" s="165">
        <v>0</v>
      </c>
      <c r="N302" s="165" t="s">
        <v>215</v>
      </c>
      <c r="O302" s="167" t="s">
        <v>215</v>
      </c>
      <c r="P302" s="167" t="s">
        <v>215</v>
      </c>
      <c r="Q302" s="169" t="s">
        <v>215</v>
      </c>
      <c r="R302" s="115" t="s">
        <v>215</v>
      </c>
      <c r="S302" s="175" t="s">
        <v>215</v>
      </c>
    </row>
    <row r="303" spans="3:19" x14ac:dyDescent="0.2">
      <c r="C303" s="91" t="s">
        <v>215</v>
      </c>
      <c r="D303" s="85">
        <v>0</v>
      </c>
      <c r="E303" s="84">
        <v>0</v>
      </c>
      <c r="F303" s="117">
        <v>0</v>
      </c>
      <c r="G303" s="148" t="s">
        <v>215</v>
      </c>
      <c r="H303" s="148" t="s">
        <v>215</v>
      </c>
      <c r="I303" s="117" t="s">
        <v>215</v>
      </c>
      <c r="J303" s="116" t="s">
        <v>215</v>
      </c>
      <c r="K303" s="171" t="s">
        <v>215</v>
      </c>
      <c r="L303" s="167" t="s">
        <v>215</v>
      </c>
      <c r="M303" s="165">
        <v>0</v>
      </c>
      <c r="N303" s="165" t="s">
        <v>215</v>
      </c>
      <c r="O303" s="167" t="s">
        <v>215</v>
      </c>
      <c r="P303" s="167" t="s">
        <v>215</v>
      </c>
      <c r="Q303" s="169" t="s">
        <v>215</v>
      </c>
      <c r="R303" s="115" t="s">
        <v>215</v>
      </c>
      <c r="S303" s="175" t="s">
        <v>215</v>
      </c>
    </row>
    <row r="304" spans="3:19" x14ac:dyDescent="0.2">
      <c r="C304" s="91" t="s">
        <v>215</v>
      </c>
      <c r="D304" s="85">
        <v>0</v>
      </c>
      <c r="E304" s="84">
        <v>0</v>
      </c>
      <c r="F304" s="117">
        <v>0</v>
      </c>
      <c r="G304" s="148" t="s">
        <v>215</v>
      </c>
      <c r="H304" s="148" t="s">
        <v>215</v>
      </c>
      <c r="I304" s="117" t="s">
        <v>215</v>
      </c>
      <c r="J304" s="116" t="s">
        <v>215</v>
      </c>
      <c r="K304" s="171" t="s">
        <v>215</v>
      </c>
      <c r="L304" s="167" t="s">
        <v>215</v>
      </c>
      <c r="M304" s="165">
        <v>0</v>
      </c>
      <c r="N304" s="165" t="s">
        <v>215</v>
      </c>
      <c r="O304" s="167" t="s">
        <v>215</v>
      </c>
      <c r="P304" s="167" t="s">
        <v>215</v>
      </c>
      <c r="Q304" s="169" t="s">
        <v>215</v>
      </c>
      <c r="R304" s="115" t="s">
        <v>215</v>
      </c>
      <c r="S304" s="175" t="s">
        <v>215</v>
      </c>
    </row>
    <row r="305" spans="3:19" x14ac:dyDescent="0.2">
      <c r="C305" s="91" t="s">
        <v>215</v>
      </c>
      <c r="D305" s="85">
        <v>0</v>
      </c>
      <c r="E305" s="84">
        <v>0</v>
      </c>
      <c r="F305" s="117">
        <v>0</v>
      </c>
      <c r="G305" s="148" t="s">
        <v>215</v>
      </c>
      <c r="H305" s="148" t="s">
        <v>215</v>
      </c>
      <c r="I305" s="117" t="s">
        <v>215</v>
      </c>
      <c r="J305" s="116" t="s">
        <v>215</v>
      </c>
      <c r="K305" s="171" t="s">
        <v>215</v>
      </c>
      <c r="L305" s="167" t="s">
        <v>215</v>
      </c>
      <c r="M305" s="165">
        <v>0</v>
      </c>
      <c r="N305" s="165" t="s">
        <v>215</v>
      </c>
      <c r="O305" s="167" t="s">
        <v>215</v>
      </c>
      <c r="P305" s="167" t="s">
        <v>215</v>
      </c>
      <c r="Q305" s="169" t="s">
        <v>215</v>
      </c>
      <c r="R305" s="115" t="s">
        <v>215</v>
      </c>
      <c r="S305" s="175" t="s">
        <v>215</v>
      </c>
    </row>
    <row r="306" spans="3:19" ht="13.5" thickBot="1" x14ac:dyDescent="0.25">
      <c r="C306" s="92" t="s">
        <v>215</v>
      </c>
      <c r="D306" s="93">
        <v>0</v>
      </c>
      <c r="E306" s="94">
        <v>0</v>
      </c>
      <c r="F306" s="144">
        <v>0</v>
      </c>
      <c r="G306" s="149" t="s">
        <v>215</v>
      </c>
      <c r="H306" s="149" t="s">
        <v>215</v>
      </c>
      <c r="I306" s="144" t="s">
        <v>215</v>
      </c>
      <c r="J306" s="143" t="s">
        <v>215</v>
      </c>
      <c r="K306" s="170" t="s">
        <v>215</v>
      </c>
      <c r="L306" s="164" t="s">
        <v>215</v>
      </c>
      <c r="M306" s="166">
        <v>0</v>
      </c>
      <c r="N306" s="166" t="s">
        <v>215</v>
      </c>
      <c r="O306" s="164" t="s">
        <v>215</v>
      </c>
      <c r="P306" s="164" t="s">
        <v>215</v>
      </c>
      <c r="Q306" s="170" t="s">
        <v>215</v>
      </c>
      <c r="R306" s="168" t="s">
        <v>215</v>
      </c>
      <c r="S306" s="176" t="s">
        <v>215</v>
      </c>
    </row>
    <row r="307" spans="3:19" x14ac:dyDescent="0.2">
      <c r="C307" s="86">
        <v>28</v>
      </c>
      <c r="D307" s="87" t="s">
        <v>291</v>
      </c>
      <c r="E307" s="88">
        <v>1</v>
      </c>
      <c r="F307" s="90">
        <v>1</v>
      </c>
      <c r="G307" s="89">
        <v>7354893858</v>
      </c>
      <c r="H307" s="89">
        <v>3677446929</v>
      </c>
      <c r="I307" s="90">
        <v>5</v>
      </c>
      <c r="J307" s="87">
        <v>3677446929</v>
      </c>
      <c r="K307" s="90"/>
      <c r="L307" s="87"/>
      <c r="M307" s="87"/>
      <c r="N307" s="87">
        <v>0</v>
      </c>
      <c r="O307" s="90" t="s">
        <v>215</v>
      </c>
      <c r="P307" s="87" t="s">
        <v>215</v>
      </c>
      <c r="Q307" s="114"/>
      <c r="R307" s="114">
        <v>13802518706.109999</v>
      </c>
      <c r="S307" s="177" t="s">
        <v>359</v>
      </c>
    </row>
    <row r="308" spans="3:19" x14ac:dyDescent="0.2">
      <c r="C308" s="91">
        <v>28.1</v>
      </c>
      <c r="D308" s="85" t="s">
        <v>292</v>
      </c>
      <c r="E308" s="84">
        <v>0.5</v>
      </c>
      <c r="F308" s="117">
        <v>0</v>
      </c>
      <c r="G308" s="148" t="s">
        <v>215</v>
      </c>
      <c r="H308" s="148" t="s">
        <v>215</v>
      </c>
      <c r="I308" s="117" t="s">
        <v>215</v>
      </c>
      <c r="J308" s="116" t="s">
        <v>215</v>
      </c>
      <c r="K308" s="171">
        <v>1864026204</v>
      </c>
      <c r="L308" s="167">
        <v>80</v>
      </c>
      <c r="M308" s="167">
        <v>0</v>
      </c>
      <c r="N308" s="167" t="s">
        <v>215</v>
      </c>
      <c r="O308" s="167">
        <v>20</v>
      </c>
      <c r="P308" s="167">
        <v>40</v>
      </c>
      <c r="Q308" s="169">
        <v>9.9999999999999995E-7</v>
      </c>
      <c r="R308" s="115">
        <v>2609636685.599999</v>
      </c>
      <c r="S308" s="175" t="s">
        <v>215</v>
      </c>
    </row>
    <row r="309" spans="3:19" x14ac:dyDescent="0.2">
      <c r="C309" s="91">
        <v>28.200000000000003</v>
      </c>
      <c r="D309" s="85" t="s">
        <v>293</v>
      </c>
      <c r="E309" s="84">
        <v>0.5</v>
      </c>
      <c r="F309" s="117">
        <v>0</v>
      </c>
      <c r="G309" s="148" t="s">
        <v>215</v>
      </c>
      <c r="H309" s="148" t="s">
        <v>215</v>
      </c>
      <c r="I309" s="117" t="s">
        <v>215</v>
      </c>
      <c r="J309" s="116" t="s">
        <v>215</v>
      </c>
      <c r="K309" s="171">
        <v>7058502288</v>
      </c>
      <c r="L309" s="167">
        <v>120</v>
      </c>
      <c r="M309" s="165">
        <v>0</v>
      </c>
      <c r="N309" s="165" t="s">
        <v>215</v>
      </c>
      <c r="O309" s="167">
        <v>20</v>
      </c>
      <c r="P309" s="167">
        <v>40</v>
      </c>
      <c r="Q309" s="169">
        <v>1512422097.8900001</v>
      </c>
      <c r="R309" s="115">
        <v>11192882020.51</v>
      </c>
      <c r="S309" s="175" t="s">
        <v>215</v>
      </c>
    </row>
    <row r="310" spans="3:19" x14ac:dyDescent="0.2">
      <c r="C310" s="91" t="s">
        <v>215</v>
      </c>
      <c r="D310" s="85">
        <v>0</v>
      </c>
      <c r="E310" s="84">
        <v>0</v>
      </c>
      <c r="F310" s="117">
        <v>0</v>
      </c>
      <c r="G310" s="148" t="s">
        <v>215</v>
      </c>
      <c r="H310" s="148" t="s">
        <v>215</v>
      </c>
      <c r="I310" s="117" t="s">
        <v>215</v>
      </c>
      <c r="J310" s="116" t="s">
        <v>215</v>
      </c>
      <c r="K310" s="171" t="s">
        <v>215</v>
      </c>
      <c r="L310" s="167" t="s">
        <v>215</v>
      </c>
      <c r="M310" s="165">
        <v>0</v>
      </c>
      <c r="N310" s="165" t="s">
        <v>215</v>
      </c>
      <c r="O310" s="167" t="s">
        <v>215</v>
      </c>
      <c r="P310" s="167" t="s">
        <v>215</v>
      </c>
      <c r="Q310" s="169" t="s">
        <v>215</v>
      </c>
      <c r="R310" s="115" t="s">
        <v>215</v>
      </c>
      <c r="S310" s="175" t="s">
        <v>215</v>
      </c>
    </row>
    <row r="311" spans="3:19" x14ac:dyDescent="0.2">
      <c r="C311" s="91" t="s">
        <v>215</v>
      </c>
      <c r="D311" s="85">
        <v>0</v>
      </c>
      <c r="E311" s="84">
        <v>0</v>
      </c>
      <c r="F311" s="117">
        <v>0</v>
      </c>
      <c r="G311" s="148" t="s">
        <v>215</v>
      </c>
      <c r="H311" s="148" t="s">
        <v>215</v>
      </c>
      <c r="I311" s="117" t="s">
        <v>215</v>
      </c>
      <c r="J311" s="116" t="s">
        <v>215</v>
      </c>
      <c r="K311" s="171" t="s">
        <v>215</v>
      </c>
      <c r="L311" s="167" t="s">
        <v>215</v>
      </c>
      <c r="M311" s="165">
        <v>0</v>
      </c>
      <c r="N311" s="165" t="s">
        <v>215</v>
      </c>
      <c r="O311" s="167" t="s">
        <v>215</v>
      </c>
      <c r="P311" s="167" t="s">
        <v>215</v>
      </c>
      <c r="Q311" s="169" t="s">
        <v>215</v>
      </c>
      <c r="R311" s="115" t="s">
        <v>215</v>
      </c>
      <c r="S311" s="175" t="s">
        <v>215</v>
      </c>
    </row>
    <row r="312" spans="3:19" x14ac:dyDescent="0.2">
      <c r="C312" s="91" t="s">
        <v>215</v>
      </c>
      <c r="D312" s="85">
        <v>0</v>
      </c>
      <c r="E312" s="84">
        <v>0</v>
      </c>
      <c r="F312" s="117">
        <v>0</v>
      </c>
      <c r="G312" s="148" t="s">
        <v>215</v>
      </c>
      <c r="H312" s="148" t="s">
        <v>215</v>
      </c>
      <c r="I312" s="117" t="s">
        <v>215</v>
      </c>
      <c r="J312" s="116" t="s">
        <v>215</v>
      </c>
      <c r="K312" s="171" t="s">
        <v>215</v>
      </c>
      <c r="L312" s="167" t="s">
        <v>215</v>
      </c>
      <c r="M312" s="165">
        <v>0</v>
      </c>
      <c r="N312" s="165" t="s">
        <v>215</v>
      </c>
      <c r="O312" s="167" t="s">
        <v>215</v>
      </c>
      <c r="P312" s="167" t="s">
        <v>215</v>
      </c>
      <c r="Q312" s="169" t="s">
        <v>215</v>
      </c>
      <c r="R312" s="115" t="s">
        <v>215</v>
      </c>
      <c r="S312" s="175" t="s">
        <v>215</v>
      </c>
    </row>
    <row r="313" spans="3:19" x14ac:dyDescent="0.2">
      <c r="C313" s="91" t="s">
        <v>215</v>
      </c>
      <c r="D313" s="85">
        <v>0</v>
      </c>
      <c r="E313" s="84">
        <v>0</v>
      </c>
      <c r="F313" s="117">
        <v>0</v>
      </c>
      <c r="G313" s="148" t="s">
        <v>215</v>
      </c>
      <c r="H313" s="148" t="s">
        <v>215</v>
      </c>
      <c r="I313" s="117" t="s">
        <v>215</v>
      </c>
      <c r="J313" s="116" t="s">
        <v>215</v>
      </c>
      <c r="K313" s="171" t="s">
        <v>215</v>
      </c>
      <c r="L313" s="167" t="s">
        <v>215</v>
      </c>
      <c r="M313" s="165">
        <v>0</v>
      </c>
      <c r="N313" s="165" t="s">
        <v>215</v>
      </c>
      <c r="O313" s="167" t="s">
        <v>215</v>
      </c>
      <c r="P313" s="167" t="s">
        <v>215</v>
      </c>
      <c r="Q313" s="169" t="s">
        <v>215</v>
      </c>
      <c r="R313" s="115" t="s">
        <v>215</v>
      </c>
      <c r="S313" s="175" t="s">
        <v>215</v>
      </c>
    </row>
    <row r="314" spans="3:19" x14ac:dyDescent="0.2">
      <c r="C314" s="91" t="s">
        <v>215</v>
      </c>
      <c r="D314" s="85">
        <v>0</v>
      </c>
      <c r="E314" s="84">
        <v>0</v>
      </c>
      <c r="F314" s="117">
        <v>0</v>
      </c>
      <c r="G314" s="148" t="s">
        <v>215</v>
      </c>
      <c r="H314" s="148" t="s">
        <v>215</v>
      </c>
      <c r="I314" s="117" t="s">
        <v>215</v>
      </c>
      <c r="J314" s="116" t="s">
        <v>215</v>
      </c>
      <c r="K314" s="171" t="s">
        <v>215</v>
      </c>
      <c r="L314" s="167" t="s">
        <v>215</v>
      </c>
      <c r="M314" s="165">
        <v>0</v>
      </c>
      <c r="N314" s="165" t="s">
        <v>215</v>
      </c>
      <c r="O314" s="167" t="s">
        <v>215</v>
      </c>
      <c r="P314" s="167" t="s">
        <v>215</v>
      </c>
      <c r="Q314" s="169" t="s">
        <v>215</v>
      </c>
      <c r="R314" s="115" t="s">
        <v>215</v>
      </c>
      <c r="S314" s="175" t="s">
        <v>215</v>
      </c>
    </row>
    <row r="315" spans="3:19" x14ac:dyDescent="0.2">
      <c r="C315" s="91" t="s">
        <v>215</v>
      </c>
      <c r="D315" s="85">
        <v>0</v>
      </c>
      <c r="E315" s="84">
        <v>0</v>
      </c>
      <c r="F315" s="117">
        <v>0</v>
      </c>
      <c r="G315" s="148" t="s">
        <v>215</v>
      </c>
      <c r="H315" s="148" t="s">
        <v>215</v>
      </c>
      <c r="I315" s="117" t="s">
        <v>215</v>
      </c>
      <c r="J315" s="116" t="s">
        <v>215</v>
      </c>
      <c r="K315" s="171" t="s">
        <v>215</v>
      </c>
      <c r="L315" s="167" t="s">
        <v>215</v>
      </c>
      <c r="M315" s="165">
        <v>0</v>
      </c>
      <c r="N315" s="165" t="s">
        <v>215</v>
      </c>
      <c r="O315" s="167" t="s">
        <v>215</v>
      </c>
      <c r="P315" s="167" t="s">
        <v>215</v>
      </c>
      <c r="Q315" s="169" t="s">
        <v>215</v>
      </c>
      <c r="R315" s="115" t="s">
        <v>215</v>
      </c>
      <c r="S315" s="175" t="s">
        <v>215</v>
      </c>
    </row>
    <row r="316" spans="3:19" x14ac:dyDescent="0.2">
      <c r="C316" s="91" t="s">
        <v>215</v>
      </c>
      <c r="D316" s="85">
        <v>0</v>
      </c>
      <c r="E316" s="84">
        <v>0</v>
      </c>
      <c r="F316" s="117">
        <v>0</v>
      </c>
      <c r="G316" s="148" t="s">
        <v>215</v>
      </c>
      <c r="H316" s="148" t="s">
        <v>215</v>
      </c>
      <c r="I316" s="117" t="s">
        <v>215</v>
      </c>
      <c r="J316" s="116" t="s">
        <v>215</v>
      </c>
      <c r="K316" s="171" t="s">
        <v>215</v>
      </c>
      <c r="L316" s="167" t="s">
        <v>215</v>
      </c>
      <c r="M316" s="165">
        <v>0</v>
      </c>
      <c r="N316" s="165" t="s">
        <v>215</v>
      </c>
      <c r="O316" s="167" t="s">
        <v>215</v>
      </c>
      <c r="P316" s="167" t="s">
        <v>215</v>
      </c>
      <c r="Q316" s="169" t="s">
        <v>215</v>
      </c>
      <c r="R316" s="115" t="s">
        <v>215</v>
      </c>
      <c r="S316" s="175" t="s">
        <v>215</v>
      </c>
    </row>
    <row r="317" spans="3:19" ht="13.5" thickBot="1" x14ac:dyDescent="0.25">
      <c r="C317" s="92" t="s">
        <v>215</v>
      </c>
      <c r="D317" s="93">
        <v>0</v>
      </c>
      <c r="E317" s="94">
        <v>0</v>
      </c>
      <c r="F317" s="144">
        <v>0</v>
      </c>
      <c r="G317" s="149" t="s">
        <v>215</v>
      </c>
      <c r="H317" s="149" t="s">
        <v>215</v>
      </c>
      <c r="I317" s="144" t="s">
        <v>215</v>
      </c>
      <c r="J317" s="143" t="s">
        <v>215</v>
      </c>
      <c r="K317" s="170" t="s">
        <v>215</v>
      </c>
      <c r="L317" s="164" t="s">
        <v>215</v>
      </c>
      <c r="M317" s="166">
        <v>0</v>
      </c>
      <c r="N317" s="166" t="s">
        <v>215</v>
      </c>
      <c r="O317" s="164" t="s">
        <v>215</v>
      </c>
      <c r="P317" s="164" t="s">
        <v>215</v>
      </c>
      <c r="Q317" s="170" t="s">
        <v>215</v>
      </c>
      <c r="R317" s="168" t="s">
        <v>215</v>
      </c>
      <c r="S317" s="176" t="s">
        <v>215</v>
      </c>
    </row>
    <row r="318" spans="3:19" x14ac:dyDescent="0.2">
      <c r="C318" s="86">
        <v>29</v>
      </c>
      <c r="D318" s="87" t="s">
        <v>294</v>
      </c>
      <c r="E318" s="88">
        <v>1</v>
      </c>
      <c r="F318" s="90">
        <v>1</v>
      </c>
      <c r="G318" s="89">
        <v>7354893858</v>
      </c>
      <c r="H318" s="89">
        <v>3677446929</v>
      </c>
      <c r="I318" s="90">
        <v>5</v>
      </c>
      <c r="J318" s="87">
        <v>3677446929</v>
      </c>
      <c r="K318" s="90"/>
      <c r="L318" s="87"/>
      <c r="M318" s="87"/>
      <c r="N318" s="87">
        <v>0</v>
      </c>
      <c r="O318" s="90" t="s">
        <v>215</v>
      </c>
      <c r="P318" s="87" t="s">
        <v>215</v>
      </c>
      <c r="Q318" s="114"/>
      <c r="R318" s="114">
        <v>9037226039.3999977</v>
      </c>
      <c r="S318" s="177" t="s">
        <v>359</v>
      </c>
    </row>
    <row r="319" spans="3:19" x14ac:dyDescent="0.2">
      <c r="C319" s="91">
        <v>29.1</v>
      </c>
      <c r="D319" s="85" t="s">
        <v>295</v>
      </c>
      <c r="E319" s="84">
        <v>0.01</v>
      </c>
      <c r="F319" s="117">
        <v>0</v>
      </c>
      <c r="G319" s="148" t="s">
        <v>215</v>
      </c>
      <c r="H319" s="148" t="s">
        <v>215</v>
      </c>
      <c r="I319" s="117" t="s">
        <v>215</v>
      </c>
      <c r="J319" s="116" t="s">
        <v>215</v>
      </c>
      <c r="K319" s="171">
        <v>4670681133</v>
      </c>
      <c r="L319" s="167">
        <v>120</v>
      </c>
      <c r="M319" s="167">
        <v>0</v>
      </c>
      <c r="N319" s="167" t="s">
        <v>215</v>
      </c>
      <c r="O319" s="167">
        <v>20</v>
      </c>
      <c r="P319" s="167">
        <v>40</v>
      </c>
      <c r="Q319" s="169">
        <v>9.9999999999999995E-7</v>
      </c>
      <c r="R319" s="115">
        <v>8407226039.3999996</v>
      </c>
      <c r="S319" s="175" t="s">
        <v>215</v>
      </c>
    </row>
    <row r="320" spans="3:19" x14ac:dyDescent="0.2">
      <c r="C320" s="91">
        <v>29.200000000000003</v>
      </c>
      <c r="D320" s="85" t="s">
        <v>296</v>
      </c>
      <c r="E320" s="84">
        <v>0.99</v>
      </c>
      <c r="F320" s="117">
        <v>0</v>
      </c>
      <c r="G320" s="148" t="s">
        <v>215</v>
      </c>
      <c r="H320" s="148" t="s">
        <v>215</v>
      </c>
      <c r="I320" s="117" t="s">
        <v>215</v>
      </c>
      <c r="J320" s="116" t="s">
        <v>215</v>
      </c>
      <c r="K320" s="171">
        <v>450000000</v>
      </c>
      <c r="L320" s="167">
        <v>80</v>
      </c>
      <c r="M320" s="165">
        <v>0</v>
      </c>
      <c r="N320" s="165" t="s">
        <v>215</v>
      </c>
      <c r="O320" s="167">
        <v>20</v>
      </c>
      <c r="P320" s="167">
        <v>40</v>
      </c>
      <c r="Q320" s="169">
        <v>9.9999999999999995E-7</v>
      </c>
      <c r="R320" s="115">
        <v>629999999.99999905</v>
      </c>
      <c r="S320" s="175" t="s">
        <v>215</v>
      </c>
    </row>
    <row r="321" spans="3:19" x14ac:dyDescent="0.2">
      <c r="C321" s="91" t="s">
        <v>215</v>
      </c>
      <c r="D321" s="85">
        <v>0</v>
      </c>
      <c r="E321" s="84">
        <v>0</v>
      </c>
      <c r="F321" s="117">
        <v>0</v>
      </c>
      <c r="G321" s="148" t="s">
        <v>215</v>
      </c>
      <c r="H321" s="148" t="s">
        <v>215</v>
      </c>
      <c r="I321" s="117" t="s">
        <v>215</v>
      </c>
      <c r="J321" s="116" t="s">
        <v>215</v>
      </c>
      <c r="K321" s="171" t="s">
        <v>215</v>
      </c>
      <c r="L321" s="167" t="s">
        <v>215</v>
      </c>
      <c r="M321" s="165">
        <v>0</v>
      </c>
      <c r="N321" s="165" t="s">
        <v>215</v>
      </c>
      <c r="O321" s="167" t="s">
        <v>215</v>
      </c>
      <c r="P321" s="167" t="s">
        <v>215</v>
      </c>
      <c r="Q321" s="169" t="s">
        <v>215</v>
      </c>
      <c r="R321" s="115" t="s">
        <v>215</v>
      </c>
      <c r="S321" s="175" t="s">
        <v>215</v>
      </c>
    </row>
    <row r="322" spans="3:19" x14ac:dyDescent="0.2">
      <c r="C322" s="91" t="s">
        <v>215</v>
      </c>
      <c r="D322" s="85">
        <v>0</v>
      </c>
      <c r="E322" s="84">
        <v>0</v>
      </c>
      <c r="F322" s="117">
        <v>0</v>
      </c>
      <c r="G322" s="148" t="s">
        <v>215</v>
      </c>
      <c r="H322" s="148" t="s">
        <v>215</v>
      </c>
      <c r="I322" s="117" t="s">
        <v>215</v>
      </c>
      <c r="J322" s="116" t="s">
        <v>215</v>
      </c>
      <c r="K322" s="171" t="s">
        <v>215</v>
      </c>
      <c r="L322" s="167" t="s">
        <v>215</v>
      </c>
      <c r="M322" s="165">
        <v>0</v>
      </c>
      <c r="N322" s="165" t="s">
        <v>215</v>
      </c>
      <c r="O322" s="167" t="s">
        <v>215</v>
      </c>
      <c r="P322" s="167" t="s">
        <v>215</v>
      </c>
      <c r="Q322" s="169" t="s">
        <v>215</v>
      </c>
      <c r="R322" s="115" t="s">
        <v>215</v>
      </c>
      <c r="S322" s="175" t="s">
        <v>215</v>
      </c>
    </row>
    <row r="323" spans="3:19" x14ac:dyDescent="0.2">
      <c r="C323" s="91" t="s">
        <v>215</v>
      </c>
      <c r="D323" s="85">
        <v>0</v>
      </c>
      <c r="E323" s="84">
        <v>0</v>
      </c>
      <c r="F323" s="117">
        <v>0</v>
      </c>
      <c r="G323" s="148" t="s">
        <v>215</v>
      </c>
      <c r="H323" s="148" t="s">
        <v>215</v>
      </c>
      <c r="I323" s="117" t="s">
        <v>215</v>
      </c>
      <c r="J323" s="116" t="s">
        <v>215</v>
      </c>
      <c r="K323" s="171" t="s">
        <v>215</v>
      </c>
      <c r="L323" s="167" t="s">
        <v>215</v>
      </c>
      <c r="M323" s="165">
        <v>0</v>
      </c>
      <c r="N323" s="165" t="s">
        <v>215</v>
      </c>
      <c r="O323" s="167" t="s">
        <v>215</v>
      </c>
      <c r="P323" s="167" t="s">
        <v>215</v>
      </c>
      <c r="Q323" s="169" t="s">
        <v>215</v>
      </c>
      <c r="R323" s="115" t="s">
        <v>215</v>
      </c>
      <c r="S323" s="175" t="s">
        <v>215</v>
      </c>
    </row>
    <row r="324" spans="3:19" x14ac:dyDescent="0.2">
      <c r="C324" s="91" t="s">
        <v>215</v>
      </c>
      <c r="D324" s="85">
        <v>0</v>
      </c>
      <c r="E324" s="84">
        <v>0</v>
      </c>
      <c r="F324" s="117">
        <v>0</v>
      </c>
      <c r="G324" s="148" t="s">
        <v>215</v>
      </c>
      <c r="H324" s="148" t="s">
        <v>215</v>
      </c>
      <c r="I324" s="117" t="s">
        <v>215</v>
      </c>
      <c r="J324" s="116" t="s">
        <v>215</v>
      </c>
      <c r="K324" s="171" t="s">
        <v>215</v>
      </c>
      <c r="L324" s="167" t="s">
        <v>215</v>
      </c>
      <c r="M324" s="165">
        <v>0</v>
      </c>
      <c r="N324" s="165" t="s">
        <v>215</v>
      </c>
      <c r="O324" s="167" t="s">
        <v>215</v>
      </c>
      <c r="P324" s="167" t="s">
        <v>215</v>
      </c>
      <c r="Q324" s="169" t="s">
        <v>215</v>
      </c>
      <c r="R324" s="115" t="s">
        <v>215</v>
      </c>
      <c r="S324" s="175" t="s">
        <v>215</v>
      </c>
    </row>
    <row r="325" spans="3:19" x14ac:dyDescent="0.2">
      <c r="C325" s="91" t="s">
        <v>215</v>
      </c>
      <c r="D325" s="85">
        <v>0</v>
      </c>
      <c r="E325" s="84">
        <v>0</v>
      </c>
      <c r="F325" s="117">
        <v>0</v>
      </c>
      <c r="G325" s="148" t="s">
        <v>215</v>
      </c>
      <c r="H325" s="148" t="s">
        <v>215</v>
      </c>
      <c r="I325" s="117" t="s">
        <v>215</v>
      </c>
      <c r="J325" s="116" t="s">
        <v>215</v>
      </c>
      <c r="K325" s="171" t="s">
        <v>215</v>
      </c>
      <c r="L325" s="167" t="s">
        <v>215</v>
      </c>
      <c r="M325" s="165">
        <v>0</v>
      </c>
      <c r="N325" s="165" t="s">
        <v>215</v>
      </c>
      <c r="O325" s="167" t="s">
        <v>215</v>
      </c>
      <c r="P325" s="167" t="s">
        <v>215</v>
      </c>
      <c r="Q325" s="169" t="s">
        <v>215</v>
      </c>
      <c r="R325" s="115" t="s">
        <v>215</v>
      </c>
      <c r="S325" s="175" t="s">
        <v>215</v>
      </c>
    </row>
    <row r="326" spans="3:19" x14ac:dyDescent="0.2">
      <c r="C326" s="91" t="s">
        <v>215</v>
      </c>
      <c r="D326" s="85">
        <v>0</v>
      </c>
      <c r="E326" s="84">
        <v>0</v>
      </c>
      <c r="F326" s="117">
        <v>0</v>
      </c>
      <c r="G326" s="148" t="s">
        <v>215</v>
      </c>
      <c r="H326" s="148" t="s">
        <v>215</v>
      </c>
      <c r="I326" s="117" t="s">
        <v>215</v>
      </c>
      <c r="J326" s="116" t="s">
        <v>215</v>
      </c>
      <c r="K326" s="171" t="s">
        <v>215</v>
      </c>
      <c r="L326" s="167" t="s">
        <v>215</v>
      </c>
      <c r="M326" s="165">
        <v>0</v>
      </c>
      <c r="N326" s="165" t="s">
        <v>215</v>
      </c>
      <c r="O326" s="167" t="s">
        <v>215</v>
      </c>
      <c r="P326" s="167" t="s">
        <v>215</v>
      </c>
      <c r="Q326" s="169" t="s">
        <v>215</v>
      </c>
      <c r="R326" s="115" t="s">
        <v>215</v>
      </c>
      <c r="S326" s="175" t="s">
        <v>215</v>
      </c>
    </row>
    <row r="327" spans="3:19" x14ac:dyDescent="0.2">
      <c r="C327" s="91" t="s">
        <v>215</v>
      </c>
      <c r="D327" s="85">
        <v>0</v>
      </c>
      <c r="E327" s="84">
        <v>0</v>
      </c>
      <c r="F327" s="117">
        <v>0</v>
      </c>
      <c r="G327" s="148" t="s">
        <v>215</v>
      </c>
      <c r="H327" s="148" t="s">
        <v>215</v>
      </c>
      <c r="I327" s="117" t="s">
        <v>215</v>
      </c>
      <c r="J327" s="116" t="s">
        <v>215</v>
      </c>
      <c r="K327" s="171" t="s">
        <v>215</v>
      </c>
      <c r="L327" s="167" t="s">
        <v>215</v>
      </c>
      <c r="M327" s="165">
        <v>0</v>
      </c>
      <c r="N327" s="165" t="s">
        <v>215</v>
      </c>
      <c r="O327" s="167" t="s">
        <v>215</v>
      </c>
      <c r="P327" s="167" t="s">
        <v>215</v>
      </c>
      <c r="Q327" s="169" t="s">
        <v>215</v>
      </c>
      <c r="R327" s="115" t="s">
        <v>215</v>
      </c>
      <c r="S327" s="175" t="s">
        <v>215</v>
      </c>
    </row>
    <row r="328" spans="3:19" ht="13.5" thickBot="1" x14ac:dyDescent="0.25">
      <c r="C328" s="92" t="s">
        <v>215</v>
      </c>
      <c r="D328" s="93">
        <v>0</v>
      </c>
      <c r="E328" s="94">
        <v>0</v>
      </c>
      <c r="F328" s="144">
        <v>0</v>
      </c>
      <c r="G328" s="149" t="s">
        <v>215</v>
      </c>
      <c r="H328" s="149" t="s">
        <v>215</v>
      </c>
      <c r="I328" s="144" t="s">
        <v>215</v>
      </c>
      <c r="J328" s="143" t="s">
        <v>215</v>
      </c>
      <c r="K328" s="170" t="s">
        <v>215</v>
      </c>
      <c r="L328" s="164" t="s">
        <v>215</v>
      </c>
      <c r="M328" s="166">
        <v>0</v>
      </c>
      <c r="N328" s="166" t="s">
        <v>215</v>
      </c>
      <c r="O328" s="164" t="s">
        <v>215</v>
      </c>
      <c r="P328" s="164" t="s">
        <v>215</v>
      </c>
      <c r="Q328" s="170" t="s">
        <v>215</v>
      </c>
      <c r="R328" s="168" t="s">
        <v>215</v>
      </c>
      <c r="S328" s="176" t="s">
        <v>215</v>
      </c>
    </row>
    <row r="329" spans="3:19" ht="25.5" x14ac:dyDescent="0.2">
      <c r="C329" s="86">
        <v>30</v>
      </c>
      <c r="D329" s="87" t="s">
        <v>297</v>
      </c>
      <c r="E329" s="88">
        <v>1</v>
      </c>
      <c r="F329" s="90">
        <v>1</v>
      </c>
      <c r="G329" s="89">
        <v>7354893858</v>
      </c>
      <c r="H329" s="89">
        <v>3677446929</v>
      </c>
      <c r="I329" s="90">
        <v>5</v>
      </c>
      <c r="J329" s="87">
        <v>3677446929</v>
      </c>
      <c r="K329" s="90"/>
      <c r="L329" s="87"/>
      <c r="M329" s="87"/>
      <c r="N329" s="87">
        <v>0</v>
      </c>
      <c r="O329" s="90" t="s">
        <v>215</v>
      </c>
      <c r="P329" s="87" t="s">
        <v>215</v>
      </c>
      <c r="Q329" s="114"/>
      <c r="R329" s="114">
        <v>124509676815.44968</v>
      </c>
      <c r="S329" s="177" t="s">
        <v>359</v>
      </c>
    </row>
    <row r="330" spans="3:19" ht="25.5" x14ac:dyDescent="0.2">
      <c r="C330" s="91">
        <v>30.1</v>
      </c>
      <c r="D330" s="85" t="s">
        <v>297</v>
      </c>
      <c r="E330" s="84">
        <v>1</v>
      </c>
      <c r="F330" s="117">
        <v>0</v>
      </c>
      <c r="G330" s="148" t="s">
        <v>215</v>
      </c>
      <c r="H330" s="148" t="s">
        <v>215</v>
      </c>
      <c r="I330" s="117" t="s">
        <v>215</v>
      </c>
      <c r="J330" s="116" t="s">
        <v>215</v>
      </c>
      <c r="K330" s="171">
        <v>64757564542</v>
      </c>
      <c r="L330" s="167">
        <v>120</v>
      </c>
      <c r="M330" s="167">
        <v>0</v>
      </c>
      <c r="N330" s="167" t="s">
        <v>215</v>
      </c>
      <c r="O330" s="167">
        <v>40</v>
      </c>
      <c r="P330" s="167">
        <v>40</v>
      </c>
      <c r="Q330" s="169">
        <v>5005452268.5503302</v>
      </c>
      <c r="R330" s="115">
        <v>124509676815.44968</v>
      </c>
      <c r="S330" s="175" t="s">
        <v>215</v>
      </c>
    </row>
    <row r="331" spans="3:19" x14ac:dyDescent="0.2">
      <c r="C331" s="91" t="s">
        <v>215</v>
      </c>
      <c r="D331" s="85">
        <v>0</v>
      </c>
      <c r="E331" s="84">
        <v>0</v>
      </c>
      <c r="F331" s="117">
        <v>0</v>
      </c>
      <c r="G331" s="148" t="s">
        <v>215</v>
      </c>
      <c r="H331" s="148" t="s">
        <v>215</v>
      </c>
      <c r="I331" s="117" t="s">
        <v>215</v>
      </c>
      <c r="J331" s="116" t="s">
        <v>215</v>
      </c>
      <c r="K331" s="171" t="s">
        <v>215</v>
      </c>
      <c r="L331" s="167" t="s">
        <v>215</v>
      </c>
      <c r="M331" s="165">
        <v>0</v>
      </c>
      <c r="N331" s="165" t="s">
        <v>215</v>
      </c>
      <c r="O331" s="167" t="s">
        <v>215</v>
      </c>
      <c r="P331" s="167" t="s">
        <v>215</v>
      </c>
      <c r="Q331" s="169" t="s">
        <v>215</v>
      </c>
      <c r="R331" s="115" t="s">
        <v>215</v>
      </c>
      <c r="S331" s="175" t="s">
        <v>215</v>
      </c>
    </row>
    <row r="332" spans="3:19" x14ac:dyDescent="0.2">
      <c r="C332" s="91" t="s">
        <v>215</v>
      </c>
      <c r="D332" s="85">
        <v>0</v>
      </c>
      <c r="E332" s="84">
        <v>0</v>
      </c>
      <c r="F332" s="117">
        <v>0</v>
      </c>
      <c r="G332" s="148" t="s">
        <v>215</v>
      </c>
      <c r="H332" s="148" t="s">
        <v>215</v>
      </c>
      <c r="I332" s="117" t="s">
        <v>215</v>
      </c>
      <c r="J332" s="116" t="s">
        <v>215</v>
      </c>
      <c r="K332" s="171" t="s">
        <v>215</v>
      </c>
      <c r="L332" s="167" t="s">
        <v>215</v>
      </c>
      <c r="M332" s="165">
        <v>0</v>
      </c>
      <c r="N332" s="165" t="s">
        <v>215</v>
      </c>
      <c r="O332" s="167" t="s">
        <v>215</v>
      </c>
      <c r="P332" s="167" t="s">
        <v>215</v>
      </c>
      <c r="Q332" s="169" t="s">
        <v>215</v>
      </c>
      <c r="R332" s="115" t="s">
        <v>215</v>
      </c>
      <c r="S332" s="175" t="s">
        <v>215</v>
      </c>
    </row>
    <row r="333" spans="3:19" x14ac:dyDescent="0.2">
      <c r="C333" s="91" t="s">
        <v>215</v>
      </c>
      <c r="D333" s="85">
        <v>0</v>
      </c>
      <c r="E333" s="84">
        <v>0</v>
      </c>
      <c r="F333" s="117">
        <v>0</v>
      </c>
      <c r="G333" s="148" t="s">
        <v>215</v>
      </c>
      <c r="H333" s="148" t="s">
        <v>215</v>
      </c>
      <c r="I333" s="117" t="s">
        <v>215</v>
      </c>
      <c r="J333" s="116" t="s">
        <v>215</v>
      </c>
      <c r="K333" s="171" t="s">
        <v>215</v>
      </c>
      <c r="L333" s="167" t="s">
        <v>215</v>
      </c>
      <c r="M333" s="165">
        <v>0</v>
      </c>
      <c r="N333" s="165" t="s">
        <v>215</v>
      </c>
      <c r="O333" s="167" t="s">
        <v>215</v>
      </c>
      <c r="P333" s="167" t="s">
        <v>215</v>
      </c>
      <c r="Q333" s="169" t="s">
        <v>215</v>
      </c>
      <c r="R333" s="115" t="s">
        <v>215</v>
      </c>
      <c r="S333" s="175" t="s">
        <v>215</v>
      </c>
    </row>
    <row r="334" spans="3:19" x14ac:dyDescent="0.2">
      <c r="C334" s="91" t="s">
        <v>215</v>
      </c>
      <c r="D334" s="85">
        <v>0</v>
      </c>
      <c r="E334" s="84">
        <v>0</v>
      </c>
      <c r="F334" s="117">
        <v>0</v>
      </c>
      <c r="G334" s="148" t="s">
        <v>215</v>
      </c>
      <c r="H334" s="148" t="s">
        <v>215</v>
      </c>
      <c r="I334" s="117" t="s">
        <v>215</v>
      </c>
      <c r="J334" s="116" t="s">
        <v>215</v>
      </c>
      <c r="K334" s="171" t="s">
        <v>215</v>
      </c>
      <c r="L334" s="167" t="s">
        <v>215</v>
      </c>
      <c r="M334" s="165">
        <v>0</v>
      </c>
      <c r="N334" s="165" t="s">
        <v>215</v>
      </c>
      <c r="O334" s="167" t="s">
        <v>215</v>
      </c>
      <c r="P334" s="167" t="s">
        <v>215</v>
      </c>
      <c r="Q334" s="169" t="s">
        <v>215</v>
      </c>
      <c r="R334" s="115" t="s">
        <v>215</v>
      </c>
      <c r="S334" s="175" t="s">
        <v>215</v>
      </c>
    </row>
    <row r="335" spans="3:19" x14ac:dyDescent="0.2">
      <c r="C335" s="91" t="s">
        <v>215</v>
      </c>
      <c r="D335" s="85">
        <v>0</v>
      </c>
      <c r="E335" s="84">
        <v>0</v>
      </c>
      <c r="F335" s="117">
        <v>0</v>
      </c>
      <c r="G335" s="148" t="s">
        <v>215</v>
      </c>
      <c r="H335" s="148" t="s">
        <v>215</v>
      </c>
      <c r="I335" s="117" t="s">
        <v>215</v>
      </c>
      <c r="J335" s="116" t="s">
        <v>215</v>
      </c>
      <c r="K335" s="171" t="s">
        <v>215</v>
      </c>
      <c r="L335" s="167" t="s">
        <v>215</v>
      </c>
      <c r="M335" s="165">
        <v>0</v>
      </c>
      <c r="N335" s="165" t="s">
        <v>215</v>
      </c>
      <c r="O335" s="167" t="s">
        <v>215</v>
      </c>
      <c r="P335" s="167" t="s">
        <v>215</v>
      </c>
      <c r="Q335" s="169" t="s">
        <v>215</v>
      </c>
      <c r="R335" s="115" t="s">
        <v>215</v>
      </c>
      <c r="S335" s="175" t="s">
        <v>215</v>
      </c>
    </row>
    <row r="336" spans="3:19" x14ac:dyDescent="0.2">
      <c r="C336" s="91" t="s">
        <v>215</v>
      </c>
      <c r="D336" s="85">
        <v>0</v>
      </c>
      <c r="E336" s="84">
        <v>0</v>
      </c>
      <c r="F336" s="117">
        <v>0</v>
      </c>
      <c r="G336" s="148" t="s">
        <v>215</v>
      </c>
      <c r="H336" s="148" t="s">
        <v>215</v>
      </c>
      <c r="I336" s="117" t="s">
        <v>215</v>
      </c>
      <c r="J336" s="116" t="s">
        <v>215</v>
      </c>
      <c r="K336" s="171" t="s">
        <v>215</v>
      </c>
      <c r="L336" s="167" t="s">
        <v>215</v>
      </c>
      <c r="M336" s="165">
        <v>0</v>
      </c>
      <c r="N336" s="165" t="s">
        <v>215</v>
      </c>
      <c r="O336" s="167" t="s">
        <v>215</v>
      </c>
      <c r="P336" s="167" t="s">
        <v>215</v>
      </c>
      <c r="Q336" s="169" t="s">
        <v>215</v>
      </c>
      <c r="R336" s="115" t="s">
        <v>215</v>
      </c>
      <c r="S336" s="175" t="s">
        <v>215</v>
      </c>
    </row>
    <row r="337" spans="3:19" x14ac:dyDescent="0.2">
      <c r="C337" s="91" t="s">
        <v>215</v>
      </c>
      <c r="D337" s="85">
        <v>0</v>
      </c>
      <c r="E337" s="84">
        <v>0</v>
      </c>
      <c r="F337" s="117">
        <v>0</v>
      </c>
      <c r="G337" s="148" t="s">
        <v>215</v>
      </c>
      <c r="H337" s="148" t="s">
        <v>215</v>
      </c>
      <c r="I337" s="117" t="s">
        <v>215</v>
      </c>
      <c r="J337" s="116" t="s">
        <v>215</v>
      </c>
      <c r="K337" s="171" t="s">
        <v>215</v>
      </c>
      <c r="L337" s="167" t="s">
        <v>215</v>
      </c>
      <c r="M337" s="165">
        <v>0</v>
      </c>
      <c r="N337" s="165" t="s">
        <v>215</v>
      </c>
      <c r="O337" s="167" t="s">
        <v>215</v>
      </c>
      <c r="P337" s="167" t="s">
        <v>215</v>
      </c>
      <c r="Q337" s="169" t="s">
        <v>215</v>
      </c>
      <c r="R337" s="115" t="s">
        <v>215</v>
      </c>
      <c r="S337" s="175" t="s">
        <v>215</v>
      </c>
    </row>
    <row r="338" spans="3:19" x14ac:dyDescent="0.2">
      <c r="C338" s="91" t="s">
        <v>215</v>
      </c>
      <c r="D338" s="85">
        <v>0</v>
      </c>
      <c r="E338" s="84">
        <v>0</v>
      </c>
      <c r="F338" s="117">
        <v>0</v>
      </c>
      <c r="G338" s="148" t="s">
        <v>215</v>
      </c>
      <c r="H338" s="148" t="s">
        <v>215</v>
      </c>
      <c r="I338" s="117" t="s">
        <v>215</v>
      </c>
      <c r="J338" s="116" t="s">
        <v>215</v>
      </c>
      <c r="K338" s="171" t="s">
        <v>215</v>
      </c>
      <c r="L338" s="167" t="s">
        <v>215</v>
      </c>
      <c r="M338" s="165">
        <v>0</v>
      </c>
      <c r="N338" s="165" t="s">
        <v>215</v>
      </c>
      <c r="O338" s="167" t="s">
        <v>215</v>
      </c>
      <c r="P338" s="167" t="s">
        <v>215</v>
      </c>
      <c r="Q338" s="169" t="s">
        <v>215</v>
      </c>
      <c r="R338" s="115" t="s">
        <v>215</v>
      </c>
      <c r="S338" s="175" t="s">
        <v>215</v>
      </c>
    </row>
    <row r="339" spans="3:19" ht="13.5" thickBot="1" x14ac:dyDescent="0.25">
      <c r="C339" s="92" t="s">
        <v>215</v>
      </c>
      <c r="D339" s="93">
        <v>0</v>
      </c>
      <c r="E339" s="94">
        <v>0</v>
      </c>
      <c r="F339" s="144">
        <v>0</v>
      </c>
      <c r="G339" s="149" t="s">
        <v>215</v>
      </c>
      <c r="H339" s="149" t="s">
        <v>215</v>
      </c>
      <c r="I339" s="144" t="s">
        <v>215</v>
      </c>
      <c r="J339" s="143" t="s">
        <v>215</v>
      </c>
      <c r="K339" s="170" t="s">
        <v>215</v>
      </c>
      <c r="L339" s="164" t="s">
        <v>215</v>
      </c>
      <c r="M339" s="166">
        <v>0</v>
      </c>
      <c r="N339" s="166" t="s">
        <v>215</v>
      </c>
      <c r="O339" s="164" t="s">
        <v>215</v>
      </c>
      <c r="P339" s="164" t="s">
        <v>215</v>
      </c>
      <c r="Q339" s="170" t="s">
        <v>215</v>
      </c>
      <c r="R339" s="168" t="s">
        <v>215</v>
      </c>
      <c r="S339" s="176" t="s">
        <v>215</v>
      </c>
    </row>
    <row r="340" spans="3:19" ht="25.5" x14ac:dyDescent="0.2">
      <c r="C340" s="86">
        <v>31</v>
      </c>
      <c r="D340" s="87" t="s">
        <v>298</v>
      </c>
      <c r="E340" s="88">
        <v>1</v>
      </c>
      <c r="F340" s="90">
        <v>1</v>
      </c>
      <c r="G340" s="89">
        <v>7354893858</v>
      </c>
      <c r="H340" s="89">
        <v>3677446929</v>
      </c>
      <c r="I340" s="90">
        <v>5</v>
      </c>
      <c r="J340" s="87">
        <v>3677446929</v>
      </c>
      <c r="K340" s="90"/>
      <c r="L340" s="87"/>
      <c r="M340" s="87"/>
      <c r="N340" s="87">
        <v>0</v>
      </c>
      <c r="O340" s="90" t="s">
        <v>215</v>
      </c>
      <c r="P340" s="87" t="s">
        <v>215</v>
      </c>
      <c r="Q340" s="114"/>
      <c r="R340" s="114">
        <v>235093036796.89999</v>
      </c>
      <c r="S340" s="177" t="s">
        <v>359</v>
      </c>
    </row>
    <row r="341" spans="3:19" ht="25.5" x14ac:dyDescent="0.2">
      <c r="C341" s="91">
        <v>31.1</v>
      </c>
      <c r="D341" s="85" t="s">
        <v>298</v>
      </c>
      <c r="E341" s="84">
        <v>1</v>
      </c>
      <c r="F341" s="117">
        <v>0</v>
      </c>
      <c r="G341" s="148" t="s">
        <v>215</v>
      </c>
      <c r="H341" s="148" t="s">
        <v>215</v>
      </c>
      <c r="I341" s="117" t="s">
        <v>215</v>
      </c>
      <c r="J341" s="116" t="s">
        <v>215</v>
      </c>
      <c r="K341" s="171">
        <v>172666540733</v>
      </c>
      <c r="L341" s="167">
        <v>120</v>
      </c>
      <c r="M341" s="167">
        <v>0</v>
      </c>
      <c r="N341" s="167" t="s">
        <v>215</v>
      </c>
      <c r="O341" s="167">
        <v>40</v>
      </c>
      <c r="P341" s="167">
        <v>40</v>
      </c>
      <c r="Q341" s="169">
        <v>110240044669.10001</v>
      </c>
      <c r="R341" s="115">
        <v>235093036796.89999</v>
      </c>
      <c r="S341" s="175" t="s">
        <v>215</v>
      </c>
    </row>
    <row r="342" spans="3:19" x14ac:dyDescent="0.2">
      <c r="C342" s="91" t="s">
        <v>215</v>
      </c>
      <c r="D342" s="85">
        <v>0</v>
      </c>
      <c r="E342" s="84">
        <v>0</v>
      </c>
      <c r="F342" s="117">
        <v>0</v>
      </c>
      <c r="G342" s="148" t="s">
        <v>215</v>
      </c>
      <c r="H342" s="148" t="s">
        <v>215</v>
      </c>
      <c r="I342" s="117" t="s">
        <v>215</v>
      </c>
      <c r="J342" s="116" t="s">
        <v>215</v>
      </c>
      <c r="K342" s="171" t="s">
        <v>215</v>
      </c>
      <c r="L342" s="167" t="s">
        <v>215</v>
      </c>
      <c r="M342" s="165">
        <v>0</v>
      </c>
      <c r="N342" s="165" t="s">
        <v>215</v>
      </c>
      <c r="O342" s="167" t="s">
        <v>215</v>
      </c>
      <c r="P342" s="167" t="s">
        <v>215</v>
      </c>
      <c r="Q342" s="169" t="s">
        <v>215</v>
      </c>
      <c r="R342" s="115" t="s">
        <v>215</v>
      </c>
      <c r="S342" s="175" t="s">
        <v>215</v>
      </c>
    </row>
    <row r="343" spans="3:19" x14ac:dyDescent="0.2">
      <c r="C343" s="91" t="s">
        <v>215</v>
      </c>
      <c r="D343" s="85">
        <v>0</v>
      </c>
      <c r="E343" s="84">
        <v>0</v>
      </c>
      <c r="F343" s="117">
        <v>0</v>
      </c>
      <c r="G343" s="148" t="s">
        <v>215</v>
      </c>
      <c r="H343" s="148" t="s">
        <v>215</v>
      </c>
      <c r="I343" s="117" t="s">
        <v>215</v>
      </c>
      <c r="J343" s="116" t="s">
        <v>215</v>
      </c>
      <c r="K343" s="171" t="s">
        <v>215</v>
      </c>
      <c r="L343" s="167" t="s">
        <v>215</v>
      </c>
      <c r="M343" s="165">
        <v>0</v>
      </c>
      <c r="N343" s="165" t="s">
        <v>215</v>
      </c>
      <c r="O343" s="167" t="s">
        <v>215</v>
      </c>
      <c r="P343" s="167" t="s">
        <v>215</v>
      </c>
      <c r="Q343" s="169" t="s">
        <v>215</v>
      </c>
      <c r="R343" s="115" t="s">
        <v>215</v>
      </c>
      <c r="S343" s="175" t="s">
        <v>215</v>
      </c>
    </row>
    <row r="344" spans="3:19" x14ac:dyDescent="0.2">
      <c r="C344" s="91" t="s">
        <v>215</v>
      </c>
      <c r="D344" s="85">
        <v>0</v>
      </c>
      <c r="E344" s="84">
        <v>0</v>
      </c>
      <c r="F344" s="117">
        <v>0</v>
      </c>
      <c r="G344" s="148" t="s">
        <v>215</v>
      </c>
      <c r="H344" s="148" t="s">
        <v>215</v>
      </c>
      <c r="I344" s="117" t="s">
        <v>215</v>
      </c>
      <c r="J344" s="116" t="s">
        <v>215</v>
      </c>
      <c r="K344" s="171" t="s">
        <v>215</v>
      </c>
      <c r="L344" s="167" t="s">
        <v>215</v>
      </c>
      <c r="M344" s="165">
        <v>0</v>
      </c>
      <c r="N344" s="165" t="s">
        <v>215</v>
      </c>
      <c r="O344" s="167" t="s">
        <v>215</v>
      </c>
      <c r="P344" s="167" t="s">
        <v>215</v>
      </c>
      <c r="Q344" s="169" t="s">
        <v>215</v>
      </c>
      <c r="R344" s="115" t="s">
        <v>215</v>
      </c>
      <c r="S344" s="175" t="s">
        <v>215</v>
      </c>
    </row>
    <row r="345" spans="3:19" x14ac:dyDescent="0.2">
      <c r="C345" s="91" t="s">
        <v>215</v>
      </c>
      <c r="D345" s="85">
        <v>0</v>
      </c>
      <c r="E345" s="84">
        <v>0</v>
      </c>
      <c r="F345" s="117">
        <v>0</v>
      </c>
      <c r="G345" s="148" t="s">
        <v>215</v>
      </c>
      <c r="H345" s="148" t="s">
        <v>215</v>
      </c>
      <c r="I345" s="117" t="s">
        <v>215</v>
      </c>
      <c r="J345" s="116" t="s">
        <v>215</v>
      </c>
      <c r="K345" s="171" t="s">
        <v>215</v>
      </c>
      <c r="L345" s="167" t="s">
        <v>215</v>
      </c>
      <c r="M345" s="165">
        <v>0</v>
      </c>
      <c r="N345" s="165" t="s">
        <v>215</v>
      </c>
      <c r="O345" s="167" t="s">
        <v>215</v>
      </c>
      <c r="P345" s="167" t="s">
        <v>215</v>
      </c>
      <c r="Q345" s="169" t="s">
        <v>215</v>
      </c>
      <c r="R345" s="115" t="s">
        <v>215</v>
      </c>
      <c r="S345" s="175" t="s">
        <v>215</v>
      </c>
    </row>
    <row r="346" spans="3:19" x14ac:dyDescent="0.2">
      <c r="C346" s="91" t="s">
        <v>215</v>
      </c>
      <c r="D346" s="85">
        <v>0</v>
      </c>
      <c r="E346" s="84">
        <v>0</v>
      </c>
      <c r="F346" s="117">
        <v>0</v>
      </c>
      <c r="G346" s="148" t="s">
        <v>215</v>
      </c>
      <c r="H346" s="148" t="s">
        <v>215</v>
      </c>
      <c r="I346" s="117" t="s">
        <v>215</v>
      </c>
      <c r="J346" s="116" t="s">
        <v>215</v>
      </c>
      <c r="K346" s="171" t="s">
        <v>215</v>
      </c>
      <c r="L346" s="167" t="s">
        <v>215</v>
      </c>
      <c r="M346" s="165">
        <v>0</v>
      </c>
      <c r="N346" s="165" t="s">
        <v>215</v>
      </c>
      <c r="O346" s="167" t="s">
        <v>215</v>
      </c>
      <c r="P346" s="167" t="s">
        <v>215</v>
      </c>
      <c r="Q346" s="169" t="s">
        <v>215</v>
      </c>
      <c r="R346" s="115" t="s">
        <v>215</v>
      </c>
      <c r="S346" s="175" t="s">
        <v>215</v>
      </c>
    </row>
    <row r="347" spans="3:19" x14ac:dyDescent="0.2">
      <c r="C347" s="91" t="s">
        <v>215</v>
      </c>
      <c r="D347" s="85">
        <v>0</v>
      </c>
      <c r="E347" s="84">
        <v>0</v>
      </c>
      <c r="F347" s="117">
        <v>0</v>
      </c>
      <c r="G347" s="148" t="s">
        <v>215</v>
      </c>
      <c r="H347" s="148" t="s">
        <v>215</v>
      </c>
      <c r="I347" s="117" t="s">
        <v>215</v>
      </c>
      <c r="J347" s="116" t="s">
        <v>215</v>
      </c>
      <c r="K347" s="171" t="s">
        <v>215</v>
      </c>
      <c r="L347" s="167" t="s">
        <v>215</v>
      </c>
      <c r="M347" s="165">
        <v>0</v>
      </c>
      <c r="N347" s="165" t="s">
        <v>215</v>
      </c>
      <c r="O347" s="167" t="s">
        <v>215</v>
      </c>
      <c r="P347" s="167" t="s">
        <v>215</v>
      </c>
      <c r="Q347" s="169" t="s">
        <v>215</v>
      </c>
      <c r="R347" s="115" t="s">
        <v>215</v>
      </c>
      <c r="S347" s="175" t="s">
        <v>215</v>
      </c>
    </row>
    <row r="348" spans="3:19" x14ac:dyDescent="0.2">
      <c r="C348" s="91" t="s">
        <v>215</v>
      </c>
      <c r="D348" s="85">
        <v>0</v>
      </c>
      <c r="E348" s="84">
        <v>0</v>
      </c>
      <c r="F348" s="117">
        <v>0</v>
      </c>
      <c r="G348" s="148" t="s">
        <v>215</v>
      </c>
      <c r="H348" s="148" t="s">
        <v>215</v>
      </c>
      <c r="I348" s="117" t="s">
        <v>215</v>
      </c>
      <c r="J348" s="116" t="s">
        <v>215</v>
      </c>
      <c r="K348" s="171" t="s">
        <v>215</v>
      </c>
      <c r="L348" s="167" t="s">
        <v>215</v>
      </c>
      <c r="M348" s="165">
        <v>0</v>
      </c>
      <c r="N348" s="165" t="s">
        <v>215</v>
      </c>
      <c r="O348" s="167" t="s">
        <v>215</v>
      </c>
      <c r="P348" s="167" t="s">
        <v>215</v>
      </c>
      <c r="Q348" s="169" t="s">
        <v>215</v>
      </c>
      <c r="R348" s="115" t="s">
        <v>215</v>
      </c>
      <c r="S348" s="175" t="s">
        <v>215</v>
      </c>
    </row>
    <row r="349" spans="3:19" x14ac:dyDescent="0.2">
      <c r="C349" s="91" t="s">
        <v>215</v>
      </c>
      <c r="D349" s="85">
        <v>0</v>
      </c>
      <c r="E349" s="84">
        <v>0</v>
      </c>
      <c r="F349" s="117">
        <v>0</v>
      </c>
      <c r="G349" s="148" t="s">
        <v>215</v>
      </c>
      <c r="H349" s="148" t="s">
        <v>215</v>
      </c>
      <c r="I349" s="117" t="s">
        <v>215</v>
      </c>
      <c r="J349" s="116" t="s">
        <v>215</v>
      </c>
      <c r="K349" s="171" t="s">
        <v>215</v>
      </c>
      <c r="L349" s="167" t="s">
        <v>215</v>
      </c>
      <c r="M349" s="165">
        <v>0</v>
      </c>
      <c r="N349" s="165" t="s">
        <v>215</v>
      </c>
      <c r="O349" s="167" t="s">
        <v>215</v>
      </c>
      <c r="P349" s="167" t="s">
        <v>215</v>
      </c>
      <c r="Q349" s="169" t="s">
        <v>215</v>
      </c>
      <c r="R349" s="115" t="s">
        <v>215</v>
      </c>
      <c r="S349" s="175" t="s">
        <v>215</v>
      </c>
    </row>
    <row r="350" spans="3:19" ht="13.5" thickBot="1" x14ac:dyDescent="0.25">
      <c r="C350" s="92" t="s">
        <v>215</v>
      </c>
      <c r="D350" s="93">
        <v>0</v>
      </c>
      <c r="E350" s="94">
        <v>0</v>
      </c>
      <c r="F350" s="144">
        <v>0</v>
      </c>
      <c r="G350" s="149" t="s">
        <v>215</v>
      </c>
      <c r="H350" s="149" t="s">
        <v>215</v>
      </c>
      <c r="I350" s="144" t="s">
        <v>215</v>
      </c>
      <c r="J350" s="143" t="s">
        <v>215</v>
      </c>
      <c r="K350" s="170" t="s">
        <v>215</v>
      </c>
      <c r="L350" s="164" t="s">
        <v>215</v>
      </c>
      <c r="M350" s="166">
        <v>0</v>
      </c>
      <c r="N350" s="166" t="s">
        <v>215</v>
      </c>
      <c r="O350" s="164" t="s">
        <v>215</v>
      </c>
      <c r="P350" s="164" t="s">
        <v>215</v>
      </c>
      <c r="Q350" s="170" t="s">
        <v>215</v>
      </c>
      <c r="R350" s="168" t="s">
        <v>215</v>
      </c>
      <c r="S350" s="176" t="s">
        <v>215</v>
      </c>
    </row>
    <row r="351" spans="3:19" x14ac:dyDescent="0.2">
      <c r="C351" s="86">
        <v>32</v>
      </c>
      <c r="D351" s="87" t="s">
        <v>299</v>
      </c>
      <c r="E351" s="88">
        <v>1</v>
      </c>
      <c r="F351" s="90">
        <v>1</v>
      </c>
      <c r="G351" s="89">
        <v>7354893858</v>
      </c>
      <c r="H351" s="89">
        <v>3677446929</v>
      </c>
      <c r="I351" s="90">
        <v>5</v>
      </c>
      <c r="J351" s="87">
        <v>3677446929</v>
      </c>
      <c r="K351" s="90"/>
      <c r="L351" s="87"/>
      <c r="M351" s="87"/>
      <c r="N351" s="87">
        <v>0</v>
      </c>
      <c r="O351" s="90" t="s">
        <v>215</v>
      </c>
      <c r="P351" s="87" t="s">
        <v>215</v>
      </c>
      <c r="Q351" s="114"/>
      <c r="R351" s="114">
        <v>73632933532.727905</v>
      </c>
      <c r="S351" s="177" t="s">
        <v>359</v>
      </c>
    </row>
    <row r="352" spans="3:19" x14ac:dyDescent="0.2">
      <c r="C352" s="91">
        <v>32.1</v>
      </c>
      <c r="D352" s="85" t="s">
        <v>299</v>
      </c>
      <c r="E352" s="84">
        <v>1</v>
      </c>
      <c r="F352" s="117">
        <v>0</v>
      </c>
      <c r="G352" s="148" t="s">
        <v>215</v>
      </c>
      <c r="H352" s="148" t="s">
        <v>215</v>
      </c>
      <c r="I352" s="117" t="s">
        <v>215</v>
      </c>
      <c r="J352" s="116" t="s">
        <v>215</v>
      </c>
      <c r="K352" s="171">
        <v>47275712808</v>
      </c>
      <c r="L352" s="167">
        <v>120</v>
      </c>
      <c r="M352" s="167">
        <v>0</v>
      </c>
      <c r="N352" s="167" t="s">
        <v>215</v>
      </c>
      <c r="O352" s="167">
        <v>20</v>
      </c>
      <c r="P352" s="167">
        <v>40</v>
      </c>
      <c r="Q352" s="169">
        <v>11463349521.6721</v>
      </c>
      <c r="R352" s="115">
        <v>73632933532.727905</v>
      </c>
      <c r="S352" s="175" t="s">
        <v>215</v>
      </c>
    </row>
    <row r="353" spans="3:19" x14ac:dyDescent="0.2">
      <c r="C353" s="91" t="s">
        <v>215</v>
      </c>
      <c r="D353" s="85">
        <v>0</v>
      </c>
      <c r="E353" s="84">
        <v>0</v>
      </c>
      <c r="F353" s="117">
        <v>0</v>
      </c>
      <c r="G353" s="148" t="s">
        <v>215</v>
      </c>
      <c r="H353" s="148" t="s">
        <v>215</v>
      </c>
      <c r="I353" s="117" t="s">
        <v>215</v>
      </c>
      <c r="J353" s="116" t="s">
        <v>215</v>
      </c>
      <c r="K353" s="171" t="s">
        <v>215</v>
      </c>
      <c r="L353" s="167" t="s">
        <v>215</v>
      </c>
      <c r="M353" s="165">
        <v>0</v>
      </c>
      <c r="N353" s="165" t="s">
        <v>215</v>
      </c>
      <c r="O353" s="167" t="s">
        <v>215</v>
      </c>
      <c r="P353" s="167" t="s">
        <v>215</v>
      </c>
      <c r="Q353" s="169" t="s">
        <v>215</v>
      </c>
      <c r="R353" s="115" t="s">
        <v>215</v>
      </c>
      <c r="S353" s="175" t="s">
        <v>215</v>
      </c>
    </row>
    <row r="354" spans="3:19" x14ac:dyDescent="0.2">
      <c r="C354" s="91" t="s">
        <v>215</v>
      </c>
      <c r="D354" s="85">
        <v>0</v>
      </c>
      <c r="E354" s="84">
        <v>0</v>
      </c>
      <c r="F354" s="117">
        <v>0</v>
      </c>
      <c r="G354" s="148" t="s">
        <v>215</v>
      </c>
      <c r="H354" s="148" t="s">
        <v>215</v>
      </c>
      <c r="I354" s="117" t="s">
        <v>215</v>
      </c>
      <c r="J354" s="116" t="s">
        <v>215</v>
      </c>
      <c r="K354" s="171" t="s">
        <v>215</v>
      </c>
      <c r="L354" s="167" t="s">
        <v>215</v>
      </c>
      <c r="M354" s="165">
        <v>0</v>
      </c>
      <c r="N354" s="165" t="s">
        <v>215</v>
      </c>
      <c r="O354" s="167" t="s">
        <v>215</v>
      </c>
      <c r="P354" s="167" t="s">
        <v>215</v>
      </c>
      <c r="Q354" s="169" t="s">
        <v>215</v>
      </c>
      <c r="R354" s="115" t="s">
        <v>215</v>
      </c>
      <c r="S354" s="175" t="s">
        <v>215</v>
      </c>
    </row>
    <row r="355" spans="3:19" x14ac:dyDescent="0.2">
      <c r="C355" s="91" t="s">
        <v>215</v>
      </c>
      <c r="D355" s="85">
        <v>0</v>
      </c>
      <c r="E355" s="84">
        <v>0</v>
      </c>
      <c r="F355" s="117">
        <v>0</v>
      </c>
      <c r="G355" s="148" t="s">
        <v>215</v>
      </c>
      <c r="H355" s="148" t="s">
        <v>215</v>
      </c>
      <c r="I355" s="117" t="s">
        <v>215</v>
      </c>
      <c r="J355" s="116" t="s">
        <v>215</v>
      </c>
      <c r="K355" s="171" t="s">
        <v>215</v>
      </c>
      <c r="L355" s="167" t="s">
        <v>215</v>
      </c>
      <c r="M355" s="165">
        <v>0</v>
      </c>
      <c r="N355" s="165" t="s">
        <v>215</v>
      </c>
      <c r="O355" s="167" t="s">
        <v>215</v>
      </c>
      <c r="P355" s="167" t="s">
        <v>215</v>
      </c>
      <c r="Q355" s="169" t="s">
        <v>215</v>
      </c>
      <c r="R355" s="115" t="s">
        <v>215</v>
      </c>
      <c r="S355" s="175" t="s">
        <v>215</v>
      </c>
    </row>
    <row r="356" spans="3:19" x14ac:dyDescent="0.2">
      <c r="C356" s="91" t="s">
        <v>215</v>
      </c>
      <c r="D356" s="85">
        <v>0</v>
      </c>
      <c r="E356" s="84">
        <v>0</v>
      </c>
      <c r="F356" s="117">
        <v>0</v>
      </c>
      <c r="G356" s="148" t="s">
        <v>215</v>
      </c>
      <c r="H356" s="148" t="s">
        <v>215</v>
      </c>
      <c r="I356" s="117" t="s">
        <v>215</v>
      </c>
      <c r="J356" s="116" t="s">
        <v>215</v>
      </c>
      <c r="K356" s="171" t="s">
        <v>215</v>
      </c>
      <c r="L356" s="167" t="s">
        <v>215</v>
      </c>
      <c r="M356" s="165">
        <v>0</v>
      </c>
      <c r="N356" s="165" t="s">
        <v>215</v>
      </c>
      <c r="O356" s="167" t="s">
        <v>215</v>
      </c>
      <c r="P356" s="167" t="s">
        <v>215</v>
      </c>
      <c r="Q356" s="169" t="s">
        <v>215</v>
      </c>
      <c r="R356" s="115" t="s">
        <v>215</v>
      </c>
      <c r="S356" s="175" t="s">
        <v>215</v>
      </c>
    </row>
    <row r="357" spans="3:19" x14ac:dyDescent="0.2">
      <c r="C357" s="91" t="s">
        <v>215</v>
      </c>
      <c r="D357" s="85">
        <v>0</v>
      </c>
      <c r="E357" s="84">
        <v>0</v>
      </c>
      <c r="F357" s="117">
        <v>0</v>
      </c>
      <c r="G357" s="148" t="s">
        <v>215</v>
      </c>
      <c r="H357" s="148" t="s">
        <v>215</v>
      </c>
      <c r="I357" s="117" t="s">
        <v>215</v>
      </c>
      <c r="J357" s="116" t="s">
        <v>215</v>
      </c>
      <c r="K357" s="171" t="s">
        <v>215</v>
      </c>
      <c r="L357" s="167" t="s">
        <v>215</v>
      </c>
      <c r="M357" s="165">
        <v>0</v>
      </c>
      <c r="N357" s="165" t="s">
        <v>215</v>
      </c>
      <c r="O357" s="167" t="s">
        <v>215</v>
      </c>
      <c r="P357" s="167" t="s">
        <v>215</v>
      </c>
      <c r="Q357" s="169" t="s">
        <v>215</v>
      </c>
      <c r="R357" s="115" t="s">
        <v>215</v>
      </c>
      <c r="S357" s="175" t="s">
        <v>215</v>
      </c>
    </row>
    <row r="358" spans="3:19" x14ac:dyDescent="0.2">
      <c r="C358" s="91" t="s">
        <v>215</v>
      </c>
      <c r="D358" s="85">
        <v>0</v>
      </c>
      <c r="E358" s="84">
        <v>0</v>
      </c>
      <c r="F358" s="117">
        <v>0</v>
      </c>
      <c r="G358" s="148" t="s">
        <v>215</v>
      </c>
      <c r="H358" s="148" t="s">
        <v>215</v>
      </c>
      <c r="I358" s="117" t="s">
        <v>215</v>
      </c>
      <c r="J358" s="116" t="s">
        <v>215</v>
      </c>
      <c r="K358" s="171" t="s">
        <v>215</v>
      </c>
      <c r="L358" s="167" t="s">
        <v>215</v>
      </c>
      <c r="M358" s="165">
        <v>0</v>
      </c>
      <c r="N358" s="165" t="s">
        <v>215</v>
      </c>
      <c r="O358" s="167" t="s">
        <v>215</v>
      </c>
      <c r="P358" s="167" t="s">
        <v>215</v>
      </c>
      <c r="Q358" s="169" t="s">
        <v>215</v>
      </c>
      <c r="R358" s="115" t="s">
        <v>215</v>
      </c>
      <c r="S358" s="175" t="s">
        <v>215</v>
      </c>
    </row>
    <row r="359" spans="3:19" x14ac:dyDescent="0.2">
      <c r="C359" s="91" t="s">
        <v>215</v>
      </c>
      <c r="D359" s="85">
        <v>0</v>
      </c>
      <c r="E359" s="84">
        <v>0</v>
      </c>
      <c r="F359" s="117">
        <v>0</v>
      </c>
      <c r="G359" s="148" t="s">
        <v>215</v>
      </c>
      <c r="H359" s="148" t="s">
        <v>215</v>
      </c>
      <c r="I359" s="117" t="s">
        <v>215</v>
      </c>
      <c r="J359" s="116" t="s">
        <v>215</v>
      </c>
      <c r="K359" s="171" t="s">
        <v>215</v>
      </c>
      <c r="L359" s="167" t="s">
        <v>215</v>
      </c>
      <c r="M359" s="165">
        <v>0</v>
      </c>
      <c r="N359" s="165" t="s">
        <v>215</v>
      </c>
      <c r="O359" s="167" t="s">
        <v>215</v>
      </c>
      <c r="P359" s="167" t="s">
        <v>215</v>
      </c>
      <c r="Q359" s="169" t="s">
        <v>215</v>
      </c>
      <c r="R359" s="115" t="s">
        <v>215</v>
      </c>
      <c r="S359" s="175" t="s">
        <v>215</v>
      </c>
    </row>
    <row r="360" spans="3:19" x14ac:dyDescent="0.2">
      <c r="C360" s="91" t="s">
        <v>215</v>
      </c>
      <c r="D360" s="85">
        <v>0</v>
      </c>
      <c r="E360" s="84">
        <v>0</v>
      </c>
      <c r="F360" s="117">
        <v>0</v>
      </c>
      <c r="G360" s="148" t="s">
        <v>215</v>
      </c>
      <c r="H360" s="148" t="s">
        <v>215</v>
      </c>
      <c r="I360" s="117" t="s">
        <v>215</v>
      </c>
      <c r="J360" s="116" t="s">
        <v>215</v>
      </c>
      <c r="K360" s="171" t="s">
        <v>215</v>
      </c>
      <c r="L360" s="167" t="s">
        <v>215</v>
      </c>
      <c r="M360" s="165">
        <v>0</v>
      </c>
      <c r="N360" s="165" t="s">
        <v>215</v>
      </c>
      <c r="O360" s="167" t="s">
        <v>215</v>
      </c>
      <c r="P360" s="167" t="s">
        <v>215</v>
      </c>
      <c r="Q360" s="169" t="s">
        <v>215</v>
      </c>
      <c r="R360" s="115" t="s">
        <v>215</v>
      </c>
      <c r="S360" s="175" t="s">
        <v>215</v>
      </c>
    </row>
    <row r="361" spans="3:19" ht="13.5" thickBot="1" x14ac:dyDescent="0.25">
      <c r="C361" s="92" t="s">
        <v>215</v>
      </c>
      <c r="D361" s="93">
        <v>0</v>
      </c>
      <c r="E361" s="94">
        <v>0</v>
      </c>
      <c r="F361" s="144">
        <v>0</v>
      </c>
      <c r="G361" s="149" t="s">
        <v>215</v>
      </c>
      <c r="H361" s="149" t="s">
        <v>215</v>
      </c>
      <c r="I361" s="144" t="s">
        <v>215</v>
      </c>
      <c r="J361" s="143" t="s">
        <v>215</v>
      </c>
      <c r="K361" s="170" t="s">
        <v>215</v>
      </c>
      <c r="L361" s="164" t="s">
        <v>215</v>
      </c>
      <c r="M361" s="166">
        <v>0</v>
      </c>
      <c r="N361" s="166" t="s">
        <v>215</v>
      </c>
      <c r="O361" s="164" t="s">
        <v>215</v>
      </c>
      <c r="P361" s="164" t="s">
        <v>215</v>
      </c>
      <c r="Q361" s="170" t="s">
        <v>215</v>
      </c>
      <c r="R361" s="168" t="s">
        <v>215</v>
      </c>
      <c r="S361" s="176" t="s">
        <v>215</v>
      </c>
    </row>
    <row r="362" spans="3:19" x14ac:dyDescent="0.2">
      <c r="C362" s="86">
        <v>33</v>
      </c>
      <c r="D362" s="87" t="s">
        <v>300</v>
      </c>
      <c r="E362" s="88">
        <v>1</v>
      </c>
      <c r="F362" s="90">
        <v>1</v>
      </c>
      <c r="G362" s="89">
        <v>7354893858</v>
      </c>
      <c r="H362" s="89">
        <v>3677446929</v>
      </c>
      <c r="I362" s="90">
        <v>5</v>
      </c>
      <c r="J362" s="87">
        <v>3677446929</v>
      </c>
      <c r="K362" s="90"/>
      <c r="L362" s="87"/>
      <c r="M362" s="87"/>
      <c r="N362" s="87">
        <v>0</v>
      </c>
      <c r="O362" s="90" t="s">
        <v>215</v>
      </c>
      <c r="P362" s="87" t="s">
        <v>215</v>
      </c>
      <c r="Q362" s="114"/>
      <c r="R362" s="114">
        <v>39362466268.900742</v>
      </c>
      <c r="S362" s="177" t="s">
        <v>359</v>
      </c>
    </row>
    <row r="363" spans="3:19" x14ac:dyDescent="0.2">
      <c r="C363" s="91">
        <v>33.1</v>
      </c>
      <c r="D363" s="85" t="s">
        <v>301</v>
      </c>
      <c r="E363" s="84">
        <v>0.5</v>
      </c>
      <c r="F363" s="117">
        <v>0</v>
      </c>
      <c r="G363" s="148" t="s">
        <v>215</v>
      </c>
      <c r="H363" s="148" t="s">
        <v>215</v>
      </c>
      <c r="I363" s="117" t="s">
        <v>215</v>
      </c>
      <c r="J363" s="116" t="s">
        <v>215</v>
      </c>
      <c r="K363" s="171">
        <v>17762432033</v>
      </c>
      <c r="L363" s="167">
        <v>120</v>
      </c>
      <c r="M363" s="167">
        <v>0</v>
      </c>
      <c r="N363" s="167" t="s">
        <v>215</v>
      </c>
      <c r="O363" s="167">
        <v>20</v>
      </c>
      <c r="P363" s="167">
        <v>40</v>
      </c>
      <c r="Q363" s="169">
        <v>1.0000000000000001E-5</v>
      </c>
      <c r="R363" s="115">
        <v>31972377659.39999</v>
      </c>
      <c r="S363" s="175" t="s">
        <v>215</v>
      </c>
    </row>
    <row r="364" spans="3:19" x14ac:dyDescent="0.2">
      <c r="C364" s="91">
        <v>33.200000000000003</v>
      </c>
      <c r="D364" s="85" t="s">
        <v>302</v>
      </c>
      <c r="E364" s="84">
        <v>0.5</v>
      </c>
      <c r="F364" s="117">
        <v>0</v>
      </c>
      <c r="G364" s="148" t="s">
        <v>215</v>
      </c>
      <c r="H364" s="148" t="s">
        <v>215</v>
      </c>
      <c r="I364" s="117" t="s">
        <v>215</v>
      </c>
      <c r="J364" s="116" t="s">
        <v>215</v>
      </c>
      <c r="K364" s="171">
        <v>4780280420</v>
      </c>
      <c r="L364" s="167">
        <v>120</v>
      </c>
      <c r="M364" s="165">
        <v>0</v>
      </c>
      <c r="N364" s="165" t="s">
        <v>215</v>
      </c>
      <c r="O364" s="167">
        <v>20</v>
      </c>
      <c r="P364" s="167">
        <v>40</v>
      </c>
      <c r="Q364" s="169">
        <v>1214416146.4992499</v>
      </c>
      <c r="R364" s="115">
        <v>7390088609.5007496</v>
      </c>
      <c r="S364" s="175" t="s">
        <v>215</v>
      </c>
    </row>
    <row r="365" spans="3:19" x14ac:dyDescent="0.2">
      <c r="C365" s="91" t="s">
        <v>215</v>
      </c>
      <c r="D365" s="85">
        <v>0</v>
      </c>
      <c r="E365" s="84">
        <v>0</v>
      </c>
      <c r="F365" s="117">
        <v>0</v>
      </c>
      <c r="G365" s="148" t="s">
        <v>215</v>
      </c>
      <c r="H365" s="148" t="s">
        <v>215</v>
      </c>
      <c r="I365" s="117" t="s">
        <v>215</v>
      </c>
      <c r="J365" s="116" t="s">
        <v>215</v>
      </c>
      <c r="K365" s="171" t="s">
        <v>215</v>
      </c>
      <c r="L365" s="167" t="s">
        <v>215</v>
      </c>
      <c r="M365" s="165">
        <v>0</v>
      </c>
      <c r="N365" s="165" t="s">
        <v>215</v>
      </c>
      <c r="O365" s="167" t="s">
        <v>215</v>
      </c>
      <c r="P365" s="167" t="s">
        <v>215</v>
      </c>
      <c r="Q365" s="169" t="s">
        <v>215</v>
      </c>
      <c r="R365" s="115" t="s">
        <v>215</v>
      </c>
      <c r="S365" s="175" t="s">
        <v>215</v>
      </c>
    </row>
    <row r="366" spans="3:19" x14ac:dyDescent="0.2">
      <c r="C366" s="91" t="s">
        <v>215</v>
      </c>
      <c r="D366" s="85">
        <v>0</v>
      </c>
      <c r="E366" s="84">
        <v>0</v>
      </c>
      <c r="F366" s="117">
        <v>0</v>
      </c>
      <c r="G366" s="148" t="s">
        <v>215</v>
      </c>
      <c r="H366" s="148" t="s">
        <v>215</v>
      </c>
      <c r="I366" s="117" t="s">
        <v>215</v>
      </c>
      <c r="J366" s="116" t="s">
        <v>215</v>
      </c>
      <c r="K366" s="171" t="s">
        <v>215</v>
      </c>
      <c r="L366" s="167" t="s">
        <v>215</v>
      </c>
      <c r="M366" s="165">
        <v>0</v>
      </c>
      <c r="N366" s="165" t="s">
        <v>215</v>
      </c>
      <c r="O366" s="167" t="s">
        <v>215</v>
      </c>
      <c r="P366" s="167" t="s">
        <v>215</v>
      </c>
      <c r="Q366" s="169" t="s">
        <v>215</v>
      </c>
      <c r="R366" s="115" t="s">
        <v>215</v>
      </c>
      <c r="S366" s="175" t="s">
        <v>215</v>
      </c>
    </row>
    <row r="367" spans="3:19" x14ac:dyDescent="0.2">
      <c r="C367" s="91" t="s">
        <v>215</v>
      </c>
      <c r="D367" s="85">
        <v>0</v>
      </c>
      <c r="E367" s="84">
        <v>0</v>
      </c>
      <c r="F367" s="117">
        <v>0</v>
      </c>
      <c r="G367" s="148" t="s">
        <v>215</v>
      </c>
      <c r="H367" s="148" t="s">
        <v>215</v>
      </c>
      <c r="I367" s="117" t="s">
        <v>215</v>
      </c>
      <c r="J367" s="116" t="s">
        <v>215</v>
      </c>
      <c r="K367" s="171" t="s">
        <v>215</v>
      </c>
      <c r="L367" s="167" t="s">
        <v>215</v>
      </c>
      <c r="M367" s="165">
        <v>0</v>
      </c>
      <c r="N367" s="165" t="s">
        <v>215</v>
      </c>
      <c r="O367" s="167" t="s">
        <v>215</v>
      </c>
      <c r="P367" s="167" t="s">
        <v>215</v>
      </c>
      <c r="Q367" s="169" t="s">
        <v>215</v>
      </c>
      <c r="R367" s="115" t="s">
        <v>215</v>
      </c>
      <c r="S367" s="175" t="s">
        <v>215</v>
      </c>
    </row>
    <row r="368" spans="3:19" x14ac:dyDescent="0.2">
      <c r="C368" s="91" t="s">
        <v>215</v>
      </c>
      <c r="D368" s="85">
        <v>0</v>
      </c>
      <c r="E368" s="84">
        <v>0</v>
      </c>
      <c r="F368" s="117">
        <v>0</v>
      </c>
      <c r="G368" s="148" t="s">
        <v>215</v>
      </c>
      <c r="H368" s="148" t="s">
        <v>215</v>
      </c>
      <c r="I368" s="117" t="s">
        <v>215</v>
      </c>
      <c r="J368" s="116" t="s">
        <v>215</v>
      </c>
      <c r="K368" s="171" t="s">
        <v>215</v>
      </c>
      <c r="L368" s="167" t="s">
        <v>215</v>
      </c>
      <c r="M368" s="165">
        <v>0</v>
      </c>
      <c r="N368" s="165" t="s">
        <v>215</v>
      </c>
      <c r="O368" s="167" t="s">
        <v>215</v>
      </c>
      <c r="P368" s="167" t="s">
        <v>215</v>
      </c>
      <c r="Q368" s="169" t="s">
        <v>215</v>
      </c>
      <c r="R368" s="115" t="s">
        <v>215</v>
      </c>
      <c r="S368" s="175" t="s">
        <v>215</v>
      </c>
    </row>
    <row r="369" spans="3:19" x14ac:dyDescent="0.2">
      <c r="C369" s="91" t="s">
        <v>215</v>
      </c>
      <c r="D369" s="85">
        <v>0</v>
      </c>
      <c r="E369" s="84">
        <v>0</v>
      </c>
      <c r="F369" s="117">
        <v>0</v>
      </c>
      <c r="G369" s="148" t="s">
        <v>215</v>
      </c>
      <c r="H369" s="148" t="s">
        <v>215</v>
      </c>
      <c r="I369" s="117" t="s">
        <v>215</v>
      </c>
      <c r="J369" s="116" t="s">
        <v>215</v>
      </c>
      <c r="K369" s="171" t="s">
        <v>215</v>
      </c>
      <c r="L369" s="167" t="s">
        <v>215</v>
      </c>
      <c r="M369" s="165">
        <v>0</v>
      </c>
      <c r="N369" s="165" t="s">
        <v>215</v>
      </c>
      <c r="O369" s="167" t="s">
        <v>215</v>
      </c>
      <c r="P369" s="167" t="s">
        <v>215</v>
      </c>
      <c r="Q369" s="169" t="s">
        <v>215</v>
      </c>
      <c r="R369" s="115" t="s">
        <v>215</v>
      </c>
      <c r="S369" s="175" t="s">
        <v>215</v>
      </c>
    </row>
    <row r="370" spans="3:19" x14ac:dyDescent="0.2">
      <c r="C370" s="91" t="s">
        <v>215</v>
      </c>
      <c r="D370" s="85">
        <v>0</v>
      </c>
      <c r="E370" s="84">
        <v>0</v>
      </c>
      <c r="F370" s="117">
        <v>0</v>
      </c>
      <c r="G370" s="148" t="s">
        <v>215</v>
      </c>
      <c r="H370" s="148" t="s">
        <v>215</v>
      </c>
      <c r="I370" s="117" t="s">
        <v>215</v>
      </c>
      <c r="J370" s="116" t="s">
        <v>215</v>
      </c>
      <c r="K370" s="171" t="s">
        <v>215</v>
      </c>
      <c r="L370" s="167" t="s">
        <v>215</v>
      </c>
      <c r="M370" s="165">
        <v>0</v>
      </c>
      <c r="N370" s="165" t="s">
        <v>215</v>
      </c>
      <c r="O370" s="167" t="s">
        <v>215</v>
      </c>
      <c r="P370" s="167" t="s">
        <v>215</v>
      </c>
      <c r="Q370" s="169" t="s">
        <v>215</v>
      </c>
      <c r="R370" s="115" t="s">
        <v>215</v>
      </c>
      <c r="S370" s="175" t="s">
        <v>215</v>
      </c>
    </row>
    <row r="371" spans="3:19" x14ac:dyDescent="0.2">
      <c r="C371" s="91" t="s">
        <v>215</v>
      </c>
      <c r="D371" s="85">
        <v>0</v>
      </c>
      <c r="E371" s="84">
        <v>0</v>
      </c>
      <c r="F371" s="117">
        <v>0</v>
      </c>
      <c r="G371" s="148" t="s">
        <v>215</v>
      </c>
      <c r="H371" s="148" t="s">
        <v>215</v>
      </c>
      <c r="I371" s="117" t="s">
        <v>215</v>
      </c>
      <c r="J371" s="116" t="s">
        <v>215</v>
      </c>
      <c r="K371" s="171" t="s">
        <v>215</v>
      </c>
      <c r="L371" s="167" t="s">
        <v>215</v>
      </c>
      <c r="M371" s="165">
        <v>0</v>
      </c>
      <c r="N371" s="165" t="s">
        <v>215</v>
      </c>
      <c r="O371" s="167" t="s">
        <v>215</v>
      </c>
      <c r="P371" s="167" t="s">
        <v>215</v>
      </c>
      <c r="Q371" s="169" t="s">
        <v>215</v>
      </c>
      <c r="R371" s="115" t="s">
        <v>215</v>
      </c>
      <c r="S371" s="175" t="s">
        <v>215</v>
      </c>
    </row>
    <row r="372" spans="3:19" ht="13.5" thickBot="1" x14ac:dyDescent="0.25">
      <c r="C372" s="92" t="s">
        <v>215</v>
      </c>
      <c r="D372" s="93">
        <v>0</v>
      </c>
      <c r="E372" s="94">
        <v>0</v>
      </c>
      <c r="F372" s="144">
        <v>0</v>
      </c>
      <c r="G372" s="149" t="s">
        <v>215</v>
      </c>
      <c r="H372" s="149" t="s">
        <v>215</v>
      </c>
      <c r="I372" s="144" t="s">
        <v>215</v>
      </c>
      <c r="J372" s="143" t="s">
        <v>215</v>
      </c>
      <c r="K372" s="170" t="s">
        <v>215</v>
      </c>
      <c r="L372" s="164" t="s">
        <v>215</v>
      </c>
      <c r="M372" s="166">
        <v>0</v>
      </c>
      <c r="N372" s="166" t="s">
        <v>215</v>
      </c>
      <c r="O372" s="164" t="s">
        <v>215</v>
      </c>
      <c r="P372" s="164" t="s">
        <v>215</v>
      </c>
      <c r="Q372" s="170" t="s">
        <v>215</v>
      </c>
      <c r="R372" s="168" t="s">
        <v>215</v>
      </c>
      <c r="S372" s="176" t="s">
        <v>215</v>
      </c>
    </row>
    <row r="373" spans="3:19" x14ac:dyDescent="0.2">
      <c r="C373" s="86">
        <v>34</v>
      </c>
      <c r="D373" s="87" t="s">
        <v>303</v>
      </c>
      <c r="E373" s="88">
        <v>1</v>
      </c>
      <c r="F373" s="90">
        <v>1</v>
      </c>
      <c r="G373" s="89">
        <v>7354893858</v>
      </c>
      <c r="H373" s="89">
        <v>3677446929</v>
      </c>
      <c r="I373" s="90">
        <v>5</v>
      </c>
      <c r="J373" s="87">
        <v>3677446929</v>
      </c>
      <c r="K373" s="90"/>
      <c r="L373" s="87"/>
      <c r="M373" s="87"/>
      <c r="N373" s="87">
        <v>0</v>
      </c>
      <c r="O373" s="90" t="s">
        <v>215</v>
      </c>
      <c r="P373" s="87" t="s">
        <v>215</v>
      </c>
      <c r="Q373" s="114"/>
      <c r="R373" s="114">
        <v>26936549908.935497</v>
      </c>
      <c r="S373" s="177" t="s">
        <v>359</v>
      </c>
    </row>
    <row r="374" spans="3:19" x14ac:dyDescent="0.2">
      <c r="C374" s="91">
        <v>34.1</v>
      </c>
      <c r="D374" s="85" t="s">
        <v>304</v>
      </c>
      <c r="E374" s="84">
        <v>0.05</v>
      </c>
      <c r="F374" s="117">
        <v>0</v>
      </c>
      <c r="G374" s="148" t="s">
        <v>215</v>
      </c>
      <c r="H374" s="148" t="s">
        <v>215</v>
      </c>
      <c r="I374" s="117" t="s">
        <v>215</v>
      </c>
      <c r="J374" s="116" t="s">
        <v>215</v>
      </c>
      <c r="K374" s="171">
        <v>18678578511</v>
      </c>
      <c r="L374" s="167">
        <v>120</v>
      </c>
      <c r="M374" s="167">
        <v>0</v>
      </c>
      <c r="N374" s="167" t="s">
        <v>215</v>
      </c>
      <c r="O374" s="167">
        <v>20</v>
      </c>
      <c r="P374" s="167">
        <v>40</v>
      </c>
      <c r="Q374" s="169">
        <v>12421965357.1793</v>
      </c>
      <c r="R374" s="115">
        <v>21199475962.620697</v>
      </c>
      <c r="S374" s="175" t="s">
        <v>215</v>
      </c>
    </row>
    <row r="375" spans="3:19" x14ac:dyDescent="0.2">
      <c r="C375" s="91">
        <v>34.200000000000003</v>
      </c>
      <c r="D375" s="85" t="s">
        <v>305</v>
      </c>
      <c r="E375" s="84">
        <v>0.65</v>
      </c>
      <c r="F375" s="117">
        <v>0</v>
      </c>
      <c r="G375" s="148" t="s">
        <v>215</v>
      </c>
      <c r="H375" s="148" t="s">
        <v>215</v>
      </c>
      <c r="I375" s="117" t="s">
        <v>215</v>
      </c>
      <c r="J375" s="116" t="s">
        <v>215</v>
      </c>
      <c r="K375" s="171">
        <v>2061273997</v>
      </c>
      <c r="L375" s="167">
        <v>120</v>
      </c>
      <c r="M375" s="165">
        <v>0</v>
      </c>
      <c r="N375" s="165" t="s">
        <v>215</v>
      </c>
      <c r="O375" s="167">
        <v>20</v>
      </c>
      <c r="P375" s="167">
        <v>40</v>
      </c>
      <c r="Q375" s="169">
        <v>876502134.15269995</v>
      </c>
      <c r="R375" s="115">
        <v>2833791060.4473</v>
      </c>
      <c r="S375" s="175" t="s">
        <v>215</v>
      </c>
    </row>
    <row r="376" spans="3:19" x14ac:dyDescent="0.2">
      <c r="C376" s="91">
        <v>34.300000000000004</v>
      </c>
      <c r="D376" s="85" t="s">
        <v>306</v>
      </c>
      <c r="E376" s="84">
        <v>0.3</v>
      </c>
      <c r="F376" s="117">
        <v>0</v>
      </c>
      <c r="G376" s="148" t="s">
        <v>215</v>
      </c>
      <c r="H376" s="148" t="s">
        <v>215</v>
      </c>
      <c r="I376" s="117" t="s">
        <v>215</v>
      </c>
      <c r="J376" s="116" t="s">
        <v>215</v>
      </c>
      <c r="K376" s="171">
        <v>2276269480</v>
      </c>
      <c r="L376" s="167">
        <v>80</v>
      </c>
      <c r="M376" s="165">
        <v>0</v>
      </c>
      <c r="N376" s="165" t="s">
        <v>215</v>
      </c>
      <c r="O376" s="167">
        <v>20</v>
      </c>
      <c r="P376" s="167">
        <v>40</v>
      </c>
      <c r="Q376" s="169">
        <v>283494386.13249999</v>
      </c>
      <c r="R376" s="115">
        <v>2903282885.8674998</v>
      </c>
      <c r="S376" s="175" t="s">
        <v>215</v>
      </c>
    </row>
    <row r="377" spans="3:19" x14ac:dyDescent="0.2">
      <c r="C377" s="91" t="s">
        <v>215</v>
      </c>
      <c r="D377" s="85">
        <v>0</v>
      </c>
      <c r="E377" s="84">
        <v>0</v>
      </c>
      <c r="F377" s="117">
        <v>0</v>
      </c>
      <c r="G377" s="148" t="s">
        <v>215</v>
      </c>
      <c r="H377" s="148" t="s">
        <v>215</v>
      </c>
      <c r="I377" s="117" t="s">
        <v>215</v>
      </c>
      <c r="J377" s="116" t="s">
        <v>215</v>
      </c>
      <c r="K377" s="171" t="s">
        <v>215</v>
      </c>
      <c r="L377" s="167" t="s">
        <v>215</v>
      </c>
      <c r="M377" s="165">
        <v>0</v>
      </c>
      <c r="N377" s="165" t="s">
        <v>215</v>
      </c>
      <c r="O377" s="167" t="s">
        <v>215</v>
      </c>
      <c r="P377" s="167" t="s">
        <v>215</v>
      </c>
      <c r="Q377" s="169" t="s">
        <v>215</v>
      </c>
      <c r="R377" s="115" t="s">
        <v>215</v>
      </c>
      <c r="S377" s="175" t="s">
        <v>215</v>
      </c>
    </row>
    <row r="378" spans="3:19" x14ac:dyDescent="0.2">
      <c r="C378" s="91" t="s">
        <v>215</v>
      </c>
      <c r="D378" s="85">
        <v>0</v>
      </c>
      <c r="E378" s="84">
        <v>0</v>
      </c>
      <c r="F378" s="117">
        <v>0</v>
      </c>
      <c r="G378" s="148" t="s">
        <v>215</v>
      </c>
      <c r="H378" s="148" t="s">
        <v>215</v>
      </c>
      <c r="I378" s="117" t="s">
        <v>215</v>
      </c>
      <c r="J378" s="116" t="s">
        <v>215</v>
      </c>
      <c r="K378" s="171" t="s">
        <v>215</v>
      </c>
      <c r="L378" s="167" t="s">
        <v>215</v>
      </c>
      <c r="M378" s="165">
        <v>0</v>
      </c>
      <c r="N378" s="165" t="s">
        <v>215</v>
      </c>
      <c r="O378" s="167" t="s">
        <v>215</v>
      </c>
      <c r="P378" s="167" t="s">
        <v>215</v>
      </c>
      <c r="Q378" s="169" t="s">
        <v>215</v>
      </c>
      <c r="R378" s="115" t="s">
        <v>215</v>
      </c>
      <c r="S378" s="175" t="s">
        <v>215</v>
      </c>
    </row>
    <row r="379" spans="3:19" x14ac:dyDescent="0.2">
      <c r="C379" s="91" t="s">
        <v>215</v>
      </c>
      <c r="D379" s="85">
        <v>0</v>
      </c>
      <c r="E379" s="84">
        <v>0</v>
      </c>
      <c r="F379" s="117">
        <v>0</v>
      </c>
      <c r="G379" s="148" t="s">
        <v>215</v>
      </c>
      <c r="H379" s="148" t="s">
        <v>215</v>
      </c>
      <c r="I379" s="117" t="s">
        <v>215</v>
      </c>
      <c r="J379" s="116" t="s">
        <v>215</v>
      </c>
      <c r="K379" s="171" t="s">
        <v>215</v>
      </c>
      <c r="L379" s="167" t="s">
        <v>215</v>
      </c>
      <c r="M379" s="165">
        <v>0</v>
      </c>
      <c r="N379" s="165" t="s">
        <v>215</v>
      </c>
      <c r="O379" s="167" t="s">
        <v>215</v>
      </c>
      <c r="P379" s="167" t="s">
        <v>215</v>
      </c>
      <c r="Q379" s="169" t="s">
        <v>215</v>
      </c>
      <c r="R379" s="115" t="s">
        <v>215</v>
      </c>
      <c r="S379" s="175" t="s">
        <v>215</v>
      </c>
    </row>
    <row r="380" spans="3:19" x14ac:dyDescent="0.2">
      <c r="C380" s="91" t="s">
        <v>215</v>
      </c>
      <c r="D380" s="85">
        <v>0</v>
      </c>
      <c r="E380" s="84">
        <v>0</v>
      </c>
      <c r="F380" s="117">
        <v>0</v>
      </c>
      <c r="G380" s="148" t="s">
        <v>215</v>
      </c>
      <c r="H380" s="148" t="s">
        <v>215</v>
      </c>
      <c r="I380" s="117" t="s">
        <v>215</v>
      </c>
      <c r="J380" s="116" t="s">
        <v>215</v>
      </c>
      <c r="K380" s="171" t="s">
        <v>215</v>
      </c>
      <c r="L380" s="167" t="s">
        <v>215</v>
      </c>
      <c r="M380" s="165">
        <v>0</v>
      </c>
      <c r="N380" s="165" t="s">
        <v>215</v>
      </c>
      <c r="O380" s="167" t="s">
        <v>215</v>
      </c>
      <c r="P380" s="167" t="s">
        <v>215</v>
      </c>
      <c r="Q380" s="169" t="s">
        <v>215</v>
      </c>
      <c r="R380" s="115" t="s">
        <v>215</v>
      </c>
      <c r="S380" s="175" t="s">
        <v>215</v>
      </c>
    </row>
    <row r="381" spans="3:19" x14ac:dyDescent="0.2">
      <c r="C381" s="91" t="s">
        <v>215</v>
      </c>
      <c r="D381" s="85">
        <v>0</v>
      </c>
      <c r="E381" s="84">
        <v>0</v>
      </c>
      <c r="F381" s="117">
        <v>0</v>
      </c>
      <c r="G381" s="148" t="s">
        <v>215</v>
      </c>
      <c r="H381" s="148" t="s">
        <v>215</v>
      </c>
      <c r="I381" s="117" t="s">
        <v>215</v>
      </c>
      <c r="J381" s="116" t="s">
        <v>215</v>
      </c>
      <c r="K381" s="171" t="s">
        <v>215</v>
      </c>
      <c r="L381" s="167" t="s">
        <v>215</v>
      </c>
      <c r="M381" s="165">
        <v>0</v>
      </c>
      <c r="N381" s="165" t="s">
        <v>215</v>
      </c>
      <c r="O381" s="167" t="s">
        <v>215</v>
      </c>
      <c r="P381" s="167" t="s">
        <v>215</v>
      </c>
      <c r="Q381" s="169" t="s">
        <v>215</v>
      </c>
      <c r="R381" s="115" t="s">
        <v>215</v>
      </c>
      <c r="S381" s="175" t="s">
        <v>215</v>
      </c>
    </row>
    <row r="382" spans="3:19" x14ac:dyDescent="0.2">
      <c r="C382" s="91" t="s">
        <v>215</v>
      </c>
      <c r="D382" s="85">
        <v>0</v>
      </c>
      <c r="E382" s="84">
        <v>0</v>
      </c>
      <c r="F382" s="117">
        <v>0</v>
      </c>
      <c r="G382" s="148" t="s">
        <v>215</v>
      </c>
      <c r="H382" s="148" t="s">
        <v>215</v>
      </c>
      <c r="I382" s="117" t="s">
        <v>215</v>
      </c>
      <c r="J382" s="116" t="s">
        <v>215</v>
      </c>
      <c r="K382" s="171" t="s">
        <v>215</v>
      </c>
      <c r="L382" s="167" t="s">
        <v>215</v>
      </c>
      <c r="M382" s="165">
        <v>0</v>
      </c>
      <c r="N382" s="165" t="s">
        <v>215</v>
      </c>
      <c r="O382" s="167" t="s">
        <v>215</v>
      </c>
      <c r="P382" s="167" t="s">
        <v>215</v>
      </c>
      <c r="Q382" s="169" t="s">
        <v>215</v>
      </c>
      <c r="R382" s="115" t="s">
        <v>215</v>
      </c>
      <c r="S382" s="175" t="s">
        <v>215</v>
      </c>
    </row>
    <row r="383" spans="3:19" ht="13.5" thickBot="1" x14ac:dyDescent="0.25">
      <c r="C383" s="92" t="s">
        <v>215</v>
      </c>
      <c r="D383" s="93">
        <v>0</v>
      </c>
      <c r="E383" s="94">
        <v>0</v>
      </c>
      <c r="F383" s="144">
        <v>0</v>
      </c>
      <c r="G383" s="149" t="s">
        <v>215</v>
      </c>
      <c r="H383" s="149" t="s">
        <v>215</v>
      </c>
      <c r="I383" s="144" t="s">
        <v>215</v>
      </c>
      <c r="J383" s="143" t="s">
        <v>215</v>
      </c>
      <c r="K383" s="170" t="s">
        <v>215</v>
      </c>
      <c r="L383" s="164" t="s">
        <v>215</v>
      </c>
      <c r="M383" s="166">
        <v>0</v>
      </c>
      <c r="N383" s="166" t="s">
        <v>215</v>
      </c>
      <c r="O383" s="164" t="s">
        <v>215</v>
      </c>
      <c r="P383" s="164" t="s">
        <v>215</v>
      </c>
      <c r="Q383" s="170" t="s">
        <v>215</v>
      </c>
      <c r="R383" s="168" t="s">
        <v>215</v>
      </c>
      <c r="S383" s="176" t="s">
        <v>215</v>
      </c>
    </row>
    <row r="384" spans="3:19" ht="25.5" x14ac:dyDescent="0.2">
      <c r="C384" s="86">
        <v>35</v>
      </c>
      <c r="D384" s="87" t="s">
        <v>307</v>
      </c>
      <c r="E384" s="88">
        <v>1</v>
      </c>
      <c r="F384" s="90">
        <v>1</v>
      </c>
      <c r="G384" s="89">
        <v>7354893858</v>
      </c>
      <c r="H384" s="89">
        <v>3677446929</v>
      </c>
      <c r="I384" s="90">
        <v>5</v>
      </c>
      <c r="J384" s="87">
        <v>3677446929</v>
      </c>
      <c r="K384" s="90"/>
      <c r="L384" s="87"/>
      <c r="M384" s="87"/>
      <c r="N384" s="87">
        <v>0</v>
      </c>
      <c r="O384" s="90" t="s">
        <v>215</v>
      </c>
      <c r="P384" s="87" t="s">
        <v>215</v>
      </c>
      <c r="Q384" s="114"/>
      <c r="R384" s="114">
        <v>160430067926.69</v>
      </c>
      <c r="S384" s="177" t="s">
        <v>359</v>
      </c>
    </row>
    <row r="385" spans="3:19" ht="25.5" x14ac:dyDescent="0.2">
      <c r="C385" s="91">
        <v>35.1</v>
      </c>
      <c r="D385" s="85" t="s">
        <v>307</v>
      </c>
      <c r="E385" s="84">
        <v>1</v>
      </c>
      <c r="F385" s="117">
        <v>0</v>
      </c>
      <c r="G385" s="148" t="s">
        <v>215</v>
      </c>
      <c r="H385" s="148" t="s">
        <v>215</v>
      </c>
      <c r="I385" s="117" t="s">
        <v>215</v>
      </c>
      <c r="J385" s="116" t="s">
        <v>215</v>
      </c>
      <c r="K385" s="171">
        <v>103757809364</v>
      </c>
      <c r="L385" s="167">
        <v>120</v>
      </c>
      <c r="M385" s="167">
        <v>0</v>
      </c>
      <c r="N385" s="167" t="s">
        <v>215</v>
      </c>
      <c r="O385" s="167">
        <v>40</v>
      </c>
      <c r="P385" s="167">
        <v>40</v>
      </c>
      <c r="Q385" s="169">
        <v>47085550801.309998</v>
      </c>
      <c r="R385" s="115">
        <v>160430067926.69</v>
      </c>
      <c r="S385" s="175" t="s">
        <v>215</v>
      </c>
    </row>
    <row r="386" spans="3:19" x14ac:dyDescent="0.2">
      <c r="C386" s="91" t="s">
        <v>215</v>
      </c>
      <c r="D386" s="85">
        <v>0</v>
      </c>
      <c r="E386" s="84">
        <v>0</v>
      </c>
      <c r="F386" s="117">
        <v>0</v>
      </c>
      <c r="G386" s="148" t="s">
        <v>215</v>
      </c>
      <c r="H386" s="148" t="s">
        <v>215</v>
      </c>
      <c r="I386" s="117" t="s">
        <v>215</v>
      </c>
      <c r="J386" s="116" t="s">
        <v>215</v>
      </c>
      <c r="K386" s="171" t="s">
        <v>215</v>
      </c>
      <c r="L386" s="167" t="s">
        <v>215</v>
      </c>
      <c r="M386" s="165">
        <v>0</v>
      </c>
      <c r="N386" s="165" t="s">
        <v>215</v>
      </c>
      <c r="O386" s="167" t="s">
        <v>215</v>
      </c>
      <c r="P386" s="167" t="s">
        <v>215</v>
      </c>
      <c r="Q386" s="169" t="s">
        <v>215</v>
      </c>
      <c r="R386" s="115" t="s">
        <v>215</v>
      </c>
      <c r="S386" s="175" t="s">
        <v>215</v>
      </c>
    </row>
    <row r="387" spans="3:19" x14ac:dyDescent="0.2">
      <c r="C387" s="91" t="s">
        <v>215</v>
      </c>
      <c r="D387" s="85">
        <v>0</v>
      </c>
      <c r="E387" s="84">
        <v>0</v>
      </c>
      <c r="F387" s="117">
        <v>0</v>
      </c>
      <c r="G387" s="148" t="s">
        <v>215</v>
      </c>
      <c r="H387" s="148" t="s">
        <v>215</v>
      </c>
      <c r="I387" s="117" t="s">
        <v>215</v>
      </c>
      <c r="J387" s="116" t="s">
        <v>215</v>
      </c>
      <c r="K387" s="171" t="s">
        <v>215</v>
      </c>
      <c r="L387" s="167" t="s">
        <v>215</v>
      </c>
      <c r="M387" s="165">
        <v>0</v>
      </c>
      <c r="N387" s="165" t="s">
        <v>215</v>
      </c>
      <c r="O387" s="167" t="s">
        <v>215</v>
      </c>
      <c r="P387" s="167" t="s">
        <v>215</v>
      </c>
      <c r="Q387" s="169" t="s">
        <v>215</v>
      </c>
      <c r="R387" s="115" t="s">
        <v>215</v>
      </c>
      <c r="S387" s="175" t="s">
        <v>215</v>
      </c>
    </row>
    <row r="388" spans="3:19" x14ac:dyDescent="0.2">
      <c r="C388" s="91" t="s">
        <v>215</v>
      </c>
      <c r="D388" s="85">
        <v>0</v>
      </c>
      <c r="E388" s="84">
        <v>0</v>
      </c>
      <c r="F388" s="117">
        <v>0</v>
      </c>
      <c r="G388" s="148" t="s">
        <v>215</v>
      </c>
      <c r="H388" s="148" t="s">
        <v>215</v>
      </c>
      <c r="I388" s="117" t="s">
        <v>215</v>
      </c>
      <c r="J388" s="116" t="s">
        <v>215</v>
      </c>
      <c r="K388" s="171" t="s">
        <v>215</v>
      </c>
      <c r="L388" s="167" t="s">
        <v>215</v>
      </c>
      <c r="M388" s="165">
        <v>0</v>
      </c>
      <c r="N388" s="165" t="s">
        <v>215</v>
      </c>
      <c r="O388" s="167" t="s">
        <v>215</v>
      </c>
      <c r="P388" s="167" t="s">
        <v>215</v>
      </c>
      <c r="Q388" s="169" t="s">
        <v>215</v>
      </c>
      <c r="R388" s="115" t="s">
        <v>215</v>
      </c>
      <c r="S388" s="175" t="s">
        <v>215</v>
      </c>
    </row>
    <row r="389" spans="3:19" x14ac:dyDescent="0.2">
      <c r="C389" s="91" t="s">
        <v>215</v>
      </c>
      <c r="D389" s="85">
        <v>0</v>
      </c>
      <c r="E389" s="84">
        <v>0</v>
      </c>
      <c r="F389" s="117">
        <v>0</v>
      </c>
      <c r="G389" s="148" t="s">
        <v>215</v>
      </c>
      <c r="H389" s="148" t="s">
        <v>215</v>
      </c>
      <c r="I389" s="117" t="s">
        <v>215</v>
      </c>
      <c r="J389" s="116" t="s">
        <v>215</v>
      </c>
      <c r="K389" s="171" t="s">
        <v>215</v>
      </c>
      <c r="L389" s="167" t="s">
        <v>215</v>
      </c>
      <c r="M389" s="165">
        <v>0</v>
      </c>
      <c r="N389" s="165" t="s">
        <v>215</v>
      </c>
      <c r="O389" s="167" t="s">
        <v>215</v>
      </c>
      <c r="P389" s="167" t="s">
        <v>215</v>
      </c>
      <c r="Q389" s="169" t="s">
        <v>215</v>
      </c>
      <c r="R389" s="115" t="s">
        <v>215</v>
      </c>
      <c r="S389" s="175" t="s">
        <v>215</v>
      </c>
    </row>
    <row r="390" spans="3:19" x14ac:dyDescent="0.2">
      <c r="C390" s="91" t="s">
        <v>215</v>
      </c>
      <c r="D390" s="85">
        <v>0</v>
      </c>
      <c r="E390" s="84">
        <v>0</v>
      </c>
      <c r="F390" s="117">
        <v>0</v>
      </c>
      <c r="G390" s="148" t="s">
        <v>215</v>
      </c>
      <c r="H390" s="148" t="s">
        <v>215</v>
      </c>
      <c r="I390" s="117" t="s">
        <v>215</v>
      </c>
      <c r="J390" s="116" t="s">
        <v>215</v>
      </c>
      <c r="K390" s="171" t="s">
        <v>215</v>
      </c>
      <c r="L390" s="167" t="s">
        <v>215</v>
      </c>
      <c r="M390" s="165">
        <v>0</v>
      </c>
      <c r="N390" s="165" t="s">
        <v>215</v>
      </c>
      <c r="O390" s="167" t="s">
        <v>215</v>
      </c>
      <c r="P390" s="167" t="s">
        <v>215</v>
      </c>
      <c r="Q390" s="169" t="s">
        <v>215</v>
      </c>
      <c r="R390" s="115" t="s">
        <v>215</v>
      </c>
      <c r="S390" s="175" t="s">
        <v>215</v>
      </c>
    </row>
    <row r="391" spans="3:19" x14ac:dyDescent="0.2">
      <c r="C391" s="91" t="s">
        <v>215</v>
      </c>
      <c r="D391" s="85">
        <v>0</v>
      </c>
      <c r="E391" s="84">
        <v>0</v>
      </c>
      <c r="F391" s="117">
        <v>0</v>
      </c>
      <c r="G391" s="148" t="s">
        <v>215</v>
      </c>
      <c r="H391" s="148" t="s">
        <v>215</v>
      </c>
      <c r="I391" s="117" t="s">
        <v>215</v>
      </c>
      <c r="J391" s="116" t="s">
        <v>215</v>
      </c>
      <c r="K391" s="171" t="s">
        <v>215</v>
      </c>
      <c r="L391" s="167" t="s">
        <v>215</v>
      </c>
      <c r="M391" s="165">
        <v>0</v>
      </c>
      <c r="N391" s="165" t="s">
        <v>215</v>
      </c>
      <c r="O391" s="167" t="s">
        <v>215</v>
      </c>
      <c r="P391" s="167" t="s">
        <v>215</v>
      </c>
      <c r="Q391" s="169" t="s">
        <v>215</v>
      </c>
      <c r="R391" s="115" t="s">
        <v>215</v>
      </c>
      <c r="S391" s="175" t="s">
        <v>215</v>
      </c>
    </row>
    <row r="392" spans="3:19" x14ac:dyDescent="0.2">
      <c r="C392" s="91" t="s">
        <v>215</v>
      </c>
      <c r="D392" s="85">
        <v>0</v>
      </c>
      <c r="E392" s="84">
        <v>0</v>
      </c>
      <c r="F392" s="117">
        <v>0</v>
      </c>
      <c r="G392" s="148" t="s">
        <v>215</v>
      </c>
      <c r="H392" s="148" t="s">
        <v>215</v>
      </c>
      <c r="I392" s="117" t="s">
        <v>215</v>
      </c>
      <c r="J392" s="116" t="s">
        <v>215</v>
      </c>
      <c r="K392" s="171" t="s">
        <v>215</v>
      </c>
      <c r="L392" s="167" t="s">
        <v>215</v>
      </c>
      <c r="M392" s="165">
        <v>0</v>
      </c>
      <c r="N392" s="165" t="s">
        <v>215</v>
      </c>
      <c r="O392" s="167" t="s">
        <v>215</v>
      </c>
      <c r="P392" s="167" t="s">
        <v>215</v>
      </c>
      <c r="Q392" s="169" t="s">
        <v>215</v>
      </c>
      <c r="R392" s="115" t="s">
        <v>215</v>
      </c>
      <c r="S392" s="175" t="s">
        <v>215</v>
      </c>
    </row>
    <row r="393" spans="3:19" x14ac:dyDescent="0.2">
      <c r="C393" s="91" t="s">
        <v>215</v>
      </c>
      <c r="D393" s="85">
        <v>0</v>
      </c>
      <c r="E393" s="84">
        <v>0</v>
      </c>
      <c r="F393" s="117">
        <v>0</v>
      </c>
      <c r="G393" s="148" t="s">
        <v>215</v>
      </c>
      <c r="H393" s="148" t="s">
        <v>215</v>
      </c>
      <c r="I393" s="117" t="s">
        <v>215</v>
      </c>
      <c r="J393" s="116" t="s">
        <v>215</v>
      </c>
      <c r="K393" s="171" t="s">
        <v>215</v>
      </c>
      <c r="L393" s="167" t="s">
        <v>215</v>
      </c>
      <c r="M393" s="165">
        <v>0</v>
      </c>
      <c r="N393" s="165" t="s">
        <v>215</v>
      </c>
      <c r="O393" s="167" t="s">
        <v>215</v>
      </c>
      <c r="P393" s="167" t="s">
        <v>215</v>
      </c>
      <c r="Q393" s="169" t="s">
        <v>215</v>
      </c>
      <c r="R393" s="115" t="s">
        <v>215</v>
      </c>
      <c r="S393" s="175" t="s">
        <v>215</v>
      </c>
    </row>
    <row r="394" spans="3:19" ht="13.5" thickBot="1" x14ac:dyDescent="0.25">
      <c r="C394" s="92" t="s">
        <v>215</v>
      </c>
      <c r="D394" s="93">
        <v>0</v>
      </c>
      <c r="E394" s="94">
        <v>0</v>
      </c>
      <c r="F394" s="144">
        <v>0</v>
      </c>
      <c r="G394" s="149" t="s">
        <v>215</v>
      </c>
      <c r="H394" s="149" t="s">
        <v>215</v>
      </c>
      <c r="I394" s="144" t="s">
        <v>215</v>
      </c>
      <c r="J394" s="143" t="s">
        <v>215</v>
      </c>
      <c r="K394" s="170" t="s">
        <v>215</v>
      </c>
      <c r="L394" s="164" t="s">
        <v>215</v>
      </c>
      <c r="M394" s="166">
        <v>0</v>
      </c>
      <c r="N394" s="166" t="s">
        <v>215</v>
      </c>
      <c r="O394" s="164" t="s">
        <v>215</v>
      </c>
      <c r="P394" s="164" t="s">
        <v>215</v>
      </c>
      <c r="Q394" s="170" t="s">
        <v>215</v>
      </c>
      <c r="R394" s="168" t="s">
        <v>215</v>
      </c>
      <c r="S394" s="176" t="s">
        <v>215</v>
      </c>
    </row>
    <row r="395" spans="3:19" x14ac:dyDescent="0.2">
      <c r="C395" s="86">
        <v>36</v>
      </c>
      <c r="D395" s="87" t="s">
        <v>308</v>
      </c>
      <c r="E395" s="88">
        <v>1</v>
      </c>
      <c r="F395" s="90">
        <v>1</v>
      </c>
      <c r="G395" s="89">
        <v>7354893858</v>
      </c>
      <c r="H395" s="89">
        <v>3677446929</v>
      </c>
      <c r="I395" s="90">
        <v>5</v>
      </c>
      <c r="J395" s="87">
        <v>3677446929</v>
      </c>
      <c r="K395" s="90"/>
      <c r="L395" s="87"/>
      <c r="M395" s="87"/>
      <c r="N395" s="87">
        <v>0</v>
      </c>
      <c r="O395" s="90" t="s">
        <v>215</v>
      </c>
      <c r="P395" s="87" t="s">
        <v>215</v>
      </c>
      <c r="Q395" s="114"/>
      <c r="R395" s="114">
        <v>3676444311.9999981</v>
      </c>
      <c r="S395" s="177" t="s">
        <v>360</v>
      </c>
    </row>
    <row r="396" spans="3:19" x14ac:dyDescent="0.2">
      <c r="C396" s="91">
        <v>36.1</v>
      </c>
      <c r="D396" s="85" t="s">
        <v>309</v>
      </c>
      <c r="E396" s="84">
        <v>0.7</v>
      </c>
      <c r="F396" s="117">
        <v>0</v>
      </c>
      <c r="G396" s="148" t="s">
        <v>215</v>
      </c>
      <c r="H396" s="148" t="s">
        <v>215</v>
      </c>
      <c r="I396" s="117" t="s">
        <v>215</v>
      </c>
      <c r="J396" s="116" t="s">
        <v>215</v>
      </c>
      <c r="K396" s="171">
        <v>1923478847</v>
      </c>
      <c r="L396" s="167">
        <v>100</v>
      </c>
      <c r="M396" s="167">
        <v>0</v>
      </c>
      <c r="N396" s="167" t="s">
        <v>215</v>
      </c>
      <c r="O396" s="167">
        <v>20</v>
      </c>
      <c r="P396" s="167">
        <v>40</v>
      </c>
      <c r="Q396" s="169">
        <v>9.9999999999999995E-7</v>
      </c>
      <c r="R396" s="115">
        <v>3077566155.1999993</v>
      </c>
      <c r="S396" s="175" t="s">
        <v>215</v>
      </c>
    </row>
    <row r="397" spans="3:19" x14ac:dyDescent="0.2">
      <c r="C397" s="91">
        <v>36.200000000000003</v>
      </c>
      <c r="D397" s="85" t="s">
        <v>310</v>
      </c>
      <c r="E397" s="84">
        <v>0.3</v>
      </c>
      <c r="F397" s="117">
        <v>0</v>
      </c>
      <c r="G397" s="148" t="s">
        <v>215</v>
      </c>
      <c r="H397" s="148" t="s">
        <v>215</v>
      </c>
      <c r="I397" s="117" t="s">
        <v>215</v>
      </c>
      <c r="J397" s="116" t="s">
        <v>215</v>
      </c>
      <c r="K397" s="171">
        <v>427770112</v>
      </c>
      <c r="L397" s="167">
        <v>80</v>
      </c>
      <c r="M397" s="165">
        <v>0</v>
      </c>
      <c r="N397" s="165" t="s">
        <v>215</v>
      </c>
      <c r="O397" s="167">
        <v>20</v>
      </c>
      <c r="P397" s="167">
        <v>40</v>
      </c>
      <c r="Q397" s="169">
        <v>9.9999999999999995E-7</v>
      </c>
      <c r="R397" s="115">
        <v>598878156.799999</v>
      </c>
      <c r="S397" s="175" t="s">
        <v>215</v>
      </c>
    </row>
    <row r="398" spans="3:19" x14ac:dyDescent="0.2">
      <c r="C398" s="91" t="s">
        <v>215</v>
      </c>
      <c r="D398" s="85">
        <v>0</v>
      </c>
      <c r="E398" s="84">
        <v>0</v>
      </c>
      <c r="F398" s="117">
        <v>0</v>
      </c>
      <c r="G398" s="148" t="s">
        <v>215</v>
      </c>
      <c r="H398" s="148" t="s">
        <v>215</v>
      </c>
      <c r="I398" s="117" t="s">
        <v>215</v>
      </c>
      <c r="J398" s="116" t="s">
        <v>215</v>
      </c>
      <c r="K398" s="171" t="s">
        <v>215</v>
      </c>
      <c r="L398" s="167" t="s">
        <v>215</v>
      </c>
      <c r="M398" s="165">
        <v>0</v>
      </c>
      <c r="N398" s="165" t="s">
        <v>215</v>
      </c>
      <c r="O398" s="167" t="s">
        <v>215</v>
      </c>
      <c r="P398" s="167" t="s">
        <v>215</v>
      </c>
      <c r="Q398" s="169" t="s">
        <v>215</v>
      </c>
      <c r="R398" s="115" t="s">
        <v>215</v>
      </c>
      <c r="S398" s="175" t="s">
        <v>215</v>
      </c>
    </row>
    <row r="399" spans="3:19" x14ac:dyDescent="0.2">
      <c r="C399" s="91" t="s">
        <v>215</v>
      </c>
      <c r="D399" s="85">
        <v>0</v>
      </c>
      <c r="E399" s="84">
        <v>0</v>
      </c>
      <c r="F399" s="117">
        <v>0</v>
      </c>
      <c r="G399" s="148" t="s">
        <v>215</v>
      </c>
      <c r="H399" s="148" t="s">
        <v>215</v>
      </c>
      <c r="I399" s="117" t="s">
        <v>215</v>
      </c>
      <c r="J399" s="116" t="s">
        <v>215</v>
      </c>
      <c r="K399" s="171" t="s">
        <v>215</v>
      </c>
      <c r="L399" s="167" t="s">
        <v>215</v>
      </c>
      <c r="M399" s="165">
        <v>0</v>
      </c>
      <c r="N399" s="165" t="s">
        <v>215</v>
      </c>
      <c r="O399" s="167" t="s">
        <v>215</v>
      </c>
      <c r="P399" s="167" t="s">
        <v>215</v>
      </c>
      <c r="Q399" s="169" t="s">
        <v>215</v>
      </c>
      <c r="R399" s="115" t="s">
        <v>215</v>
      </c>
      <c r="S399" s="175" t="s">
        <v>215</v>
      </c>
    </row>
    <row r="400" spans="3:19" x14ac:dyDescent="0.2">
      <c r="C400" s="91" t="s">
        <v>215</v>
      </c>
      <c r="D400" s="85">
        <v>0</v>
      </c>
      <c r="E400" s="84">
        <v>0</v>
      </c>
      <c r="F400" s="117">
        <v>0</v>
      </c>
      <c r="G400" s="148" t="s">
        <v>215</v>
      </c>
      <c r="H400" s="148" t="s">
        <v>215</v>
      </c>
      <c r="I400" s="117" t="s">
        <v>215</v>
      </c>
      <c r="J400" s="116" t="s">
        <v>215</v>
      </c>
      <c r="K400" s="171" t="s">
        <v>215</v>
      </c>
      <c r="L400" s="167" t="s">
        <v>215</v>
      </c>
      <c r="M400" s="165">
        <v>0</v>
      </c>
      <c r="N400" s="165" t="s">
        <v>215</v>
      </c>
      <c r="O400" s="167" t="s">
        <v>215</v>
      </c>
      <c r="P400" s="167" t="s">
        <v>215</v>
      </c>
      <c r="Q400" s="169" t="s">
        <v>215</v>
      </c>
      <c r="R400" s="115" t="s">
        <v>215</v>
      </c>
      <c r="S400" s="175" t="s">
        <v>215</v>
      </c>
    </row>
    <row r="401" spans="3:19" x14ac:dyDescent="0.2">
      <c r="C401" s="91" t="s">
        <v>215</v>
      </c>
      <c r="D401" s="85">
        <v>0</v>
      </c>
      <c r="E401" s="84">
        <v>0</v>
      </c>
      <c r="F401" s="117">
        <v>0</v>
      </c>
      <c r="G401" s="148" t="s">
        <v>215</v>
      </c>
      <c r="H401" s="148" t="s">
        <v>215</v>
      </c>
      <c r="I401" s="117" t="s">
        <v>215</v>
      </c>
      <c r="J401" s="116" t="s">
        <v>215</v>
      </c>
      <c r="K401" s="171" t="s">
        <v>215</v>
      </c>
      <c r="L401" s="167" t="s">
        <v>215</v>
      </c>
      <c r="M401" s="165">
        <v>0</v>
      </c>
      <c r="N401" s="165" t="s">
        <v>215</v>
      </c>
      <c r="O401" s="167" t="s">
        <v>215</v>
      </c>
      <c r="P401" s="167" t="s">
        <v>215</v>
      </c>
      <c r="Q401" s="169" t="s">
        <v>215</v>
      </c>
      <c r="R401" s="115" t="s">
        <v>215</v>
      </c>
      <c r="S401" s="175" t="s">
        <v>215</v>
      </c>
    </row>
    <row r="402" spans="3:19" x14ac:dyDescent="0.2">
      <c r="C402" s="91" t="s">
        <v>215</v>
      </c>
      <c r="D402" s="85">
        <v>0</v>
      </c>
      <c r="E402" s="84">
        <v>0</v>
      </c>
      <c r="F402" s="117">
        <v>0</v>
      </c>
      <c r="G402" s="148" t="s">
        <v>215</v>
      </c>
      <c r="H402" s="148" t="s">
        <v>215</v>
      </c>
      <c r="I402" s="117" t="s">
        <v>215</v>
      </c>
      <c r="J402" s="116" t="s">
        <v>215</v>
      </c>
      <c r="K402" s="171" t="s">
        <v>215</v>
      </c>
      <c r="L402" s="167" t="s">
        <v>215</v>
      </c>
      <c r="M402" s="165">
        <v>0</v>
      </c>
      <c r="N402" s="165" t="s">
        <v>215</v>
      </c>
      <c r="O402" s="167" t="s">
        <v>215</v>
      </c>
      <c r="P402" s="167" t="s">
        <v>215</v>
      </c>
      <c r="Q402" s="169" t="s">
        <v>215</v>
      </c>
      <c r="R402" s="115" t="s">
        <v>215</v>
      </c>
      <c r="S402" s="175" t="s">
        <v>215</v>
      </c>
    </row>
    <row r="403" spans="3:19" x14ac:dyDescent="0.2">
      <c r="C403" s="91" t="s">
        <v>215</v>
      </c>
      <c r="D403" s="85">
        <v>0</v>
      </c>
      <c r="E403" s="84">
        <v>0</v>
      </c>
      <c r="F403" s="117">
        <v>0</v>
      </c>
      <c r="G403" s="148" t="s">
        <v>215</v>
      </c>
      <c r="H403" s="148" t="s">
        <v>215</v>
      </c>
      <c r="I403" s="117" t="s">
        <v>215</v>
      </c>
      <c r="J403" s="116" t="s">
        <v>215</v>
      </c>
      <c r="K403" s="171" t="s">
        <v>215</v>
      </c>
      <c r="L403" s="167" t="s">
        <v>215</v>
      </c>
      <c r="M403" s="165">
        <v>0</v>
      </c>
      <c r="N403" s="165" t="s">
        <v>215</v>
      </c>
      <c r="O403" s="167" t="s">
        <v>215</v>
      </c>
      <c r="P403" s="167" t="s">
        <v>215</v>
      </c>
      <c r="Q403" s="169" t="s">
        <v>215</v>
      </c>
      <c r="R403" s="115" t="s">
        <v>215</v>
      </c>
      <c r="S403" s="175" t="s">
        <v>215</v>
      </c>
    </row>
    <row r="404" spans="3:19" x14ac:dyDescent="0.2">
      <c r="C404" s="91" t="s">
        <v>215</v>
      </c>
      <c r="D404" s="85">
        <v>0</v>
      </c>
      <c r="E404" s="84">
        <v>0</v>
      </c>
      <c r="F404" s="117">
        <v>0</v>
      </c>
      <c r="G404" s="148" t="s">
        <v>215</v>
      </c>
      <c r="H404" s="148" t="s">
        <v>215</v>
      </c>
      <c r="I404" s="117" t="s">
        <v>215</v>
      </c>
      <c r="J404" s="116" t="s">
        <v>215</v>
      </c>
      <c r="K404" s="171" t="s">
        <v>215</v>
      </c>
      <c r="L404" s="167" t="s">
        <v>215</v>
      </c>
      <c r="M404" s="165">
        <v>0</v>
      </c>
      <c r="N404" s="165" t="s">
        <v>215</v>
      </c>
      <c r="O404" s="167" t="s">
        <v>215</v>
      </c>
      <c r="P404" s="167" t="s">
        <v>215</v>
      </c>
      <c r="Q404" s="169" t="s">
        <v>215</v>
      </c>
      <c r="R404" s="115" t="s">
        <v>215</v>
      </c>
      <c r="S404" s="175" t="s">
        <v>215</v>
      </c>
    </row>
    <row r="405" spans="3:19" ht="13.5" thickBot="1" x14ac:dyDescent="0.25">
      <c r="C405" s="92" t="s">
        <v>215</v>
      </c>
      <c r="D405" s="93">
        <v>0</v>
      </c>
      <c r="E405" s="94">
        <v>0</v>
      </c>
      <c r="F405" s="144">
        <v>0</v>
      </c>
      <c r="G405" s="149" t="s">
        <v>215</v>
      </c>
      <c r="H405" s="149" t="s">
        <v>215</v>
      </c>
      <c r="I405" s="144" t="s">
        <v>215</v>
      </c>
      <c r="J405" s="143" t="s">
        <v>215</v>
      </c>
      <c r="K405" s="170" t="s">
        <v>215</v>
      </c>
      <c r="L405" s="164" t="s">
        <v>215</v>
      </c>
      <c r="M405" s="166">
        <v>0</v>
      </c>
      <c r="N405" s="166" t="s">
        <v>215</v>
      </c>
      <c r="O405" s="164" t="s">
        <v>215</v>
      </c>
      <c r="P405" s="164" t="s">
        <v>215</v>
      </c>
      <c r="Q405" s="170" t="s">
        <v>215</v>
      </c>
      <c r="R405" s="168" t="s">
        <v>215</v>
      </c>
      <c r="S405" s="176" t="s">
        <v>215</v>
      </c>
    </row>
    <row r="406" spans="3:19" ht="25.5" x14ac:dyDescent="0.2">
      <c r="C406" s="86">
        <v>37</v>
      </c>
      <c r="D406" s="87" t="s">
        <v>311</v>
      </c>
      <c r="E406" s="88">
        <v>1</v>
      </c>
      <c r="F406" s="90">
        <v>1</v>
      </c>
      <c r="G406" s="89">
        <v>7354893858</v>
      </c>
      <c r="H406" s="89">
        <v>3677446929</v>
      </c>
      <c r="I406" s="90">
        <v>5</v>
      </c>
      <c r="J406" s="87">
        <v>3677446929</v>
      </c>
      <c r="K406" s="90"/>
      <c r="L406" s="87"/>
      <c r="M406" s="87"/>
      <c r="N406" s="87">
        <v>0</v>
      </c>
      <c r="O406" s="90" t="s">
        <v>215</v>
      </c>
      <c r="P406" s="87" t="s">
        <v>215</v>
      </c>
      <c r="Q406" s="114"/>
      <c r="R406" s="114">
        <v>69821225832.089996</v>
      </c>
      <c r="S406" s="177" t="s">
        <v>359</v>
      </c>
    </row>
    <row r="407" spans="3:19" x14ac:dyDescent="0.2">
      <c r="C407" s="91">
        <v>37.1</v>
      </c>
      <c r="D407" s="85" t="s">
        <v>312</v>
      </c>
      <c r="E407" s="84">
        <v>0.5</v>
      </c>
      <c r="F407" s="117">
        <v>0</v>
      </c>
      <c r="G407" s="148" t="s">
        <v>215</v>
      </c>
      <c r="H407" s="148" t="s">
        <v>215</v>
      </c>
      <c r="I407" s="117" t="s">
        <v>215</v>
      </c>
      <c r="J407" s="116" t="s">
        <v>215</v>
      </c>
      <c r="K407" s="171">
        <v>1561811311</v>
      </c>
      <c r="L407" s="167">
        <v>60</v>
      </c>
      <c r="M407" s="167">
        <v>0</v>
      </c>
      <c r="N407" s="167" t="s">
        <v>215</v>
      </c>
      <c r="O407" s="167">
        <v>20</v>
      </c>
      <c r="P407" s="167">
        <v>40</v>
      </c>
      <c r="Q407" s="169">
        <v>9.9999999999999995E-7</v>
      </c>
      <c r="R407" s="115">
        <v>1874173573.1999991</v>
      </c>
      <c r="S407" s="175" t="s">
        <v>215</v>
      </c>
    </row>
    <row r="408" spans="3:19" x14ac:dyDescent="0.2">
      <c r="C408" s="91">
        <v>37.200000000000003</v>
      </c>
      <c r="D408" s="85" t="s">
        <v>313</v>
      </c>
      <c r="E408" s="84">
        <v>0.5</v>
      </c>
      <c r="F408" s="117">
        <v>0</v>
      </c>
      <c r="G408" s="148" t="s">
        <v>215</v>
      </c>
      <c r="H408" s="148" t="s">
        <v>215</v>
      </c>
      <c r="I408" s="117" t="s">
        <v>215</v>
      </c>
      <c r="J408" s="116" t="s">
        <v>215</v>
      </c>
      <c r="K408" s="171">
        <v>34121788286</v>
      </c>
      <c r="L408" s="167">
        <v>120</v>
      </c>
      <c r="M408" s="165">
        <v>0</v>
      </c>
      <c r="N408" s="165" t="s">
        <v>215</v>
      </c>
      <c r="O408" s="167">
        <v>40</v>
      </c>
      <c r="P408" s="167">
        <v>40</v>
      </c>
      <c r="Q408" s="169">
        <v>296524313.11000001</v>
      </c>
      <c r="R408" s="115">
        <v>67947052258.889999</v>
      </c>
      <c r="S408" s="175" t="s">
        <v>215</v>
      </c>
    </row>
    <row r="409" spans="3:19" x14ac:dyDescent="0.2">
      <c r="C409" s="91" t="s">
        <v>215</v>
      </c>
      <c r="D409" s="85">
        <v>0</v>
      </c>
      <c r="E409" s="84">
        <v>0</v>
      </c>
      <c r="F409" s="117">
        <v>0</v>
      </c>
      <c r="G409" s="148" t="s">
        <v>215</v>
      </c>
      <c r="H409" s="148" t="s">
        <v>215</v>
      </c>
      <c r="I409" s="117" t="s">
        <v>215</v>
      </c>
      <c r="J409" s="116" t="s">
        <v>215</v>
      </c>
      <c r="K409" s="171" t="s">
        <v>215</v>
      </c>
      <c r="L409" s="167" t="s">
        <v>215</v>
      </c>
      <c r="M409" s="165">
        <v>0</v>
      </c>
      <c r="N409" s="165" t="s">
        <v>215</v>
      </c>
      <c r="O409" s="167" t="s">
        <v>215</v>
      </c>
      <c r="P409" s="167" t="s">
        <v>215</v>
      </c>
      <c r="Q409" s="169" t="s">
        <v>215</v>
      </c>
      <c r="R409" s="115" t="s">
        <v>215</v>
      </c>
      <c r="S409" s="175" t="s">
        <v>215</v>
      </c>
    </row>
    <row r="410" spans="3:19" x14ac:dyDescent="0.2">
      <c r="C410" s="91" t="s">
        <v>215</v>
      </c>
      <c r="D410" s="85">
        <v>0</v>
      </c>
      <c r="E410" s="84">
        <v>0</v>
      </c>
      <c r="F410" s="117">
        <v>0</v>
      </c>
      <c r="G410" s="148" t="s">
        <v>215</v>
      </c>
      <c r="H410" s="148" t="s">
        <v>215</v>
      </c>
      <c r="I410" s="117" t="s">
        <v>215</v>
      </c>
      <c r="J410" s="116" t="s">
        <v>215</v>
      </c>
      <c r="K410" s="171" t="s">
        <v>215</v>
      </c>
      <c r="L410" s="167" t="s">
        <v>215</v>
      </c>
      <c r="M410" s="165">
        <v>0</v>
      </c>
      <c r="N410" s="165" t="s">
        <v>215</v>
      </c>
      <c r="O410" s="167" t="s">
        <v>215</v>
      </c>
      <c r="P410" s="167" t="s">
        <v>215</v>
      </c>
      <c r="Q410" s="169" t="s">
        <v>215</v>
      </c>
      <c r="R410" s="115" t="s">
        <v>215</v>
      </c>
      <c r="S410" s="175" t="s">
        <v>215</v>
      </c>
    </row>
    <row r="411" spans="3:19" x14ac:dyDescent="0.2">
      <c r="C411" s="91" t="s">
        <v>215</v>
      </c>
      <c r="D411" s="85">
        <v>0</v>
      </c>
      <c r="E411" s="84">
        <v>0</v>
      </c>
      <c r="F411" s="117">
        <v>0</v>
      </c>
      <c r="G411" s="148" t="s">
        <v>215</v>
      </c>
      <c r="H411" s="148" t="s">
        <v>215</v>
      </c>
      <c r="I411" s="117" t="s">
        <v>215</v>
      </c>
      <c r="J411" s="116" t="s">
        <v>215</v>
      </c>
      <c r="K411" s="171" t="s">
        <v>215</v>
      </c>
      <c r="L411" s="167" t="s">
        <v>215</v>
      </c>
      <c r="M411" s="165">
        <v>0</v>
      </c>
      <c r="N411" s="165" t="s">
        <v>215</v>
      </c>
      <c r="O411" s="167" t="s">
        <v>215</v>
      </c>
      <c r="P411" s="167" t="s">
        <v>215</v>
      </c>
      <c r="Q411" s="169" t="s">
        <v>215</v>
      </c>
      <c r="R411" s="115" t="s">
        <v>215</v>
      </c>
      <c r="S411" s="175" t="s">
        <v>215</v>
      </c>
    </row>
    <row r="412" spans="3:19" x14ac:dyDescent="0.2">
      <c r="C412" s="91" t="s">
        <v>215</v>
      </c>
      <c r="D412" s="85">
        <v>0</v>
      </c>
      <c r="E412" s="84">
        <v>0</v>
      </c>
      <c r="F412" s="117">
        <v>0</v>
      </c>
      <c r="G412" s="148" t="s">
        <v>215</v>
      </c>
      <c r="H412" s="148" t="s">
        <v>215</v>
      </c>
      <c r="I412" s="117" t="s">
        <v>215</v>
      </c>
      <c r="J412" s="116" t="s">
        <v>215</v>
      </c>
      <c r="K412" s="171" t="s">
        <v>215</v>
      </c>
      <c r="L412" s="167" t="s">
        <v>215</v>
      </c>
      <c r="M412" s="165">
        <v>0</v>
      </c>
      <c r="N412" s="165" t="s">
        <v>215</v>
      </c>
      <c r="O412" s="167" t="s">
        <v>215</v>
      </c>
      <c r="P412" s="167" t="s">
        <v>215</v>
      </c>
      <c r="Q412" s="169" t="s">
        <v>215</v>
      </c>
      <c r="R412" s="115" t="s">
        <v>215</v>
      </c>
      <c r="S412" s="175" t="s">
        <v>215</v>
      </c>
    </row>
    <row r="413" spans="3:19" x14ac:dyDescent="0.2">
      <c r="C413" s="91" t="s">
        <v>215</v>
      </c>
      <c r="D413" s="85">
        <v>0</v>
      </c>
      <c r="E413" s="84">
        <v>0</v>
      </c>
      <c r="F413" s="117">
        <v>0</v>
      </c>
      <c r="G413" s="148" t="s">
        <v>215</v>
      </c>
      <c r="H413" s="148" t="s">
        <v>215</v>
      </c>
      <c r="I413" s="117" t="s">
        <v>215</v>
      </c>
      <c r="J413" s="116" t="s">
        <v>215</v>
      </c>
      <c r="K413" s="171" t="s">
        <v>215</v>
      </c>
      <c r="L413" s="167" t="s">
        <v>215</v>
      </c>
      <c r="M413" s="165">
        <v>0</v>
      </c>
      <c r="N413" s="165" t="s">
        <v>215</v>
      </c>
      <c r="O413" s="167" t="s">
        <v>215</v>
      </c>
      <c r="P413" s="167" t="s">
        <v>215</v>
      </c>
      <c r="Q413" s="169" t="s">
        <v>215</v>
      </c>
      <c r="R413" s="115" t="s">
        <v>215</v>
      </c>
      <c r="S413" s="175" t="s">
        <v>215</v>
      </c>
    </row>
    <row r="414" spans="3:19" x14ac:dyDescent="0.2">
      <c r="C414" s="91" t="s">
        <v>215</v>
      </c>
      <c r="D414" s="85">
        <v>0</v>
      </c>
      <c r="E414" s="84">
        <v>0</v>
      </c>
      <c r="F414" s="117">
        <v>0</v>
      </c>
      <c r="G414" s="148" t="s">
        <v>215</v>
      </c>
      <c r="H414" s="148" t="s">
        <v>215</v>
      </c>
      <c r="I414" s="117" t="s">
        <v>215</v>
      </c>
      <c r="J414" s="116" t="s">
        <v>215</v>
      </c>
      <c r="K414" s="171" t="s">
        <v>215</v>
      </c>
      <c r="L414" s="167" t="s">
        <v>215</v>
      </c>
      <c r="M414" s="165">
        <v>0</v>
      </c>
      <c r="N414" s="165" t="s">
        <v>215</v>
      </c>
      <c r="O414" s="167" t="s">
        <v>215</v>
      </c>
      <c r="P414" s="167" t="s">
        <v>215</v>
      </c>
      <c r="Q414" s="169" t="s">
        <v>215</v>
      </c>
      <c r="R414" s="115" t="s">
        <v>215</v>
      </c>
      <c r="S414" s="175" t="s">
        <v>215</v>
      </c>
    </row>
    <row r="415" spans="3:19" x14ac:dyDescent="0.2">
      <c r="C415" s="91" t="s">
        <v>215</v>
      </c>
      <c r="D415" s="85">
        <v>0</v>
      </c>
      <c r="E415" s="84">
        <v>0</v>
      </c>
      <c r="F415" s="117">
        <v>0</v>
      </c>
      <c r="G415" s="148" t="s">
        <v>215</v>
      </c>
      <c r="H415" s="148" t="s">
        <v>215</v>
      </c>
      <c r="I415" s="117" t="s">
        <v>215</v>
      </c>
      <c r="J415" s="116" t="s">
        <v>215</v>
      </c>
      <c r="K415" s="171" t="s">
        <v>215</v>
      </c>
      <c r="L415" s="167" t="s">
        <v>215</v>
      </c>
      <c r="M415" s="165">
        <v>0</v>
      </c>
      <c r="N415" s="165" t="s">
        <v>215</v>
      </c>
      <c r="O415" s="167" t="s">
        <v>215</v>
      </c>
      <c r="P415" s="167" t="s">
        <v>215</v>
      </c>
      <c r="Q415" s="169" t="s">
        <v>215</v>
      </c>
      <c r="R415" s="115" t="s">
        <v>215</v>
      </c>
      <c r="S415" s="175" t="s">
        <v>215</v>
      </c>
    </row>
    <row r="416" spans="3:19" ht="13.5" thickBot="1" x14ac:dyDescent="0.25">
      <c r="C416" s="92" t="s">
        <v>215</v>
      </c>
      <c r="D416" s="93">
        <v>0</v>
      </c>
      <c r="E416" s="94">
        <v>0</v>
      </c>
      <c r="F416" s="144">
        <v>0</v>
      </c>
      <c r="G416" s="149" t="s">
        <v>215</v>
      </c>
      <c r="H416" s="149" t="s">
        <v>215</v>
      </c>
      <c r="I416" s="144" t="s">
        <v>215</v>
      </c>
      <c r="J416" s="143" t="s">
        <v>215</v>
      </c>
      <c r="K416" s="170" t="s">
        <v>215</v>
      </c>
      <c r="L416" s="164" t="s">
        <v>215</v>
      </c>
      <c r="M416" s="166">
        <v>0</v>
      </c>
      <c r="N416" s="166" t="s">
        <v>215</v>
      </c>
      <c r="O416" s="164" t="s">
        <v>215</v>
      </c>
      <c r="P416" s="164" t="s">
        <v>215</v>
      </c>
      <c r="Q416" s="170" t="s">
        <v>215</v>
      </c>
      <c r="R416" s="168" t="s">
        <v>215</v>
      </c>
      <c r="S416" s="176" t="s">
        <v>215</v>
      </c>
    </row>
    <row r="417" spans="3:19" x14ac:dyDescent="0.2">
      <c r="C417" s="86">
        <v>38</v>
      </c>
      <c r="D417" s="87" t="s">
        <v>314</v>
      </c>
      <c r="E417" s="88">
        <v>1</v>
      </c>
      <c r="F417" s="90">
        <v>1</v>
      </c>
      <c r="G417" s="89">
        <v>7354893858</v>
      </c>
      <c r="H417" s="89">
        <v>3677446929</v>
      </c>
      <c r="I417" s="90">
        <v>5</v>
      </c>
      <c r="J417" s="87">
        <v>3677446929</v>
      </c>
      <c r="K417" s="90"/>
      <c r="L417" s="87"/>
      <c r="M417" s="87"/>
      <c r="N417" s="87">
        <v>0</v>
      </c>
      <c r="O417" s="90" t="s">
        <v>215</v>
      </c>
      <c r="P417" s="87" t="s">
        <v>215</v>
      </c>
      <c r="Q417" s="114"/>
      <c r="R417" s="114">
        <v>9406804922.8999996</v>
      </c>
      <c r="S417" s="177" t="s">
        <v>359</v>
      </c>
    </row>
    <row r="418" spans="3:19" ht="25.5" x14ac:dyDescent="0.2">
      <c r="C418" s="91">
        <v>38.1</v>
      </c>
      <c r="D418" s="85" t="s">
        <v>315</v>
      </c>
      <c r="E418" s="84">
        <v>0.9</v>
      </c>
      <c r="F418" s="117">
        <v>0</v>
      </c>
      <c r="G418" s="148" t="s">
        <v>215</v>
      </c>
      <c r="H418" s="148" t="s">
        <v>215</v>
      </c>
      <c r="I418" s="117" t="s">
        <v>215</v>
      </c>
      <c r="J418" s="116" t="s">
        <v>215</v>
      </c>
      <c r="K418" s="171">
        <v>3377502060</v>
      </c>
      <c r="L418" s="167">
        <v>80</v>
      </c>
      <c r="M418" s="167">
        <v>0</v>
      </c>
      <c r="N418" s="167" t="s">
        <v>215</v>
      </c>
      <c r="O418" s="167">
        <v>20</v>
      </c>
      <c r="P418" s="167">
        <v>40</v>
      </c>
      <c r="Q418" s="169">
        <v>235640590.30000001</v>
      </c>
      <c r="R418" s="115">
        <v>4492862293.6999998</v>
      </c>
      <c r="S418" s="175" t="s">
        <v>215</v>
      </c>
    </row>
    <row r="419" spans="3:19" x14ac:dyDescent="0.2">
      <c r="C419" s="91">
        <v>38.200000000000003</v>
      </c>
      <c r="D419" s="85" t="s">
        <v>316</v>
      </c>
      <c r="E419" s="84">
        <v>0.1</v>
      </c>
      <c r="F419" s="117">
        <v>0</v>
      </c>
      <c r="G419" s="148" t="s">
        <v>215</v>
      </c>
      <c r="H419" s="148" t="s">
        <v>215</v>
      </c>
      <c r="I419" s="117" t="s">
        <v>215</v>
      </c>
      <c r="J419" s="116" t="s">
        <v>215</v>
      </c>
      <c r="K419" s="171">
        <v>2783117000</v>
      </c>
      <c r="L419" s="167">
        <v>120</v>
      </c>
      <c r="M419" s="165">
        <v>0</v>
      </c>
      <c r="N419" s="165" t="s">
        <v>215</v>
      </c>
      <c r="O419" s="167">
        <v>20</v>
      </c>
      <c r="P419" s="167">
        <v>40</v>
      </c>
      <c r="Q419" s="169">
        <v>95667970.799999997</v>
      </c>
      <c r="R419" s="115">
        <v>4913942629.1999998</v>
      </c>
      <c r="S419" s="175" t="s">
        <v>215</v>
      </c>
    </row>
    <row r="420" spans="3:19" x14ac:dyDescent="0.2">
      <c r="C420" s="91" t="s">
        <v>215</v>
      </c>
      <c r="D420" s="85">
        <v>0</v>
      </c>
      <c r="E420" s="84">
        <v>0</v>
      </c>
      <c r="F420" s="117">
        <v>0</v>
      </c>
      <c r="G420" s="148" t="s">
        <v>215</v>
      </c>
      <c r="H420" s="148" t="s">
        <v>215</v>
      </c>
      <c r="I420" s="117" t="s">
        <v>215</v>
      </c>
      <c r="J420" s="116" t="s">
        <v>215</v>
      </c>
      <c r="K420" s="171" t="s">
        <v>215</v>
      </c>
      <c r="L420" s="167" t="s">
        <v>215</v>
      </c>
      <c r="M420" s="165">
        <v>0</v>
      </c>
      <c r="N420" s="165" t="s">
        <v>215</v>
      </c>
      <c r="O420" s="167" t="s">
        <v>215</v>
      </c>
      <c r="P420" s="167" t="s">
        <v>215</v>
      </c>
      <c r="Q420" s="169" t="s">
        <v>215</v>
      </c>
      <c r="R420" s="115" t="s">
        <v>215</v>
      </c>
      <c r="S420" s="175" t="s">
        <v>215</v>
      </c>
    </row>
    <row r="421" spans="3:19" x14ac:dyDescent="0.2">
      <c r="C421" s="91" t="s">
        <v>215</v>
      </c>
      <c r="D421" s="85">
        <v>0</v>
      </c>
      <c r="E421" s="84">
        <v>0</v>
      </c>
      <c r="F421" s="117">
        <v>0</v>
      </c>
      <c r="G421" s="148" t="s">
        <v>215</v>
      </c>
      <c r="H421" s="148" t="s">
        <v>215</v>
      </c>
      <c r="I421" s="117" t="s">
        <v>215</v>
      </c>
      <c r="J421" s="116" t="s">
        <v>215</v>
      </c>
      <c r="K421" s="171" t="s">
        <v>215</v>
      </c>
      <c r="L421" s="167" t="s">
        <v>215</v>
      </c>
      <c r="M421" s="165">
        <v>0</v>
      </c>
      <c r="N421" s="165" t="s">
        <v>215</v>
      </c>
      <c r="O421" s="167" t="s">
        <v>215</v>
      </c>
      <c r="P421" s="167" t="s">
        <v>215</v>
      </c>
      <c r="Q421" s="169" t="s">
        <v>215</v>
      </c>
      <c r="R421" s="115" t="s">
        <v>215</v>
      </c>
      <c r="S421" s="175" t="s">
        <v>215</v>
      </c>
    </row>
    <row r="422" spans="3:19" x14ac:dyDescent="0.2">
      <c r="C422" s="91" t="s">
        <v>215</v>
      </c>
      <c r="D422" s="85">
        <v>0</v>
      </c>
      <c r="E422" s="84">
        <v>0</v>
      </c>
      <c r="F422" s="117">
        <v>0</v>
      </c>
      <c r="G422" s="148" t="s">
        <v>215</v>
      </c>
      <c r="H422" s="148" t="s">
        <v>215</v>
      </c>
      <c r="I422" s="117" t="s">
        <v>215</v>
      </c>
      <c r="J422" s="116" t="s">
        <v>215</v>
      </c>
      <c r="K422" s="171" t="s">
        <v>215</v>
      </c>
      <c r="L422" s="167" t="s">
        <v>215</v>
      </c>
      <c r="M422" s="165">
        <v>0</v>
      </c>
      <c r="N422" s="165" t="s">
        <v>215</v>
      </c>
      <c r="O422" s="167" t="s">
        <v>215</v>
      </c>
      <c r="P422" s="167" t="s">
        <v>215</v>
      </c>
      <c r="Q422" s="169" t="s">
        <v>215</v>
      </c>
      <c r="R422" s="115" t="s">
        <v>215</v>
      </c>
      <c r="S422" s="175" t="s">
        <v>215</v>
      </c>
    </row>
    <row r="423" spans="3:19" x14ac:dyDescent="0.2">
      <c r="C423" s="91" t="s">
        <v>215</v>
      </c>
      <c r="D423" s="85">
        <v>0</v>
      </c>
      <c r="E423" s="84">
        <v>0</v>
      </c>
      <c r="F423" s="117">
        <v>0</v>
      </c>
      <c r="G423" s="148" t="s">
        <v>215</v>
      </c>
      <c r="H423" s="148" t="s">
        <v>215</v>
      </c>
      <c r="I423" s="117" t="s">
        <v>215</v>
      </c>
      <c r="J423" s="116" t="s">
        <v>215</v>
      </c>
      <c r="K423" s="171" t="s">
        <v>215</v>
      </c>
      <c r="L423" s="167" t="s">
        <v>215</v>
      </c>
      <c r="M423" s="165">
        <v>0</v>
      </c>
      <c r="N423" s="165" t="s">
        <v>215</v>
      </c>
      <c r="O423" s="167" t="s">
        <v>215</v>
      </c>
      <c r="P423" s="167" t="s">
        <v>215</v>
      </c>
      <c r="Q423" s="169" t="s">
        <v>215</v>
      </c>
      <c r="R423" s="115" t="s">
        <v>215</v>
      </c>
      <c r="S423" s="175" t="s">
        <v>215</v>
      </c>
    </row>
    <row r="424" spans="3:19" x14ac:dyDescent="0.2">
      <c r="C424" s="91" t="s">
        <v>215</v>
      </c>
      <c r="D424" s="85">
        <v>0</v>
      </c>
      <c r="E424" s="84">
        <v>0</v>
      </c>
      <c r="F424" s="117">
        <v>0</v>
      </c>
      <c r="G424" s="148" t="s">
        <v>215</v>
      </c>
      <c r="H424" s="148" t="s">
        <v>215</v>
      </c>
      <c r="I424" s="117" t="s">
        <v>215</v>
      </c>
      <c r="J424" s="116" t="s">
        <v>215</v>
      </c>
      <c r="K424" s="171" t="s">
        <v>215</v>
      </c>
      <c r="L424" s="167" t="s">
        <v>215</v>
      </c>
      <c r="M424" s="165">
        <v>0</v>
      </c>
      <c r="N424" s="165" t="s">
        <v>215</v>
      </c>
      <c r="O424" s="167" t="s">
        <v>215</v>
      </c>
      <c r="P424" s="167" t="s">
        <v>215</v>
      </c>
      <c r="Q424" s="169" t="s">
        <v>215</v>
      </c>
      <c r="R424" s="115" t="s">
        <v>215</v>
      </c>
      <c r="S424" s="175" t="s">
        <v>215</v>
      </c>
    </row>
    <row r="425" spans="3:19" x14ac:dyDescent="0.2">
      <c r="C425" s="91" t="s">
        <v>215</v>
      </c>
      <c r="D425" s="85">
        <v>0</v>
      </c>
      <c r="E425" s="84">
        <v>0</v>
      </c>
      <c r="F425" s="117">
        <v>0</v>
      </c>
      <c r="G425" s="148" t="s">
        <v>215</v>
      </c>
      <c r="H425" s="148" t="s">
        <v>215</v>
      </c>
      <c r="I425" s="117" t="s">
        <v>215</v>
      </c>
      <c r="J425" s="116" t="s">
        <v>215</v>
      </c>
      <c r="K425" s="171" t="s">
        <v>215</v>
      </c>
      <c r="L425" s="167" t="s">
        <v>215</v>
      </c>
      <c r="M425" s="165">
        <v>0</v>
      </c>
      <c r="N425" s="165" t="s">
        <v>215</v>
      </c>
      <c r="O425" s="167" t="s">
        <v>215</v>
      </c>
      <c r="P425" s="167" t="s">
        <v>215</v>
      </c>
      <c r="Q425" s="169" t="s">
        <v>215</v>
      </c>
      <c r="R425" s="115" t="s">
        <v>215</v>
      </c>
      <c r="S425" s="175" t="s">
        <v>215</v>
      </c>
    </row>
    <row r="426" spans="3:19" x14ac:dyDescent="0.2">
      <c r="C426" s="91" t="s">
        <v>215</v>
      </c>
      <c r="D426" s="85">
        <v>0</v>
      </c>
      <c r="E426" s="84">
        <v>0</v>
      </c>
      <c r="F426" s="117">
        <v>0</v>
      </c>
      <c r="G426" s="148" t="s">
        <v>215</v>
      </c>
      <c r="H426" s="148" t="s">
        <v>215</v>
      </c>
      <c r="I426" s="117" t="s">
        <v>215</v>
      </c>
      <c r="J426" s="116" t="s">
        <v>215</v>
      </c>
      <c r="K426" s="171" t="s">
        <v>215</v>
      </c>
      <c r="L426" s="167" t="s">
        <v>215</v>
      </c>
      <c r="M426" s="165">
        <v>0</v>
      </c>
      <c r="N426" s="165" t="s">
        <v>215</v>
      </c>
      <c r="O426" s="167" t="s">
        <v>215</v>
      </c>
      <c r="P426" s="167" t="s">
        <v>215</v>
      </c>
      <c r="Q426" s="169" t="s">
        <v>215</v>
      </c>
      <c r="R426" s="115" t="s">
        <v>215</v>
      </c>
      <c r="S426" s="175" t="s">
        <v>215</v>
      </c>
    </row>
    <row r="427" spans="3:19" ht="13.5" thickBot="1" x14ac:dyDescent="0.25">
      <c r="C427" s="92" t="s">
        <v>215</v>
      </c>
      <c r="D427" s="93">
        <v>0</v>
      </c>
      <c r="E427" s="94">
        <v>0</v>
      </c>
      <c r="F427" s="144">
        <v>0</v>
      </c>
      <c r="G427" s="149" t="s">
        <v>215</v>
      </c>
      <c r="H427" s="149" t="s">
        <v>215</v>
      </c>
      <c r="I427" s="144" t="s">
        <v>215</v>
      </c>
      <c r="J427" s="143" t="s">
        <v>215</v>
      </c>
      <c r="K427" s="170" t="s">
        <v>215</v>
      </c>
      <c r="L427" s="164" t="s">
        <v>215</v>
      </c>
      <c r="M427" s="166">
        <v>0</v>
      </c>
      <c r="N427" s="166" t="s">
        <v>215</v>
      </c>
      <c r="O427" s="164" t="s">
        <v>215</v>
      </c>
      <c r="P427" s="164" t="s">
        <v>215</v>
      </c>
      <c r="Q427" s="170" t="s">
        <v>215</v>
      </c>
      <c r="R427" s="168" t="s">
        <v>215</v>
      </c>
      <c r="S427" s="176" t="s">
        <v>215</v>
      </c>
    </row>
    <row r="428" spans="3:19" x14ac:dyDescent="0.2">
      <c r="C428" s="86">
        <v>39</v>
      </c>
      <c r="D428" s="87" t="s">
        <v>317</v>
      </c>
      <c r="E428" s="88">
        <v>1</v>
      </c>
      <c r="F428" s="90">
        <v>1</v>
      </c>
      <c r="G428" s="89">
        <v>7354893858</v>
      </c>
      <c r="H428" s="89">
        <v>3677446929</v>
      </c>
      <c r="I428" s="90">
        <v>5</v>
      </c>
      <c r="J428" s="87">
        <v>3677446929</v>
      </c>
      <c r="K428" s="90"/>
      <c r="L428" s="87"/>
      <c r="M428" s="87"/>
      <c r="N428" s="87">
        <v>0</v>
      </c>
      <c r="O428" s="90" t="s">
        <v>215</v>
      </c>
      <c r="P428" s="87" t="s">
        <v>215</v>
      </c>
      <c r="Q428" s="114"/>
      <c r="R428" s="114">
        <v>367030031400</v>
      </c>
      <c r="S428" s="177" t="s">
        <v>359</v>
      </c>
    </row>
    <row r="429" spans="3:19" x14ac:dyDescent="0.2">
      <c r="C429" s="91">
        <v>39.1</v>
      </c>
      <c r="D429" s="85" t="s">
        <v>317</v>
      </c>
      <c r="E429" s="84">
        <v>1</v>
      </c>
      <c r="F429" s="117">
        <v>0</v>
      </c>
      <c r="G429" s="148" t="s">
        <v>215</v>
      </c>
      <c r="H429" s="148" t="s">
        <v>215</v>
      </c>
      <c r="I429" s="117" t="s">
        <v>215</v>
      </c>
      <c r="J429" s="116" t="s">
        <v>215</v>
      </c>
      <c r="K429" s="171">
        <v>203905573000</v>
      </c>
      <c r="L429" s="167">
        <v>120</v>
      </c>
      <c r="M429" s="167">
        <v>0</v>
      </c>
      <c r="N429" s="167" t="s">
        <v>215</v>
      </c>
      <c r="O429" s="167">
        <v>20</v>
      </c>
      <c r="P429" s="167">
        <v>40</v>
      </c>
      <c r="Q429" s="169">
        <v>1.0000000000000001E-5</v>
      </c>
      <c r="R429" s="115">
        <v>367030031400</v>
      </c>
      <c r="S429" s="175" t="s">
        <v>215</v>
      </c>
    </row>
    <row r="430" spans="3:19" x14ac:dyDescent="0.2">
      <c r="C430" s="91" t="s">
        <v>215</v>
      </c>
      <c r="D430" s="85">
        <v>0</v>
      </c>
      <c r="E430" s="84">
        <v>0</v>
      </c>
      <c r="F430" s="117">
        <v>0</v>
      </c>
      <c r="G430" s="148" t="s">
        <v>215</v>
      </c>
      <c r="H430" s="148" t="s">
        <v>215</v>
      </c>
      <c r="I430" s="117" t="s">
        <v>215</v>
      </c>
      <c r="J430" s="116" t="s">
        <v>215</v>
      </c>
      <c r="K430" s="171" t="s">
        <v>215</v>
      </c>
      <c r="L430" s="167" t="s">
        <v>215</v>
      </c>
      <c r="M430" s="165">
        <v>0</v>
      </c>
      <c r="N430" s="165" t="s">
        <v>215</v>
      </c>
      <c r="O430" s="167" t="s">
        <v>215</v>
      </c>
      <c r="P430" s="167" t="s">
        <v>215</v>
      </c>
      <c r="Q430" s="169" t="s">
        <v>215</v>
      </c>
      <c r="R430" s="115" t="s">
        <v>215</v>
      </c>
      <c r="S430" s="175" t="s">
        <v>215</v>
      </c>
    </row>
    <row r="431" spans="3:19" x14ac:dyDescent="0.2">
      <c r="C431" s="91" t="s">
        <v>215</v>
      </c>
      <c r="D431" s="85">
        <v>0</v>
      </c>
      <c r="E431" s="84">
        <v>0</v>
      </c>
      <c r="F431" s="117">
        <v>0</v>
      </c>
      <c r="G431" s="148" t="s">
        <v>215</v>
      </c>
      <c r="H431" s="148" t="s">
        <v>215</v>
      </c>
      <c r="I431" s="117" t="s">
        <v>215</v>
      </c>
      <c r="J431" s="116" t="s">
        <v>215</v>
      </c>
      <c r="K431" s="171" t="s">
        <v>215</v>
      </c>
      <c r="L431" s="167" t="s">
        <v>215</v>
      </c>
      <c r="M431" s="165">
        <v>0</v>
      </c>
      <c r="N431" s="165" t="s">
        <v>215</v>
      </c>
      <c r="O431" s="167" t="s">
        <v>215</v>
      </c>
      <c r="P431" s="167" t="s">
        <v>215</v>
      </c>
      <c r="Q431" s="169" t="s">
        <v>215</v>
      </c>
      <c r="R431" s="115" t="s">
        <v>215</v>
      </c>
      <c r="S431" s="175" t="s">
        <v>215</v>
      </c>
    </row>
    <row r="432" spans="3:19" x14ac:dyDescent="0.2">
      <c r="C432" s="91" t="s">
        <v>215</v>
      </c>
      <c r="D432" s="85">
        <v>0</v>
      </c>
      <c r="E432" s="84">
        <v>0</v>
      </c>
      <c r="F432" s="117">
        <v>0</v>
      </c>
      <c r="G432" s="148" t="s">
        <v>215</v>
      </c>
      <c r="H432" s="148" t="s">
        <v>215</v>
      </c>
      <c r="I432" s="117" t="s">
        <v>215</v>
      </c>
      <c r="J432" s="116" t="s">
        <v>215</v>
      </c>
      <c r="K432" s="171" t="s">
        <v>215</v>
      </c>
      <c r="L432" s="167" t="s">
        <v>215</v>
      </c>
      <c r="M432" s="165">
        <v>0</v>
      </c>
      <c r="N432" s="165" t="s">
        <v>215</v>
      </c>
      <c r="O432" s="167" t="s">
        <v>215</v>
      </c>
      <c r="P432" s="167" t="s">
        <v>215</v>
      </c>
      <c r="Q432" s="169" t="s">
        <v>215</v>
      </c>
      <c r="R432" s="115" t="s">
        <v>215</v>
      </c>
      <c r="S432" s="175" t="s">
        <v>215</v>
      </c>
    </row>
    <row r="433" spans="3:19" x14ac:dyDescent="0.2">
      <c r="C433" s="91" t="s">
        <v>215</v>
      </c>
      <c r="D433" s="85">
        <v>0</v>
      </c>
      <c r="E433" s="84">
        <v>0</v>
      </c>
      <c r="F433" s="117">
        <v>0</v>
      </c>
      <c r="G433" s="148" t="s">
        <v>215</v>
      </c>
      <c r="H433" s="148" t="s">
        <v>215</v>
      </c>
      <c r="I433" s="117" t="s">
        <v>215</v>
      </c>
      <c r="J433" s="116" t="s">
        <v>215</v>
      </c>
      <c r="K433" s="171" t="s">
        <v>215</v>
      </c>
      <c r="L433" s="167" t="s">
        <v>215</v>
      </c>
      <c r="M433" s="165">
        <v>0</v>
      </c>
      <c r="N433" s="165" t="s">
        <v>215</v>
      </c>
      <c r="O433" s="167" t="s">
        <v>215</v>
      </c>
      <c r="P433" s="167" t="s">
        <v>215</v>
      </c>
      <c r="Q433" s="169" t="s">
        <v>215</v>
      </c>
      <c r="R433" s="115" t="s">
        <v>215</v>
      </c>
      <c r="S433" s="175" t="s">
        <v>215</v>
      </c>
    </row>
    <row r="434" spans="3:19" x14ac:dyDescent="0.2">
      <c r="C434" s="91" t="s">
        <v>215</v>
      </c>
      <c r="D434" s="85">
        <v>0</v>
      </c>
      <c r="E434" s="84">
        <v>0</v>
      </c>
      <c r="F434" s="117">
        <v>0</v>
      </c>
      <c r="G434" s="148" t="s">
        <v>215</v>
      </c>
      <c r="H434" s="148" t="s">
        <v>215</v>
      </c>
      <c r="I434" s="117" t="s">
        <v>215</v>
      </c>
      <c r="J434" s="116" t="s">
        <v>215</v>
      </c>
      <c r="K434" s="171" t="s">
        <v>215</v>
      </c>
      <c r="L434" s="167" t="s">
        <v>215</v>
      </c>
      <c r="M434" s="165">
        <v>0</v>
      </c>
      <c r="N434" s="165" t="s">
        <v>215</v>
      </c>
      <c r="O434" s="167" t="s">
        <v>215</v>
      </c>
      <c r="P434" s="167" t="s">
        <v>215</v>
      </c>
      <c r="Q434" s="169" t="s">
        <v>215</v>
      </c>
      <c r="R434" s="115" t="s">
        <v>215</v>
      </c>
      <c r="S434" s="175" t="s">
        <v>215</v>
      </c>
    </row>
    <row r="435" spans="3:19" x14ac:dyDescent="0.2">
      <c r="C435" s="91" t="s">
        <v>215</v>
      </c>
      <c r="D435" s="85">
        <v>0</v>
      </c>
      <c r="E435" s="84">
        <v>0</v>
      </c>
      <c r="F435" s="117">
        <v>0</v>
      </c>
      <c r="G435" s="148" t="s">
        <v>215</v>
      </c>
      <c r="H435" s="148" t="s">
        <v>215</v>
      </c>
      <c r="I435" s="117" t="s">
        <v>215</v>
      </c>
      <c r="J435" s="116" t="s">
        <v>215</v>
      </c>
      <c r="K435" s="171" t="s">
        <v>215</v>
      </c>
      <c r="L435" s="167" t="s">
        <v>215</v>
      </c>
      <c r="M435" s="165">
        <v>0</v>
      </c>
      <c r="N435" s="165" t="s">
        <v>215</v>
      </c>
      <c r="O435" s="167" t="s">
        <v>215</v>
      </c>
      <c r="P435" s="167" t="s">
        <v>215</v>
      </c>
      <c r="Q435" s="169" t="s">
        <v>215</v>
      </c>
      <c r="R435" s="115" t="s">
        <v>215</v>
      </c>
      <c r="S435" s="175" t="s">
        <v>215</v>
      </c>
    </row>
    <row r="436" spans="3:19" x14ac:dyDescent="0.2">
      <c r="C436" s="91" t="s">
        <v>215</v>
      </c>
      <c r="D436" s="85">
        <v>0</v>
      </c>
      <c r="E436" s="84">
        <v>0</v>
      </c>
      <c r="F436" s="117">
        <v>0</v>
      </c>
      <c r="G436" s="148" t="s">
        <v>215</v>
      </c>
      <c r="H436" s="148" t="s">
        <v>215</v>
      </c>
      <c r="I436" s="117" t="s">
        <v>215</v>
      </c>
      <c r="J436" s="116" t="s">
        <v>215</v>
      </c>
      <c r="K436" s="171" t="s">
        <v>215</v>
      </c>
      <c r="L436" s="167" t="s">
        <v>215</v>
      </c>
      <c r="M436" s="165">
        <v>0</v>
      </c>
      <c r="N436" s="165" t="s">
        <v>215</v>
      </c>
      <c r="O436" s="167" t="s">
        <v>215</v>
      </c>
      <c r="P436" s="167" t="s">
        <v>215</v>
      </c>
      <c r="Q436" s="169" t="s">
        <v>215</v>
      </c>
      <c r="R436" s="115" t="s">
        <v>215</v>
      </c>
      <c r="S436" s="175" t="s">
        <v>215</v>
      </c>
    </row>
    <row r="437" spans="3:19" x14ac:dyDescent="0.2">
      <c r="C437" s="91" t="s">
        <v>215</v>
      </c>
      <c r="D437" s="85">
        <v>0</v>
      </c>
      <c r="E437" s="84">
        <v>0</v>
      </c>
      <c r="F437" s="117">
        <v>0</v>
      </c>
      <c r="G437" s="148" t="s">
        <v>215</v>
      </c>
      <c r="H437" s="148" t="s">
        <v>215</v>
      </c>
      <c r="I437" s="117" t="s">
        <v>215</v>
      </c>
      <c r="J437" s="116" t="s">
        <v>215</v>
      </c>
      <c r="K437" s="171" t="s">
        <v>215</v>
      </c>
      <c r="L437" s="167" t="s">
        <v>215</v>
      </c>
      <c r="M437" s="165">
        <v>0</v>
      </c>
      <c r="N437" s="165" t="s">
        <v>215</v>
      </c>
      <c r="O437" s="167" t="s">
        <v>215</v>
      </c>
      <c r="P437" s="167" t="s">
        <v>215</v>
      </c>
      <c r="Q437" s="169" t="s">
        <v>215</v>
      </c>
      <c r="R437" s="115" t="s">
        <v>215</v>
      </c>
      <c r="S437" s="175" t="s">
        <v>215</v>
      </c>
    </row>
    <row r="438" spans="3:19" ht="13.5" thickBot="1" x14ac:dyDescent="0.25">
      <c r="C438" s="92" t="s">
        <v>215</v>
      </c>
      <c r="D438" s="93">
        <v>0</v>
      </c>
      <c r="E438" s="94">
        <v>0</v>
      </c>
      <c r="F438" s="144">
        <v>0</v>
      </c>
      <c r="G438" s="149" t="s">
        <v>215</v>
      </c>
      <c r="H438" s="149" t="s">
        <v>215</v>
      </c>
      <c r="I438" s="144" t="s">
        <v>215</v>
      </c>
      <c r="J438" s="143" t="s">
        <v>215</v>
      </c>
      <c r="K438" s="170" t="s">
        <v>215</v>
      </c>
      <c r="L438" s="164" t="s">
        <v>215</v>
      </c>
      <c r="M438" s="166">
        <v>0</v>
      </c>
      <c r="N438" s="166" t="s">
        <v>215</v>
      </c>
      <c r="O438" s="164" t="s">
        <v>215</v>
      </c>
      <c r="P438" s="164" t="s">
        <v>215</v>
      </c>
      <c r="Q438" s="170" t="s">
        <v>215</v>
      </c>
      <c r="R438" s="168" t="s">
        <v>215</v>
      </c>
      <c r="S438" s="176" t="s">
        <v>215</v>
      </c>
    </row>
    <row r="439" spans="3:19" x14ac:dyDescent="0.2">
      <c r="C439" s="86">
        <v>40</v>
      </c>
      <c r="D439" s="87" t="s">
        <v>318</v>
      </c>
      <c r="E439" s="88">
        <v>1</v>
      </c>
      <c r="F439" s="90">
        <v>1</v>
      </c>
      <c r="G439" s="89">
        <v>7354893858</v>
      </c>
      <c r="H439" s="89">
        <v>3677446929</v>
      </c>
      <c r="I439" s="90">
        <v>5</v>
      </c>
      <c r="J439" s="87">
        <v>3677446929</v>
      </c>
      <c r="K439" s="90"/>
      <c r="L439" s="87"/>
      <c r="M439" s="87"/>
      <c r="N439" s="87">
        <v>0</v>
      </c>
      <c r="O439" s="90" t="s">
        <v>215</v>
      </c>
      <c r="P439" s="87" t="s">
        <v>215</v>
      </c>
      <c r="Q439" s="114"/>
      <c r="R439" s="114">
        <v>44095579333.210007</v>
      </c>
      <c r="S439" s="177" t="s">
        <v>359</v>
      </c>
    </row>
    <row r="440" spans="3:19" x14ac:dyDescent="0.2">
      <c r="C440" s="91">
        <v>40.1</v>
      </c>
      <c r="D440" s="85" t="s">
        <v>319</v>
      </c>
      <c r="E440" s="84">
        <v>0.95</v>
      </c>
      <c r="F440" s="117">
        <v>0</v>
      </c>
      <c r="G440" s="148" t="s">
        <v>215</v>
      </c>
      <c r="H440" s="148" t="s">
        <v>215</v>
      </c>
      <c r="I440" s="117" t="s">
        <v>215</v>
      </c>
      <c r="J440" s="116" t="s">
        <v>215</v>
      </c>
      <c r="K440" s="171">
        <v>9027774964</v>
      </c>
      <c r="L440" s="167">
        <v>100</v>
      </c>
      <c r="M440" s="167">
        <v>0</v>
      </c>
      <c r="N440" s="167" t="s">
        <v>215</v>
      </c>
      <c r="O440" s="167">
        <v>20</v>
      </c>
      <c r="P440" s="167">
        <v>40</v>
      </c>
      <c r="Q440" s="169">
        <v>1901011016.3310001</v>
      </c>
      <c r="R440" s="115">
        <v>12543428926.069002</v>
      </c>
      <c r="S440" s="175" t="s">
        <v>215</v>
      </c>
    </row>
    <row r="441" spans="3:19" x14ac:dyDescent="0.2">
      <c r="C441" s="91">
        <v>40.200000000000003</v>
      </c>
      <c r="D441" s="85" t="s">
        <v>320</v>
      </c>
      <c r="E441" s="84">
        <v>0.05</v>
      </c>
      <c r="F441" s="117">
        <v>0</v>
      </c>
      <c r="G441" s="148" t="s">
        <v>215</v>
      </c>
      <c r="H441" s="148" t="s">
        <v>215</v>
      </c>
      <c r="I441" s="117" t="s">
        <v>215</v>
      </c>
      <c r="J441" s="116" t="s">
        <v>215</v>
      </c>
      <c r="K441" s="171">
        <v>18381657663</v>
      </c>
      <c r="L441" s="167">
        <v>120</v>
      </c>
      <c r="M441" s="165">
        <v>0</v>
      </c>
      <c r="N441" s="165" t="s">
        <v>215</v>
      </c>
      <c r="O441" s="167">
        <v>20</v>
      </c>
      <c r="P441" s="167">
        <v>40</v>
      </c>
      <c r="Q441" s="169">
        <v>1534833386.2590001</v>
      </c>
      <c r="R441" s="115">
        <v>31552150407.141003</v>
      </c>
      <c r="S441" s="175" t="s">
        <v>215</v>
      </c>
    </row>
    <row r="442" spans="3:19" x14ac:dyDescent="0.2">
      <c r="C442" s="91" t="s">
        <v>215</v>
      </c>
      <c r="D442" s="85">
        <v>0</v>
      </c>
      <c r="E442" s="84">
        <v>0</v>
      </c>
      <c r="F442" s="117">
        <v>0</v>
      </c>
      <c r="G442" s="148" t="s">
        <v>215</v>
      </c>
      <c r="H442" s="148" t="s">
        <v>215</v>
      </c>
      <c r="I442" s="117" t="s">
        <v>215</v>
      </c>
      <c r="J442" s="116" t="s">
        <v>215</v>
      </c>
      <c r="K442" s="171" t="s">
        <v>215</v>
      </c>
      <c r="L442" s="167" t="s">
        <v>215</v>
      </c>
      <c r="M442" s="165">
        <v>0</v>
      </c>
      <c r="N442" s="165" t="s">
        <v>215</v>
      </c>
      <c r="O442" s="167" t="s">
        <v>215</v>
      </c>
      <c r="P442" s="167" t="s">
        <v>215</v>
      </c>
      <c r="Q442" s="169" t="s">
        <v>215</v>
      </c>
      <c r="R442" s="115" t="s">
        <v>215</v>
      </c>
      <c r="S442" s="175" t="s">
        <v>215</v>
      </c>
    </row>
    <row r="443" spans="3:19" x14ac:dyDescent="0.2">
      <c r="C443" s="91" t="s">
        <v>215</v>
      </c>
      <c r="D443" s="85">
        <v>0</v>
      </c>
      <c r="E443" s="84">
        <v>0</v>
      </c>
      <c r="F443" s="117">
        <v>0</v>
      </c>
      <c r="G443" s="148" t="s">
        <v>215</v>
      </c>
      <c r="H443" s="148" t="s">
        <v>215</v>
      </c>
      <c r="I443" s="117" t="s">
        <v>215</v>
      </c>
      <c r="J443" s="116" t="s">
        <v>215</v>
      </c>
      <c r="K443" s="171" t="s">
        <v>215</v>
      </c>
      <c r="L443" s="167" t="s">
        <v>215</v>
      </c>
      <c r="M443" s="165">
        <v>0</v>
      </c>
      <c r="N443" s="165" t="s">
        <v>215</v>
      </c>
      <c r="O443" s="167" t="s">
        <v>215</v>
      </c>
      <c r="P443" s="167" t="s">
        <v>215</v>
      </c>
      <c r="Q443" s="169" t="s">
        <v>215</v>
      </c>
      <c r="R443" s="115" t="s">
        <v>215</v>
      </c>
      <c r="S443" s="175" t="s">
        <v>215</v>
      </c>
    </row>
    <row r="444" spans="3:19" x14ac:dyDescent="0.2">
      <c r="C444" s="91" t="s">
        <v>215</v>
      </c>
      <c r="D444" s="85">
        <v>0</v>
      </c>
      <c r="E444" s="84">
        <v>0</v>
      </c>
      <c r="F444" s="117">
        <v>0</v>
      </c>
      <c r="G444" s="148" t="s">
        <v>215</v>
      </c>
      <c r="H444" s="148" t="s">
        <v>215</v>
      </c>
      <c r="I444" s="117" t="s">
        <v>215</v>
      </c>
      <c r="J444" s="116" t="s">
        <v>215</v>
      </c>
      <c r="K444" s="171" t="s">
        <v>215</v>
      </c>
      <c r="L444" s="167" t="s">
        <v>215</v>
      </c>
      <c r="M444" s="165">
        <v>0</v>
      </c>
      <c r="N444" s="165" t="s">
        <v>215</v>
      </c>
      <c r="O444" s="167" t="s">
        <v>215</v>
      </c>
      <c r="P444" s="167" t="s">
        <v>215</v>
      </c>
      <c r="Q444" s="169" t="s">
        <v>215</v>
      </c>
      <c r="R444" s="115" t="s">
        <v>215</v>
      </c>
      <c r="S444" s="175" t="s">
        <v>215</v>
      </c>
    </row>
    <row r="445" spans="3:19" x14ac:dyDescent="0.2">
      <c r="C445" s="91" t="s">
        <v>215</v>
      </c>
      <c r="D445" s="85">
        <v>0</v>
      </c>
      <c r="E445" s="84">
        <v>0</v>
      </c>
      <c r="F445" s="117">
        <v>0</v>
      </c>
      <c r="G445" s="148" t="s">
        <v>215</v>
      </c>
      <c r="H445" s="148" t="s">
        <v>215</v>
      </c>
      <c r="I445" s="117" t="s">
        <v>215</v>
      </c>
      <c r="J445" s="116" t="s">
        <v>215</v>
      </c>
      <c r="K445" s="171" t="s">
        <v>215</v>
      </c>
      <c r="L445" s="167" t="s">
        <v>215</v>
      </c>
      <c r="M445" s="165">
        <v>0</v>
      </c>
      <c r="N445" s="165" t="s">
        <v>215</v>
      </c>
      <c r="O445" s="167" t="s">
        <v>215</v>
      </c>
      <c r="P445" s="167" t="s">
        <v>215</v>
      </c>
      <c r="Q445" s="169" t="s">
        <v>215</v>
      </c>
      <c r="R445" s="115" t="s">
        <v>215</v>
      </c>
      <c r="S445" s="175" t="s">
        <v>215</v>
      </c>
    </row>
    <row r="446" spans="3:19" x14ac:dyDescent="0.2">
      <c r="C446" s="91" t="s">
        <v>215</v>
      </c>
      <c r="D446" s="85">
        <v>0</v>
      </c>
      <c r="E446" s="84">
        <v>0</v>
      </c>
      <c r="F446" s="117">
        <v>0</v>
      </c>
      <c r="G446" s="148" t="s">
        <v>215</v>
      </c>
      <c r="H446" s="148" t="s">
        <v>215</v>
      </c>
      <c r="I446" s="117" t="s">
        <v>215</v>
      </c>
      <c r="J446" s="116" t="s">
        <v>215</v>
      </c>
      <c r="K446" s="171" t="s">
        <v>215</v>
      </c>
      <c r="L446" s="167" t="s">
        <v>215</v>
      </c>
      <c r="M446" s="165">
        <v>0</v>
      </c>
      <c r="N446" s="165" t="s">
        <v>215</v>
      </c>
      <c r="O446" s="167" t="s">
        <v>215</v>
      </c>
      <c r="P446" s="167" t="s">
        <v>215</v>
      </c>
      <c r="Q446" s="169" t="s">
        <v>215</v>
      </c>
      <c r="R446" s="115" t="s">
        <v>215</v>
      </c>
      <c r="S446" s="175" t="s">
        <v>215</v>
      </c>
    </row>
    <row r="447" spans="3:19" x14ac:dyDescent="0.2">
      <c r="C447" s="91" t="s">
        <v>215</v>
      </c>
      <c r="D447" s="85">
        <v>0</v>
      </c>
      <c r="E447" s="84">
        <v>0</v>
      </c>
      <c r="F447" s="117">
        <v>0</v>
      </c>
      <c r="G447" s="148" t="s">
        <v>215</v>
      </c>
      <c r="H447" s="148" t="s">
        <v>215</v>
      </c>
      <c r="I447" s="117" t="s">
        <v>215</v>
      </c>
      <c r="J447" s="116" t="s">
        <v>215</v>
      </c>
      <c r="K447" s="171" t="s">
        <v>215</v>
      </c>
      <c r="L447" s="167" t="s">
        <v>215</v>
      </c>
      <c r="M447" s="165">
        <v>0</v>
      </c>
      <c r="N447" s="165" t="s">
        <v>215</v>
      </c>
      <c r="O447" s="167" t="s">
        <v>215</v>
      </c>
      <c r="P447" s="167" t="s">
        <v>215</v>
      </c>
      <c r="Q447" s="169" t="s">
        <v>215</v>
      </c>
      <c r="R447" s="115" t="s">
        <v>215</v>
      </c>
      <c r="S447" s="175" t="s">
        <v>215</v>
      </c>
    </row>
    <row r="448" spans="3:19" x14ac:dyDescent="0.2">
      <c r="C448" s="91" t="s">
        <v>215</v>
      </c>
      <c r="D448" s="85">
        <v>0</v>
      </c>
      <c r="E448" s="84">
        <v>0</v>
      </c>
      <c r="F448" s="117">
        <v>0</v>
      </c>
      <c r="G448" s="148" t="s">
        <v>215</v>
      </c>
      <c r="H448" s="148" t="s">
        <v>215</v>
      </c>
      <c r="I448" s="117" t="s">
        <v>215</v>
      </c>
      <c r="J448" s="116" t="s">
        <v>215</v>
      </c>
      <c r="K448" s="171" t="s">
        <v>215</v>
      </c>
      <c r="L448" s="167" t="s">
        <v>215</v>
      </c>
      <c r="M448" s="165">
        <v>0</v>
      </c>
      <c r="N448" s="165" t="s">
        <v>215</v>
      </c>
      <c r="O448" s="167" t="s">
        <v>215</v>
      </c>
      <c r="P448" s="167" t="s">
        <v>215</v>
      </c>
      <c r="Q448" s="169" t="s">
        <v>215</v>
      </c>
      <c r="R448" s="115" t="s">
        <v>215</v>
      </c>
      <c r="S448" s="175" t="s">
        <v>215</v>
      </c>
    </row>
    <row r="449" spans="3:19" ht="13.5" thickBot="1" x14ac:dyDescent="0.25">
      <c r="C449" s="92" t="s">
        <v>215</v>
      </c>
      <c r="D449" s="93">
        <v>0</v>
      </c>
      <c r="E449" s="94">
        <v>0</v>
      </c>
      <c r="F449" s="144">
        <v>0</v>
      </c>
      <c r="G449" s="149" t="s">
        <v>215</v>
      </c>
      <c r="H449" s="149" t="s">
        <v>215</v>
      </c>
      <c r="I449" s="144" t="s">
        <v>215</v>
      </c>
      <c r="J449" s="143" t="s">
        <v>215</v>
      </c>
      <c r="K449" s="170" t="s">
        <v>215</v>
      </c>
      <c r="L449" s="164" t="s">
        <v>215</v>
      </c>
      <c r="M449" s="166">
        <v>0</v>
      </c>
      <c r="N449" s="166" t="s">
        <v>215</v>
      </c>
      <c r="O449" s="164" t="s">
        <v>215</v>
      </c>
      <c r="P449" s="164" t="s">
        <v>215</v>
      </c>
      <c r="Q449" s="170" t="s">
        <v>215</v>
      </c>
      <c r="R449" s="168" t="s">
        <v>215</v>
      </c>
      <c r="S449" s="176" t="s">
        <v>215</v>
      </c>
    </row>
    <row r="450" spans="3:19" x14ac:dyDescent="0.2">
      <c r="C450" s="86">
        <v>41</v>
      </c>
      <c r="D450" s="87" t="s">
        <v>321</v>
      </c>
      <c r="E450" s="88">
        <v>1</v>
      </c>
      <c r="F450" s="90">
        <v>1</v>
      </c>
      <c r="G450" s="89">
        <v>7354893858</v>
      </c>
      <c r="H450" s="89">
        <v>3677446929</v>
      </c>
      <c r="I450" s="90">
        <v>5</v>
      </c>
      <c r="J450" s="87">
        <v>3677446929</v>
      </c>
      <c r="K450" s="90"/>
      <c r="L450" s="87"/>
      <c r="M450" s="87"/>
      <c r="N450" s="87">
        <v>0</v>
      </c>
      <c r="O450" s="90" t="s">
        <v>215</v>
      </c>
      <c r="P450" s="87" t="s">
        <v>215</v>
      </c>
      <c r="Q450" s="114"/>
      <c r="R450" s="114">
        <v>47444297311.418076</v>
      </c>
      <c r="S450" s="177" t="s">
        <v>359</v>
      </c>
    </row>
    <row r="451" spans="3:19" x14ac:dyDescent="0.2">
      <c r="C451" s="91">
        <v>41.1</v>
      </c>
      <c r="D451" s="85" t="s">
        <v>322</v>
      </c>
      <c r="E451" s="84">
        <v>0.95</v>
      </c>
      <c r="F451" s="117">
        <v>0</v>
      </c>
      <c r="G451" s="148" t="s">
        <v>215</v>
      </c>
      <c r="H451" s="148" t="s">
        <v>215</v>
      </c>
      <c r="I451" s="117" t="s">
        <v>215</v>
      </c>
      <c r="J451" s="116" t="s">
        <v>215</v>
      </c>
      <c r="K451" s="171">
        <v>1840451087</v>
      </c>
      <c r="L451" s="167">
        <v>120</v>
      </c>
      <c r="M451" s="167">
        <v>0</v>
      </c>
      <c r="N451" s="167" t="s">
        <v>215</v>
      </c>
      <c r="O451" s="167">
        <v>20</v>
      </c>
      <c r="P451" s="167">
        <v>40</v>
      </c>
      <c r="Q451" s="169">
        <v>3816009322.7600002</v>
      </c>
      <c r="R451" s="115">
        <v>-503197366.16000032</v>
      </c>
      <c r="S451" s="175" t="s">
        <v>215</v>
      </c>
    </row>
    <row r="452" spans="3:19" ht="25.5" x14ac:dyDescent="0.2">
      <c r="C452" s="91">
        <v>41.2</v>
      </c>
      <c r="D452" s="85" t="s">
        <v>323</v>
      </c>
      <c r="E452" s="84">
        <v>0.05</v>
      </c>
      <c r="F452" s="117">
        <v>0</v>
      </c>
      <c r="G452" s="148" t="s">
        <v>215</v>
      </c>
      <c r="H452" s="148" t="s">
        <v>215</v>
      </c>
      <c r="I452" s="117" t="s">
        <v>215</v>
      </c>
      <c r="J452" s="116" t="s">
        <v>215</v>
      </c>
      <c r="K452" s="171">
        <v>28130897150</v>
      </c>
      <c r="L452" s="167">
        <v>120</v>
      </c>
      <c r="M452" s="165">
        <v>0</v>
      </c>
      <c r="N452" s="165" t="s">
        <v>215</v>
      </c>
      <c r="O452" s="167">
        <v>20</v>
      </c>
      <c r="P452" s="167">
        <v>40</v>
      </c>
      <c r="Q452" s="169">
        <v>2688120192.4219198</v>
      </c>
      <c r="R452" s="115">
        <v>47947494677.578079</v>
      </c>
      <c r="S452" s="175" t="s">
        <v>215</v>
      </c>
    </row>
    <row r="453" spans="3:19" x14ac:dyDescent="0.2">
      <c r="C453" s="91" t="s">
        <v>215</v>
      </c>
      <c r="D453" s="85">
        <v>0</v>
      </c>
      <c r="E453" s="84">
        <v>0</v>
      </c>
      <c r="F453" s="117">
        <v>0</v>
      </c>
      <c r="G453" s="148" t="s">
        <v>215</v>
      </c>
      <c r="H453" s="148" t="s">
        <v>215</v>
      </c>
      <c r="I453" s="117" t="s">
        <v>215</v>
      </c>
      <c r="J453" s="116" t="s">
        <v>215</v>
      </c>
      <c r="K453" s="171" t="s">
        <v>215</v>
      </c>
      <c r="L453" s="167" t="s">
        <v>215</v>
      </c>
      <c r="M453" s="165">
        <v>0</v>
      </c>
      <c r="N453" s="165" t="s">
        <v>215</v>
      </c>
      <c r="O453" s="167" t="s">
        <v>215</v>
      </c>
      <c r="P453" s="167" t="s">
        <v>215</v>
      </c>
      <c r="Q453" s="169" t="s">
        <v>215</v>
      </c>
      <c r="R453" s="115" t="s">
        <v>215</v>
      </c>
      <c r="S453" s="175" t="s">
        <v>215</v>
      </c>
    </row>
    <row r="454" spans="3:19" x14ac:dyDescent="0.2">
      <c r="C454" s="91" t="s">
        <v>215</v>
      </c>
      <c r="D454" s="85">
        <v>0</v>
      </c>
      <c r="E454" s="84">
        <v>0</v>
      </c>
      <c r="F454" s="117">
        <v>0</v>
      </c>
      <c r="G454" s="148" t="s">
        <v>215</v>
      </c>
      <c r="H454" s="148" t="s">
        <v>215</v>
      </c>
      <c r="I454" s="117" t="s">
        <v>215</v>
      </c>
      <c r="J454" s="116" t="s">
        <v>215</v>
      </c>
      <c r="K454" s="171" t="s">
        <v>215</v>
      </c>
      <c r="L454" s="167" t="s">
        <v>215</v>
      </c>
      <c r="M454" s="165">
        <v>0</v>
      </c>
      <c r="N454" s="165" t="s">
        <v>215</v>
      </c>
      <c r="O454" s="167" t="s">
        <v>215</v>
      </c>
      <c r="P454" s="167" t="s">
        <v>215</v>
      </c>
      <c r="Q454" s="169" t="s">
        <v>215</v>
      </c>
      <c r="R454" s="115" t="s">
        <v>215</v>
      </c>
      <c r="S454" s="175" t="s">
        <v>215</v>
      </c>
    </row>
    <row r="455" spans="3:19" x14ac:dyDescent="0.2">
      <c r="C455" s="91" t="s">
        <v>215</v>
      </c>
      <c r="D455" s="85">
        <v>0</v>
      </c>
      <c r="E455" s="84">
        <v>0</v>
      </c>
      <c r="F455" s="117">
        <v>0</v>
      </c>
      <c r="G455" s="148" t="s">
        <v>215</v>
      </c>
      <c r="H455" s="148" t="s">
        <v>215</v>
      </c>
      <c r="I455" s="117" t="s">
        <v>215</v>
      </c>
      <c r="J455" s="116" t="s">
        <v>215</v>
      </c>
      <c r="K455" s="171" t="s">
        <v>215</v>
      </c>
      <c r="L455" s="167" t="s">
        <v>215</v>
      </c>
      <c r="M455" s="165">
        <v>0</v>
      </c>
      <c r="N455" s="165" t="s">
        <v>215</v>
      </c>
      <c r="O455" s="167" t="s">
        <v>215</v>
      </c>
      <c r="P455" s="167" t="s">
        <v>215</v>
      </c>
      <c r="Q455" s="169" t="s">
        <v>215</v>
      </c>
      <c r="R455" s="115" t="s">
        <v>215</v>
      </c>
      <c r="S455" s="175" t="s">
        <v>215</v>
      </c>
    </row>
    <row r="456" spans="3:19" x14ac:dyDescent="0.2">
      <c r="C456" s="91" t="s">
        <v>215</v>
      </c>
      <c r="D456" s="85">
        <v>0</v>
      </c>
      <c r="E456" s="84">
        <v>0</v>
      </c>
      <c r="F456" s="117">
        <v>0</v>
      </c>
      <c r="G456" s="148" t="s">
        <v>215</v>
      </c>
      <c r="H456" s="148" t="s">
        <v>215</v>
      </c>
      <c r="I456" s="117" t="s">
        <v>215</v>
      </c>
      <c r="J456" s="116" t="s">
        <v>215</v>
      </c>
      <c r="K456" s="171" t="s">
        <v>215</v>
      </c>
      <c r="L456" s="167" t="s">
        <v>215</v>
      </c>
      <c r="M456" s="165">
        <v>0</v>
      </c>
      <c r="N456" s="165" t="s">
        <v>215</v>
      </c>
      <c r="O456" s="167" t="s">
        <v>215</v>
      </c>
      <c r="P456" s="167" t="s">
        <v>215</v>
      </c>
      <c r="Q456" s="169" t="s">
        <v>215</v>
      </c>
      <c r="R456" s="115" t="s">
        <v>215</v>
      </c>
      <c r="S456" s="175" t="s">
        <v>215</v>
      </c>
    </row>
    <row r="457" spans="3:19" x14ac:dyDescent="0.2">
      <c r="C457" s="91" t="s">
        <v>215</v>
      </c>
      <c r="D457" s="85">
        <v>0</v>
      </c>
      <c r="E457" s="84">
        <v>0</v>
      </c>
      <c r="F457" s="117">
        <v>0</v>
      </c>
      <c r="G457" s="148" t="s">
        <v>215</v>
      </c>
      <c r="H457" s="148" t="s">
        <v>215</v>
      </c>
      <c r="I457" s="117" t="s">
        <v>215</v>
      </c>
      <c r="J457" s="116" t="s">
        <v>215</v>
      </c>
      <c r="K457" s="171" t="s">
        <v>215</v>
      </c>
      <c r="L457" s="167" t="s">
        <v>215</v>
      </c>
      <c r="M457" s="165">
        <v>0</v>
      </c>
      <c r="N457" s="165" t="s">
        <v>215</v>
      </c>
      <c r="O457" s="167" t="s">
        <v>215</v>
      </c>
      <c r="P457" s="167" t="s">
        <v>215</v>
      </c>
      <c r="Q457" s="169" t="s">
        <v>215</v>
      </c>
      <c r="R457" s="115" t="s">
        <v>215</v>
      </c>
      <c r="S457" s="175" t="s">
        <v>215</v>
      </c>
    </row>
    <row r="458" spans="3:19" x14ac:dyDescent="0.2">
      <c r="C458" s="91" t="s">
        <v>215</v>
      </c>
      <c r="D458" s="85">
        <v>0</v>
      </c>
      <c r="E458" s="84">
        <v>0</v>
      </c>
      <c r="F458" s="117">
        <v>0</v>
      </c>
      <c r="G458" s="148" t="s">
        <v>215</v>
      </c>
      <c r="H458" s="148" t="s">
        <v>215</v>
      </c>
      <c r="I458" s="117" t="s">
        <v>215</v>
      </c>
      <c r="J458" s="116" t="s">
        <v>215</v>
      </c>
      <c r="K458" s="171" t="s">
        <v>215</v>
      </c>
      <c r="L458" s="167" t="s">
        <v>215</v>
      </c>
      <c r="M458" s="165">
        <v>0</v>
      </c>
      <c r="N458" s="165" t="s">
        <v>215</v>
      </c>
      <c r="O458" s="167" t="s">
        <v>215</v>
      </c>
      <c r="P458" s="167" t="s">
        <v>215</v>
      </c>
      <c r="Q458" s="169" t="s">
        <v>215</v>
      </c>
      <c r="R458" s="115" t="s">
        <v>215</v>
      </c>
      <c r="S458" s="175" t="s">
        <v>215</v>
      </c>
    </row>
    <row r="459" spans="3:19" x14ac:dyDescent="0.2">
      <c r="C459" s="91" t="s">
        <v>215</v>
      </c>
      <c r="D459" s="85">
        <v>0</v>
      </c>
      <c r="E459" s="84">
        <v>0</v>
      </c>
      <c r="F459" s="117">
        <v>0</v>
      </c>
      <c r="G459" s="148" t="s">
        <v>215</v>
      </c>
      <c r="H459" s="148" t="s">
        <v>215</v>
      </c>
      <c r="I459" s="117" t="s">
        <v>215</v>
      </c>
      <c r="J459" s="116" t="s">
        <v>215</v>
      </c>
      <c r="K459" s="171" t="s">
        <v>215</v>
      </c>
      <c r="L459" s="167" t="s">
        <v>215</v>
      </c>
      <c r="M459" s="165">
        <v>0</v>
      </c>
      <c r="N459" s="165" t="s">
        <v>215</v>
      </c>
      <c r="O459" s="167" t="s">
        <v>215</v>
      </c>
      <c r="P459" s="167" t="s">
        <v>215</v>
      </c>
      <c r="Q459" s="169" t="s">
        <v>215</v>
      </c>
      <c r="R459" s="115" t="s">
        <v>215</v>
      </c>
      <c r="S459" s="175" t="s">
        <v>215</v>
      </c>
    </row>
    <row r="460" spans="3:19" ht="13.5" thickBot="1" x14ac:dyDescent="0.25">
      <c r="C460" s="92" t="s">
        <v>215</v>
      </c>
      <c r="D460" s="93">
        <v>0</v>
      </c>
      <c r="E460" s="94">
        <v>0</v>
      </c>
      <c r="F460" s="144">
        <v>0</v>
      </c>
      <c r="G460" s="149" t="s">
        <v>215</v>
      </c>
      <c r="H460" s="149" t="s">
        <v>215</v>
      </c>
      <c r="I460" s="144" t="s">
        <v>215</v>
      </c>
      <c r="J460" s="143" t="s">
        <v>215</v>
      </c>
      <c r="K460" s="170" t="s">
        <v>215</v>
      </c>
      <c r="L460" s="164" t="s">
        <v>215</v>
      </c>
      <c r="M460" s="166">
        <v>0</v>
      </c>
      <c r="N460" s="166" t="s">
        <v>215</v>
      </c>
      <c r="O460" s="164" t="s">
        <v>215</v>
      </c>
      <c r="P460" s="164" t="s">
        <v>215</v>
      </c>
      <c r="Q460" s="170" t="s">
        <v>215</v>
      </c>
      <c r="R460" s="168" t="s">
        <v>215</v>
      </c>
      <c r="S460" s="176" t="s">
        <v>215</v>
      </c>
    </row>
    <row r="461" spans="3:19" x14ac:dyDescent="0.2">
      <c r="C461" s="86">
        <v>42</v>
      </c>
      <c r="D461" s="87" t="s">
        <v>358</v>
      </c>
      <c r="E461" s="88">
        <v>1</v>
      </c>
      <c r="F461" s="90">
        <v>1</v>
      </c>
      <c r="G461" s="89">
        <v>7354893858</v>
      </c>
      <c r="H461" s="89">
        <v>3677446929</v>
      </c>
      <c r="I461" s="90">
        <v>5</v>
      </c>
      <c r="J461" s="87">
        <v>3677446929</v>
      </c>
      <c r="K461" s="90"/>
      <c r="L461" s="87"/>
      <c r="M461" s="87"/>
      <c r="N461" s="87">
        <v>0</v>
      </c>
      <c r="O461" s="90" t="s">
        <v>215</v>
      </c>
      <c r="P461" s="87" t="s">
        <v>215</v>
      </c>
      <c r="Q461" s="114"/>
      <c r="R461" s="114">
        <v>100196606387.7467</v>
      </c>
      <c r="S461" s="177" t="s">
        <v>359</v>
      </c>
    </row>
    <row r="462" spans="3:19" ht="25.5" x14ac:dyDescent="0.2">
      <c r="C462" s="91">
        <v>42.1</v>
      </c>
      <c r="D462" s="85" t="s">
        <v>324</v>
      </c>
      <c r="E462" s="84">
        <v>0.95</v>
      </c>
      <c r="F462" s="117">
        <v>0</v>
      </c>
      <c r="G462" s="148" t="s">
        <v>215</v>
      </c>
      <c r="H462" s="148" t="s">
        <v>215</v>
      </c>
      <c r="I462" s="117" t="s">
        <v>215</v>
      </c>
      <c r="J462" s="116" t="s">
        <v>215</v>
      </c>
      <c r="K462" s="171">
        <v>18522141268</v>
      </c>
      <c r="L462" s="167">
        <v>120</v>
      </c>
      <c r="M462" s="167">
        <v>0</v>
      </c>
      <c r="N462" s="167" t="s">
        <v>215</v>
      </c>
      <c r="O462" s="167">
        <v>20</v>
      </c>
      <c r="P462" s="167">
        <v>40</v>
      </c>
      <c r="Q462" s="169">
        <v>24200441973.2533</v>
      </c>
      <c r="R462" s="115">
        <v>9139412309.1467018</v>
      </c>
      <c r="S462" s="175" t="s">
        <v>215</v>
      </c>
    </row>
    <row r="463" spans="3:19" x14ac:dyDescent="0.2">
      <c r="C463" s="91">
        <v>42.2</v>
      </c>
      <c r="D463" s="85" t="s">
        <v>325</v>
      </c>
      <c r="E463" s="84">
        <v>0.05</v>
      </c>
      <c r="F463" s="117">
        <v>0</v>
      </c>
      <c r="G463" s="148" t="s">
        <v>215</v>
      </c>
      <c r="H463" s="148" t="s">
        <v>215</v>
      </c>
      <c r="I463" s="117" t="s">
        <v>215</v>
      </c>
      <c r="J463" s="116" t="s">
        <v>215</v>
      </c>
      <c r="K463" s="171">
        <v>51076435872</v>
      </c>
      <c r="L463" s="167">
        <v>120</v>
      </c>
      <c r="M463" s="165">
        <v>0</v>
      </c>
      <c r="N463" s="165" t="s">
        <v>215</v>
      </c>
      <c r="O463" s="167">
        <v>20</v>
      </c>
      <c r="P463" s="167">
        <v>40</v>
      </c>
      <c r="Q463" s="169">
        <v>880390491</v>
      </c>
      <c r="R463" s="115">
        <v>91057194078.600006</v>
      </c>
      <c r="S463" s="175" t="s">
        <v>215</v>
      </c>
    </row>
    <row r="464" spans="3:19" x14ac:dyDescent="0.2">
      <c r="C464" s="91" t="s">
        <v>215</v>
      </c>
      <c r="D464" s="85">
        <v>0</v>
      </c>
      <c r="E464" s="84">
        <v>0</v>
      </c>
      <c r="F464" s="117">
        <v>0</v>
      </c>
      <c r="G464" s="148" t="s">
        <v>215</v>
      </c>
      <c r="H464" s="148" t="s">
        <v>215</v>
      </c>
      <c r="I464" s="117" t="s">
        <v>215</v>
      </c>
      <c r="J464" s="116" t="s">
        <v>215</v>
      </c>
      <c r="K464" s="171" t="s">
        <v>215</v>
      </c>
      <c r="L464" s="167" t="s">
        <v>215</v>
      </c>
      <c r="M464" s="165">
        <v>0</v>
      </c>
      <c r="N464" s="165" t="s">
        <v>215</v>
      </c>
      <c r="O464" s="167" t="s">
        <v>215</v>
      </c>
      <c r="P464" s="167" t="s">
        <v>215</v>
      </c>
      <c r="Q464" s="169" t="s">
        <v>215</v>
      </c>
      <c r="R464" s="115" t="s">
        <v>215</v>
      </c>
      <c r="S464" s="175" t="s">
        <v>215</v>
      </c>
    </row>
    <row r="465" spans="3:19" x14ac:dyDescent="0.2">
      <c r="C465" s="91" t="s">
        <v>215</v>
      </c>
      <c r="D465" s="85">
        <v>0</v>
      </c>
      <c r="E465" s="84">
        <v>0</v>
      </c>
      <c r="F465" s="117">
        <v>0</v>
      </c>
      <c r="G465" s="148" t="s">
        <v>215</v>
      </c>
      <c r="H465" s="148" t="s">
        <v>215</v>
      </c>
      <c r="I465" s="117" t="s">
        <v>215</v>
      </c>
      <c r="J465" s="116" t="s">
        <v>215</v>
      </c>
      <c r="K465" s="171" t="s">
        <v>215</v>
      </c>
      <c r="L465" s="167" t="s">
        <v>215</v>
      </c>
      <c r="M465" s="165">
        <v>0</v>
      </c>
      <c r="N465" s="165" t="s">
        <v>215</v>
      </c>
      <c r="O465" s="167" t="s">
        <v>215</v>
      </c>
      <c r="P465" s="167" t="s">
        <v>215</v>
      </c>
      <c r="Q465" s="169" t="s">
        <v>215</v>
      </c>
      <c r="R465" s="115" t="s">
        <v>215</v>
      </c>
      <c r="S465" s="175" t="s">
        <v>215</v>
      </c>
    </row>
    <row r="466" spans="3:19" x14ac:dyDescent="0.2">
      <c r="C466" s="91" t="s">
        <v>215</v>
      </c>
      <c r="D466" s="85">
        <v>0</v>
      </c>
      <c r="E466" s="84">
        <v>0</v>
      </c>
      <c r="F466" s="117">
        <v>0</v>
      </c>
      <c r="G466" s="148" t="s">
        <v>215</v>
      </c>
      <c r="H466" s="148" t="s">
        <v>215</v>
      </c>
      <c r="I466" s="117" t="s">
        <v>215</v>
      </c>
      <c r="J466" s="116" t="s">
        <v>215</v>
      </c>
      <c r="K466" s="171" t="s">
        <v>215</v>
      </c>
      <c r="L466" s="167" t="s">
        <v>215</v>
      </c>
      <c r="M466" s="165">
        <v>0</v>
      </c>
      <c r="N466" s="165" t="s">
        <v>215</v>
      </c>
      <c r="O466" s="167" t="s">
        <v>215</v>
      </c>
      <c r="P466" s="167" t="s">
        <v>215</v>
      </c>
      <c r="Q466" s="169" t="s">
        <v>215</v>
      </c>
      <c r="R466" s="115" t="s">
        <v>215</v>
      </c>
      <c r="S466" s="175" t="s">
        <v>215</v>
      </c>
    </row>
    <row r="467" spans="3:19" x14ac:dyDescent="0.2">
      <c r="C467" s="91" t="s">
        <v>215</v>
      </c>
      <c r="D467" s="85">
        <v>0</v>
      </c>
      <c r="E467" s="84">
        <v>0</v>
      </c>
      <c r="F467" s="117">
        <v>0</v>
      </c>
      <c r="G467" s="148" t="s">
        <v>215</v>
      </c>
      <c r="H467" s="148" t="s">
        <v>215</v>
      </c>
      <c r="I467" s="117" t="s">
        <v>215</v>
      </c>
      <c r="J467" s="116" t="s">
        <v>215</v>
      </c>
      <c r="K467" s="171" t="s">
        <v>215</v>
      </c>
      <c r="L467" s="167" t="s">
        <v>215</v>
      </c>
      <c r="M467" s="165">
        <v>0</v>
      </c>
      <c r="N467" s="165" t="s">
        <v>215</v>
      </c>
      <c r="O467" s="167" t="s">
        <v>215</v>
      </c>
      <c r="P467" s="167" t="s">
        <v>215</v>
      </c>
      <c r="Q467" s="169" t="s">
        <v>215</v>
      </c>
      <c r="R467" s="115" t="s">
        <v>215</v>
      </c>
      <c r="S467" s="175" t="s">
        <v>215</v>
      </c>
    </row>
    <row r="468" spans="3:19" x14ac:dyDescent="0.2">
      <c r="C468" s="91" t="s">
        <v>215</v>
      </c>
      <c r="D468" s="85">
        <v>0</v>
      </c>
      <c r="E468" s="84">
        <v>0</v>
      </c>
      <c r="F468" s="117">
        <v>0</v>
      </c>
      <c r="G468" s="148" t="s">
        <v>215</v>
      </c>
      <c r="H468" s="148" t="s">
        <v>215</v>
      </c>
      <c r="I468" s="117" t="s">
        <v>215</v>
      </c>
      <c r="J468" s="116" t="s">
        <v>215</v>
      </c>
      <c r="K468" s="171" t="s">
        <v>215</v>
      </c>
      <c r="L468" s="167" t="s">
        <v>215</v>
      </c>
      <c r="M468" s="165">
        <v>0</v>
      </c>
      <c r="N468" s="165" t="s">
        <v>215</v>
      </c>
      <c r="O468" s="167" t="s">
        <v>215</v>
      </c>
      <c r="P468" s="167" t="s">
        <v>215</v>
      </c>
      <c r="Q468" s="169" t="s">
        <v>215</v>
      </c>
      <c r="R468" s="115" t="s">
        <v>215</v>
      </c>
      <c r="S468" s="175" t="s">
        <v>215</v>
      </c>
    </row>
    <row r="469" spans="3:19" x14ac:dyDescent="0.2">
      <c r="C469" s="91" t="s">
        <v>215</v>
      </c>
      <c r="D469" s="85">
        <v>0</v>
      </c>
      <c r="E469" s="84">
        <v>0</v>
      </c>
      <c r="F469" s="117">
        <v>0</v>
      </c>
      <c r="G469" s="148" t="s">
        <v>215</v>
      </c>
      <c r="H469" s="148" t="s">
        <v>215</v>
      </c>
      <c r="I469" s="117" t="s">
        <v>215</v>
      </c>
      <c r="J469" s="116" t="s">
        <v>215</v>
      </c>
      <c r="K469" s="171" t="s">
        <v>215</v>
      </c>
      <c r="L469" s="167" t="s">
        <v>215</v>
      </c>
      <c r="M469" s="165">
        <v>0</v>
      </c>
      <c r="N469" s="165" t="s">
        <v>215</v>
      </c>
      <c r="O469" s="167" t="s">
        <v>215</v>
      </c>
      <c r="P469" s="167" t="s">
        <v>215</v>
      </c>
      <c r="Q469" s="169" t="s">
        <v>215</v>
      </c>
      <c r="R469" s="115" t="s">
        <v>215</v>
      </c>
      <c r="S469" s="175" t="s">
        <v>215</v>
      </c>
    </row>
    <row r="470" spans="3:19" x14ac:dyDescent="0.2">
      <c r="C470" s="91" t="s">
        <v>215</v>
      </c>
      <c r="D470" s="85">
        <v>0</v>
      </c>
      <c r="E470" s="84">
        <v>0</v>
      </c>
      <c r="F470" s="117">
        <v>0</v>
      </c>
      <c r="G470" s="148" t="s">
        <v>215</v>
      </c>
      <c r="H470" s="148" t="s">
        <v>215</v>
      </c>
      <c r="I470" s="117" t="s">
        <v>215</v>
      </c>
      <c r="J470" s="116" t="s">
        <v>215</v>
      </c>
      <c r="K470" s="171" t="s">
        <v>215</v>
      </c>
      <c r="L470" s="167" t="s">
        <v>215</v>
      </c>
      <c r="M470" s="165">
        <v>0</v>
      </c>
      <c r="N470" s="165" t="s">
        <v>215</v>
      </c>
      <c r="O470" s="167" t="s">
        <v>215</v>
      </c>
      <c r="P470" s="167" t="s">
        <v>215</v>
      </c>
      <c r="Q470" s="169" t="s">
        <v>215</v>
      </c>
      <c r="R470" s="115" t="s">
        <v>215</v>
      </c>
      <c r="S470" s="175" t="s">
        <v>215</v>
      </c>
    </row>
    <row r="471" spans="3:19" ht="13.5" thickBot="1" x14ac:dyDescent="0.25">
      <c r="C471" s="92" t="s">
        <v>215</v>
      </c>
      <c r="D471" s="93">
        <v>0</v>
      </c>
      <c r="E471" s="94">
        <v>0</v>
      </c>
      <c r="F471" s="144">
        <v>0</v>
      </c>
      <c r="G471" s="149" t="s">
        <v>215</v>
      </c>
      <c r="H471" s="149" t="s">
        <v>215</v>
      </c>
      <c r="I471" s="144" t="s">
        <v>215</v>
      </c>
      <c r="J471" s="143" t="s">
        <v>215</v>
      </c>
      <c r="K471" s="170" t="s">
        <v>215</v>
      </c>
      <c r="L471" s="164" t="s">
        <v>215</v>
      </c>
      <c r="M471" s="166">
        <v>0</v>
      </c>
      <c r="N471" s="166" t="s">
        <v>215</v>
      </c>
      <c r="O471" s="164" t="s">
        <v>215</v>
      </c>
      <c r="P471" s="164" t="s">
        <v>215</v>
      </c>
      <c r="Q471" s="170" t="s">
        <v>215</v>
      </c>
      <c r="R471" s="168" t="s">
        <v>215</v>
      </c>
      <c r="S471" s="176" t="s">
        <v>215</v>
      </c>
    </row>
    <row r="472" spans="3:19" x14ac:dyDescent="0.2">
      <c r="C472" s="86">
        <v>43</v>
      </c>
      <c r="D472" s="87" t="s">
        <v>326</v>
      </c>
      <c r="E472" s="88">
        <v>1</v>
      </c>
      <c r="F472" s="90">
        <v>1</v>
      </c>
      <c r="G472" s="89">
        <v>7354893858</v>
      </c>
      <c r="H472" s="89">
        <v>3677446929</v>
      </c>
      <c r="I472" s="90">
        <v>5</v>
      </c>
      <c r="J472" s="87">
        <v>3677446929</v>
      </c>
      <c r="K472" s="90"/>
      <c r="L472" s="87"/>
      <c r="M472" s="87"/>
      <c r="N472" s="87">
        <v>0</v>
      </c>
      <c r="O472" s="90" t="s">
        <v>215</v>
      </c>
      <c r="P472" s="87" t="s">
        <v>215</v>
      </c>
      <c r="Q472" s="114"/>
      <c r="R472" s="114">
        <v>47603082222.959999</v>
      </c>
      <c r="S472" s="177" t="s">
        <v>359</v>
      </c>
    </row>
    <row r="473" spans="3:19" x14ac:dyDescent="0.2">
      <c r="C473" s="91">
        <v>43.1</v>
      </c>
      <c r="D473" s="85" t="s">
        <v>327</v>
      </c>
      <c r="E473" s="84">
        <v>0.75</v>
      </c>
      <c r="F473" s="117">
        <v>0</v>
      </c>
      <c r="G473" s="148" t="s">
        <v>215</v>
      </c>
      <c r="H473" s="148" t="s">
        <v>215</v>
      </c>
      <c r="I473" s="117" t="s">
        <v>215</v>
      </c>
      <c r="J473" s="116" t="s">
        <v>215</v>
      </c>
      <c r="K473" s="171">
        <v>27694051000</v>
      </c>
      <c r="L473" s="167">
        <v>120</v>
      </c>
      <c r="M473" s="167">
        <v>0</v>
      </c>
      <c r="N473" s="167" t="s">
        <v>215</v>
      </c>
      <c r="O473" s="167">
        <v>40</v>
      </c>
      <c r="P473" s="167">
        <v>40</v>
      </c>
      <c r="Q473" s="169">
        <v>16316466484.24</v>
      </c>
      <c r="R473" s="115">
        <v>39071635515.760002</v>
      </c>
      <c r="S473" s="175" t="s">
        <v>215</v>
      </c>
    </row>
    <row r="474" spans="3:19" ht="25.5" x14ac:dyDescent="0.2">
      <c r="C474" s="91">
        <v>43.2</v>
      </c>
      <c r="D474" s="85" t="s">
        <v>328</v>
      </c>
      <c r="E474" s="84">
        <v>0.25</v>
      </c>
      <c r="F474" s="117">
        <v>0</v>
      </c>
      <c r="G474" s="148" t="s">
        <v>215</v>
      </c>
      <c r="H474" s="148" t="s">
        <v>215</v>
      </c>
      <c r="I474" s="117" t="s">
        <v>215</v>
      </c>
      <c r="J474" s="116" t="s">
        <v>215</v>
      </c>
      <c r="K474" s="171">
        <v>6778401107</v>
      </c>
      <c r="L474" s="167">
        <v>120</v>
      </c>
      <c r="M474" s="165">
        <v>0</v>
      </c>
      <c r="N474" s="165" t="s">
        <v>215</v>
      </c>
      <c r="O474" s="167">
        <v>40</v>
      </c>
      <c r="P474" s="167">
        <v>40</v>
      </c>
      <c r="Q474" s="169">
        <v>5025355506.8000002</v>
      </c>
      <c r="R474" s="115">
        <v>8531446707.1999998</v>
      </c>
      <c r="S474" s="175" t="s">
        <v>215</v>
      </c>
    </row>
    <row r="475" spans="3:19" x14ac:dyDescent="0.2">
      <c r="C475" s="91" t="s">
        <v>215</v>
      </c>
      <c r="D475" s="85">
        <v>0</v>
      </c>
      <c r="E475" s="84">
        <v>0</v>
      </c>
      <c r="F475" s="117">
        <v>0</v>
      </c>
      <c r="G475" s="148" t="s">
        <v>215</v>
      </c>
      <c r="H475" s="148" t="s">
        <v>215</v>
      </c>
      <c r="I475" s="117" t="s">
        <v>215</v>
      </c>
      <c r="J475" s="116" t="s">
        <v>215</v>
      </c>
      <c r="K475" s="171" t="s">
        <v>215</v>
      </c>
      <c r="L475" s="167" t="s">
        <v>215</v>
      </c>
      <c r="M475" s="165">
        <v>0</v>
      </c>
      <c r="N475" s="165" t="s">
        <v>215</v>
      </c>
      <c r="O475" s="167" t="s">
        <v>215</v>
      </c>
      <c r="P475" s="167" t="s">
        <v>215</v>
      </c>
      <c r="Q475" s="169" t="s">
        <v>215</v>
      </c>
      <c r="R475" s="115" t="s">
        <v>215</v>
      </c>
      <c r="S475" s="175" t="s">
        <v>215</v>
      </c>
    </row>
    <row r="476" spans="3:19" x14ac:dyDescent="0.2">
      <c r="C476" s="91" t="s">
        <v>215</v>
      </c>
      <c r="D476" s="85">
        <v>0</v>
      </c>
      <c r="E476" s="84">
        <v>0</v>
      </c>
      <c r="F476" s="117">
        <v>0</v>
      </c>
      <c r="G476" s="148" t="s">
        <v>215</v>
      </c>
      <c r="H476" s="148" t="s">
        <v>215</v>
      </c>
      <c r="I476" s="117" t="s">
        <v>215</v>
      </c>
      <c r="J476" s="116" t="s">
        <v>215</v>
      </c>
      <c r="K476" s="171" t="s">
        <v>215</v>
      </c>
      <c r="L476" s="167" t="s">
        <v>215</v>
      </c>
      <c r="M476" s="165">
        <v>0</v>
      </c>
      <c r="N476" s="165" t="s">
        <v>215</v>
      </c>
      <c r="O476" s="167" t="s">
        <v>215</v>
      </c>
      <c r="P476" s="167" t="s">
        <v>215</v>
      </c>
      <c r="Q476" s="169" t="s">
        <v>215</v>
      </c>
      <c r="R476" s="115" t="s">
        <v>215</v>
      </c>
      <c r="S476" s="175" t="s">
        <v>215</v>
      </c>
    </row>
    <row r="477" spans="3:19" x14ac:dyDescent="0.2">
      <c r="C477" s="91" t="s">
        <v>215</v>
      </c>
      <c r="D477" s="85">
        <v>0</v>
      </c>
      <c r="E477" s="84">
        <v>0</v>
      </c>
      <c r="F477" s="117">
        <v>0</v>
      </c>
      <c r="G477" s="148" t="s">
        <v>215</v>
      </c>
      <c r="H477" s="148" t="s">
        <v>215</v>
      </c>
      <c r="I477" s="117" t="s">
        <v>215</v>
      </c>
      <c r="J477" s="116" t="s">
        <v>215</v>
      </c>
      <c r="K477" s="171" t="s">
        <v>215</v>
      </c>
      <c r="L477" s="167" t="s">
        <v>215</v>
      </c>
      <c r="M477" s="165">
        <v>0</v>
      </c>
      <c r="N477" s="165" t="s">
        <v>215</v>
      </c>
      <c r="O477" s="167" t="s">
        <v>215</v>
      </c>
      <c r="P477" s="167" t="s">
        <v>215</v>
      </c>
      <c r="Q477" s="169" t="s">
        <v>215</v>
      </c>
      <c r="R477" s="115" t="s">
        <v>215</v>
      </c>
      <c r="S477" s="175" t="s">
        <v>215</v>
      </c>
    </row>
    <row r="478" spans="3:19" x14ac:dyDescent="0.2">
      <c r="C478" s="91" t="s">
        <v>215</v>
      </c>
      <c r="D478" s="85">
        <v>0</v>
      </c>
      <c r="E478" s="84">
        <v>0</v>
      </c>
      <c r="F478" s="117">
        <v>0</v>
      </c>
      <c r="G478" s="148" t="s">
        <v>215</v>
      </c>
      <c r="H478" s="148" t="s">
        <v>215</v>
      </c>
      <c r="I478" s="117" t="s">
        <v>215</v>
      </c>
      <c r="J478" s="116" t="s">
        <v>215</v>
      </c>
      <c r="K478" s="171" t="s">
        <v>215</v>
      </c>
      <c r="L478" s="167" t="s">
        <v>215</v>
      </c>
      <c r="M478" s="165">
        <v>0</v>
      </c>
      <c r="N478" s="165" t="s">
        <v>215</v>
      </c>
      <c r="O478" s="167" t="s">
        <v>215</v>
      </c>
      <c r="P478" s="167" t="s">
        <v>215</v>
      </c>
      <c r="Q478" s="169" t="s">
        <v>215</v>
      </c>
      <c r="R478" s="115" t="s">
        <v>215</v>
      </c>
      <c r="S478" s="175" t="s">
        <v>215</v>
      </c>
    </row>
    <row r="479" spans="3:19" x14ac:dyDescent="0.2">
      <c r="C479" s="91" t="s">
        <v>215</v>
      </c>
      <c r="D479" s="85">
        <v>0</v>
      </c>
      <c r="E479" s="84">
        <v>0</v>
      </c>
      <c r="F479" s="117">
        <v>0</v>
      </c>
      <c r="G479" s="148" t="s">
        <v>215</v>
      </c>
      <c r="H479" s="148" t="s">
        <v>215</v>
      </c>
      <c r="I479" s="117" t="s">
        <v>215</v>
      </c>
      <c r="J479" s="116" t="s">
        <v>215</v>
      </c>
      <c r="K479" s="171" t="s">
        <v>215</v>
      </c>
      <c r="L479" s="167" t="s">
        <v>215</v>
      </c>
      <c r="M479" s="165">
        <v>0</v>
      </c>
      <c r="N479" s="165" t="s">
        <v>215</v>
      </c>
      <c r="O479" s="167" t="s">
        <v>215</v>
      </c>
      <c r="P479" s="167" t="s">
        <v>215</v>
      </c>
      <c r="Q479" s="169" t="s">
        <v>215</v>
      </c>
      <c r="R479" s="115" t="s">
        <v>215</v>
      </c>
      <c r="S479" s="175" t="s">
        <v>215</v>
      </c>
    </row>
    <row r="480" spans="3:19" x14ac:dyDescent="0.2">
      <c r="C480" s="91" t="s">
        <v>215</v>
      </c>
      <c r="D480" s="85">
        <v>0</v>
      </c>
      <c r="E480" s="84">
        <v>0</v>
      </c>
      <c r="F480" s="117">
        <v>0</v>
      </c>
      <c r="G480" s="148" t="s">
        <v>215</v>
      </c>
      <c r="H480" s="148" t="s">
        <v>215</v>
      </c>
      <c r="I480" s="117" t="s">
        <v>215</v>
      </c>
      <c r="J480" s="116" t="s">
        <v>215</v>
      </c>
      <c r="K480" s="171" t="s">
        <v>215</v>
      </c>
      <c r="L480" s="167" t="s">
        <v>215</v>
      </c>
      <c r="M480" s="165">
        <v>0</v>
      </c>
      <c r="N480" s="165" t="s">
        <v>215</v>
      </c>
      <c r="O480" s="167" t="s">
        <v>215</v>
      </c>
      <c r="P480" s="167" t="s">
        <v>215</v>
      </c>
      <c r="Q480" s="169" t="s">
        <v>215</v>
      </c>
      <c r="R480" s="115" t="s">
        <v>215</v>
      </c>
      <c r="S480" s="175" t="s">
        <v>215</v>
      </c>
    </row>
    <row r="481" spans="3:19" x14ac:dyDescent="0.2">
      <c r="C481" s="91" t="s">
        <v>215</v>
      </c>
      <c r="D481" s="85">
        <v>0</v>
      </c>
      <c r="E481" s="84">
        <v>0</v>
      </c>
      <c r="F481" s="117">
        <v>0</v>
      </c>
      <c r="G481" s="148" t="s">
        <v>215</v>
      </c>
      <c r="H481" s="148" t="s">
        <v>215</v>
      </c>
      <c r="I481" s="117" t="s">
        <v>215</v>
      </c>
      <c r="J481" s="116" t="s">
        <v>215</v>
      </c>
      <c r="K481" s="171" t="s">
        <v>215</v>
      </c>
      <c r="L481" s="167" t="s">
        <v>215</v>
      </c>
      <c r="M481" s="165">
        <v>0</v>
      </c>
      <c r="N481" s="165" t="s">
        <v>215</v>
      </c>
      <c r="O481" s="167" t="s">
        <v>215</v>
      </c>
      <c r="P481" s="167" t="s">
        <v>215</v>
      </c>
      <c r="Q481" s="169" t="s">
        <v>215</v>
      </c>
      <c r="R481" s="115" t="s">
        <v>215</v>
      </c>
      <c r="S481" s="175" t="s">
        <v>215</v>
      </c>
    </row>
    <row r="482" spans="3:19" ht="13.5" thickBot="1" x14ac:dyDescent="0.25">
      <c r="C482" s="92" t="s">
        <v>215</v>
      </c>
      <c r="D482" s="93">
        <v>0</v>
      </c>
      <c r="E482" s="94">
        <v>0</v>
      </c>
      <c r="F482" s="144">
        <v>0</v>
      </c>
      <c r="G482" s="149" t="s">
        <v>215</v>
      </c>
      <c r="H482" s="149" t="s">
        <v>215</v>
      </c>
      <c r="I482" s="144" t="s">
        <v>215</v>
      </c>
      <c r="J482" s="143" t="s">
        <v>215</v>
      </c>
      <c r="K482" s="170" t="s">
        <v>215</v>
      </c>
      <c r="L482" s="164" t="s">
        <v>215</v>
      </c>
      <c r="M482" s="166">
        <v>0</v>
      </c>
      <c r="N482" s="166" t="s">
        <v>215</v>
      </c>
      <c r="O482" s="164" t="s">
        <v>215</v>
      </c>
      <c r="P482" s="164" t="s">
        <v>215</v>
      </c>
      <c r="Q482" s="170" t="s">
        <v>215</v>
      </c>
      <c r="R482" s="168" t="s">
        <v>215</v>
      </c>
      <c r="S482" s="176" t="s">
        <v>215</v>
      </c>
    </row>
    <row r="483" spans="3:19" x14ac:dyDescent="0.2">
      <c r="C483" s="86">
        <v>44</v>
      </c>
      <c r="D483" s="87" t="s">
        <v>329</v>
      </c>
      <c r="E483" s="88">
        <v>1</v>
      </c>
      <c r="F483" s="90">
        <v>1</v>
      </c>
      <c r="G483" s="89">
        <v>7354893858</v>
      </c>
      <c r="H483" s="89">
        <v>3677446929</v>
      </c>
      <c r="I483" s="90">
        <v>5</v>
      </c>
      <c r="J483" s="87">
        <v>3677446929</v>
      </c>
      <c r="K483" s="90"/>
      <c r="L483" s="87"/>
      <c r="M483" s="87"/>
      <c r="N483" s="87">
        <v>0</v>
      </c>
      <c r="O483" s="90" t="s">
        <v>215</v>
      </c>
      <c r="P483" s="87" t="s">
        <v>215</v>
      </c>
      <c r="Q483" s="114"/>
      <c r="R483" s="114">
        <v>14473948374.056282</v>
      </c>
      <c r="S483" s="177" t="s">
        <v>359</v>
      </c>
    </row>
    <row r="484" spans="3:19" ht="38.25" x14ac:dyDescent="0.2">
      <c r="C484" s="91">
        <v>44.1</v>
      </c>
      <c r="D484" s="85" t="s">
        <v>330</v>
      </c>
      <c r="E484" s="84">
        <v>0.05</v>
      </c>
      <c r="F484" s="117">
        <v>0</v>
      </c>
      <c r="G484" s="148" t="s">
        <v>215</v>
      </c>
      <c r="H484" s="148" t="s">
        <v>215</v>
      </c>
      <c r="I484" s="117" t="s">
        <v>215</v>
      </c>
      <c r="J484" s="116" t="s">
        <v>215</v>
      </c>
      <c r="K484" s="171">
        <v>729566569</v>
      </c>
      <c r="L484" s="167">
        <v>120</v>
      </c>
      <c r="M484" s="167">
        <v>0</v>
      </c>
      <c r="N484" s="167" t="s">
        <v>215</v>
      </c>
      <c r="O484" s="167">
        <v>20</v>
      </c>
      <c r="P484" s="167">
        <v>40</v>
      </c>
      <c r="Q484" s="169">
        <v>950002928.50953805</v>
      </c>
      <c r="R484" s="115">
        <v>363216895.69046199</v>
      </c>
      <c r="S484" s="175" t="s">
        <v>215</v>
      </c>
    </row>
    <row r="485" spans="3:19" x14ac:dyDescent="0.2">
      <c r="C485" s="91">
        <v>44.2</v>
      </c>
      <c r="D485" s="85" t="s">
        <v>331</v>
      </c>
      <c r="E485" s="84">
        <v>0.95</v>
      </c>
      <c r="F485" s="117">
        <v>0</v>
      </c>
      <c r="G485" s="148" t="s">
        <v>215</v>
      </c>
      <c r="H485" s="148" t="s">
        <v>215</v>
      </c>
      <c r="I485" s="117" t="s">
        <v>215</v>
      </c>
      <c r="J485" s="116" t="s">
        <v>215</v>
      </c>
      <c r="K485" s="171">
        <v>9503712000</v>
      </c>
      <c r="L485" s="167">
        <v>120</v>
      </c>
      <c r="M485" s="165">
        <v>0</v>
      </c>
      <c r="N485" s="165" t="s">
        <v>215</v>
      </c>
      <c r="O485" s="167">
        <v>30</v>
      </c>
      <c r="P485" s="167">
        <v>40</v>
      </c>
      <c r="Q485" s="169">
        <v>3946321321.6341801</v>
      </c>
      <c r="R485" s="115">
        <v>14110731478.36582</v>
      </c>
      <c r="S485" s="175" t="s">
        <v>215</v>
      </c>
    </row>
    <row r="486" spans="3:19" x14ac:dyDescent="0.2">
      <c r="C486" s="91" t="s">
        <v>215</v>
      </c>
      <c r="D486" s="85">
        <v>0</v>
      </c>
      <c r="E486" s="84">
        <v>0</v>
      </c>
      <c r="F486" s="117">
        <v>0</v>
      </c>
      <c r="G486" s="148" t="s">
        <v>215</v>
      </c>
      <c r="H486" s="148" t="s">
        <v>215</v>
      </c>
      <c r="I486" s="117" t="s">
        <v>215</v>
      </c>
      <c r="J486" s="116" t="s">
        <v>215</v>
      </c>
      <c r="K486" s="171" t="s">
        <v>215</v>
      </c>
      <c r="L486" s="167" t="s">
        <v>215</v>
      </c>
      <c r="M486" s="165">
        <v>0</v>
      </c>
      <c r="N486" s="165" t="s">
        <v>215</v>
      </c>
      <c r="O486" s="167" t="s">
        <v>215</v>
      </c>
      <c r="P486" s="167" t="s">
        <v>215</v>
      </c>
      <c r="Q486" s="169" t="s">
        <v>215</v>
      </c>
      <c r="R486" s="115" t="s">
        <v>215</v>
      </c>
      <c r="S486" s="175" t="s">
        <v>215</v>
      </c>
    </row>
    <row r="487" spans="3:19" x14ac:dyDescent="0.2">
      <c r="C487" s="91" t="s">
        <v>215</v>
      </c>
      <c r="D487" s="85">
        <v>0</v>
      </c>
      <c r="E487" s="84">
        <v>0</v>
      </c>
      <c r="F487" s="117">
        <v>0</v>
      </c>
      <c r="G487" s="148" t="s">
        <v>215</v>
      </c>
      <c r="H487" s="148" t="s">
        <v>215</v>
      </c>
      <c r="I487" s="117" t="s">
        <v>215</v>
      </c>
      <c r="J487" s="116" t="s">
        <v>215</v>
      </c>
      <c r="K487" s="171" t="s">
        <v>215</v>
      </c>
      <c r="L487" s="167" t="s">
        <v>215</v>
      </c>
      <c r="M487" s="165">
        <v>0</v>
      </c>
      <c r="N487" s="165" t="s">
        <v>215</v>
      </c>
      <c r="O487" s="167" t="s">
        <v>215</v>
      </c>
      <c r="P487" s="167" t="s">
        <v>215</v>
      </c>
      <c r="Q487" s="169" t="s">
        <v>215</v>
      </c>
      <c r="R487" s="115" t="s">
        <v>215</v>
      </c>
      <c r="S487" s="175" t="s">
        <v>215</v>
      </c>
    </row>
    <row r="488" spans="3:19" x14ac:dyDescent="0.2">
      <c r="C488" s="91" t="s">
        <v>215</v>
      </c>
      <c r="D488" s="85">
        <v>0</v>
      </c>
      <c r="E488" s="84">
        <v>0</v>
      </c>
      <c r="F488" s="117">
        <v>0</v>
      </c>
      <c r="G488" s="148" t="s">
        <v>215</v>
      </c>
      <c r="H488" s="148" t="s">
        <v>215</v>
      </c>
      <c r="I488" s="117" t="s">
        <v>215</v>
      </c>
      <c r="J488" s="116" t="s">
        <v>215</v>
      </c>
      <c r="K488" s="171" t="s">
        <v>215</v>
      </c>
      <c r="L488" s="167" t="s">
        <v>215</v>
      </c>
      <c r="M488" s="165">
        <v>0</v>
      </c>
      <c r="N488" s="165" t="s">
        <v>215</v>
      </c>
      <c r="O488" s="167" t="s">
        <v>215</v>
      </c>
      <c r="P488" s="167" t="s">
        <v>215</v>
      </c>
      <c r="Q488" s="169" t="s">
        <v>215</v>
      </c>
      <c r="R488" s="115" t="s">
        <v>215</v>
      </c>
      <c r="S488" s="175" t="s">
        <v>215</v>
      </c>
    </row>
    <row r="489" spans="3:19" x14ac:dyDescent="0.2">
      <c r="C489" s="91" t="s">
        <v>215</v>
      </c>
      <c r="D489" s="85">
        <v>0</v>
      </c>
      <c r="E489" s="84">
        <v>0</v>
      </c>
      <c r="F489" s="117">
        <v>0</v>
      </c>
      <c r="G489" s="148" t="s">
        <v>215</v>
      </c>
      <c r="H489" s="148" t="s">
        <v>215</v>
      </c>
      <c r="I489" s="117" t="s">
        <v>215</v>
      </c>
      <c r="J489" s="116" t="s">
        <v>215</v>
      </c>
      <c r="K489" s="171" t="s">
        <v>215</v>
      </c>
      <c r="L489" s="167" t="s">
        <v>215</v>
      </c>
      <c r="M489" s="165">
        <v>0</v>
      </c>
      <c r="N489" s="165" t="s">
        <v>215</v>
      </c>
      <c r="O489" s="167" t="s">
        <v>215</v>
      </c>
      <c r="P489" s="167" t="s">
        <v>215</v>
      </c>
      <c r="Q489" s="169" t="s">
        <v>215</v>
      </c>
      <c r="R489" s="115" t="s">
        <v>215</v>
      </c>
      <c r="S489" s="175" t="s">
        <v>215</v>
      </c>
    </row>
    <row r="490" spans="3:19" x14ac:dyDescent="0.2">
      <c r="C490" s="91" t="s">
        <v>215</v>
      </c>
      <c r="D490" s="85">
        <v>0</v>
      </c>
      <c r="E490" s="84">
        <v>0</v>
      </c>
      <c r="F490" s="117">
        <v>0</v>
      </c>
      <c r="G490" s="148" t="s">
        <v>215</v>
      </c>
      <c r="H490" s="148" t="s">
        <v>215</v>
      </c>
      <c r="I490" s="117" t="s">
        <v>215</v>
      </c>
      <c r="J490" s="116" t="s">
        <v>215</v>
      </c>
      <c r="K490" s="171" t="s">
        <v>215</v>
      </c>
      <c r="L490" s="167" t="s">
        <v>215</v>
      </c>
      <c r="M490" s="165">
        <v>0</v>
      </c>
      <c r="N490" s="165" t="s">
        <v>215</v>
      </c>
      <c r="O490" s="167" t="s">
        <v>215</v>
      </c>
      <c r="P490" s="167" t="s">
        <v>215</v>
      </c>
      <c r="Q490" s="169" t="s">
        <v>215</v>
      </c>
      <c r="R490" s="115" t="s">
        <v>215</v>
      </c>
      <c r="S490" s="175" t="s">
        <v>215</v>
      </c>
    </row>
    <row r="491" spans="3:19" x14ac:dyDescent="0.2">
      <c r="C491" s="91" t="s">
        <v>215</v>
      </c>
      <c r="D491" s="85">
        <v>0</v>
      </c>
      <c r="E491" s="84">
        <v>0</v>
      </c>
      <c r="F491" s="117">
        <v>0</v>
      </c>
      <c r="G491" s="148" t="s">
        <v>215</v>
      </c>
      <c r="H491" s="148" t="s">
        <v>215</v>
      </c>
      <c r="I491" s="117" t="s">
        <v>215</v>
      </c>
      <c r="J491" s="116" t="s">
        <v>215</v>
      </c>
      <c r="K491" s="171" t="s">
        <v>215</v>
      </c>
      <c r="L491" s="167" t="s">
        <v>215</v>
      </c>
      <c r="M491" s="165">
        <v>0</v>
      </c>
      <c r="N491" s="165" t="s">
        <v>215</v>
      </c>
      <c r="O491" s="167" t="s">
        <v>215</v>
      </c>
      <c r="P491" s="167" t="s">
        <v>215</v>
      </c>
      <c r="Q491" s="169" t="s">
        <v>215</v>
      </c>
      <c r="R491" s="115" t="s">
        <v>215</v>
      </c>
      <c r="S491" s="175" t="s">
        <v>215</v>
      </c>
    </row>
    <row r="492" spans="3:19" x14ac:dyDescent="0.2">
      <c r="C492" s="91" t="s">
        <v>215</v>
      </c>
      <c r="D492" s="85">
        <v>0</v>
      </c>
      <c r="E492" s="84">
        <v>0</v>
      </c>
      <c r="F492" s="117">
        <v>0</v>
      </c>
      <c r="G492" s="148" t="s">
        <v>215</v>
      </c>
      <c r="H492" s="148" t="s">
        <v>215</v>
      </c>
      <c r="I492" s="117" t="s">
        <v>215</v>
      </c>
      <c r="J492" s="116" t="s">
        <v>215</v>
      </c>
      <c r="K492" s="171" t="s">
        <v>215</v>
      </c>
      <c r="L492" s="167" t="s">
        <v>215</v>
      </c>
      <c r="M492" s="165">
        <v>0</v>
      </c>
      <c r="N492" s="165" t="s">
        <v>215</v>
      </c>
      <c r="O492" s="167" t="s">
        <v>215</v>
      </c>
      <c r="P492" s="167" t="s">
        <v>215</v>
      </c>
      <c r="Q492" s="169" t="s">
        <v>215</v>
      </c>
      <c r="R492" s="115" t="s">
        <v>215</v>
      </c>
      <c r="S492" s="175" t="s">
        <v>215</v>
      </c>
    </row>
    <row r="493" spans="3:19" ht="13.5" thickBot="1" x14ac:dyDescent="0.25">
      <c r="C493" s="92" t="s">
        <v>215</v>
      </c>
      <c r="D493" s="93">
        <v>0</v>
      </c>
      <c r="E493" s="94">
        <v>0</v>
      </c>
      <c r="F493" s="144">
        <v>0</v>
      </c>
      <c r="G493" s="149" t="s">
        <v>215</v>
      </c>
      <c r="H493" s="149" t="s">
        <v>215</v>
      </c>
      <c r="I493" s="144" t="s">
        <v>215</v>
      </c>
      <c r="J493" s="143" t="s">
        <v>215</v>
      </c>
      <c r="K493" s="170" t="s">
        <v>215</v>
      </c>
      <c r="L493" s="164" t="s">
        <v>215</v>
      </c>
      <c r="M493" s="166">
        <v>0</v>
      </c>
      <c r="N493" s="166" t="s">
        <v>215</v>
      </c>
      <c r="O493" s="164" t="s">
        <v>215</v>
      </c>
      <c r="P493" s="164" t="s">
        <v>215</v>
      </c>
      <c r="Q493" s="170" t="s">
        <v>215</v>
      </c>
      <c r="R493" s="168" t="s">
        <v>215</v>
      </c>
      <c r="S493" s="176" t="s">
        <v>215</v>
      </c>
    </row>
    <row r="494" spans="3:19" x14ac:dyDescent="0.2">
      <c r="C494" s="86">
        <v>45</v>
      </c>
      <c r="D494" s="87" t="s">
        <v>332</v>
      </c>
      <c r="E494" s="88">
        <v>1</v>
      </c>
      <c r="F494" s="90">
        <v>1</v>
      </c>
      <c r="G494" s="89">
        <v>7354893858</v>
      </c>
      <c r="H494" s="89">
        <v>3677446929</v>
      </c>
      <c r="I494" s="90">
        <v>5</v>
      </c>
      <c r="J494" s="87">
        <v>3677446929</v>
      </c>
      <c r="K494" s="90"/>
      <c r="L494" s="87"/>
      <c r="M494" s="87"/>
      <c r="N494" s="87">
        <v>0</v>
      </c>
      <c r="O494" s="90" t="s">
        <v>215</v>
      </c>
      <c r="P494" s="87" t="s">
        <v>215</v>
      </c>
      <c r="Q494" s="114"/>
      <c r="R494" s="114">
        <v>13604695534.51</v>
      </c>
      <c r="S494" s="177" t="s">
        <v>359</v>
      </c>
    </row>
    <row r="495" spans="3:19" ht="38.25" x14ac:dyDescent="0.2">
      <c r="C495" s="91">
        <v>45.1</v>
      </c>
      <c r="D495" s="85" t="s">
        <v>333</v>
      </c>
      <c r="E495" s="84">
        <v>0.9</v>
      </c>
      <c r="F495" s="117">
        <v>0</v>
      </c>
      <c r="G495" s="148" t="s">
        <v>215</v>
      </c>
      <c r="H495" s="148" t="s">
        <v>215</v>
      </c>
      <c r="I495" s="117" t="s">
        <v>215</v>
      </c>
      <c r="J495" s="116" t="s">
        <v>215</v>
      </c>
      <c r="K495" s="171">
        <v>8151547039</v>
      </c>
      <c r="L495" s="167">
        <v>60</v>
      </c>
      <c r="M495" s="167">
        <v>0</v>
      </c>
      <c r="N495" s="167" t="s">
        <v>215</v>
      </c>
      <c r="O495" s="167">
        <v>20</v>
      </c>
      <c r="P495" s="167">
        <v>40</v>
      </c>
      <c r="Q495" s="169">
        <v>2673180955.29</v>
      </c>
      <c r="R495" s="115">
        <v>7108675491.5099993</v>
      </c>
      <c r="S495" s="175" t="s">
        <v>215</v>
      </c>
    </row>
    <row r="496" spans="3:19" x14ac:dyDescent="0.2">
      <c r="C496" s="91">
        <v>45.2</v>
      </c>
      <c r="D496" s="85" t="s">
        <v>334</v>
      </c>
      <c r="E496" s="84">
        <v>0.05</v>
      </c>
      <c r="F496" s="117">
        <v>0</v>
      </c>
      <c r="G496" s="148" t="s">
        <v>215</v>
      </c>
      <c r="H496" s="148" t="s">
        <v>215</v>
      </c>
      <c r="I496" s="117" t="s">
        <v>215</v>
      </c>
      <c r="J496" s="116" t="s">
        <v>215</v>
      </c>
      <c r="K496" s="171">
        <v>2125845165</v>
      </c>
      <c r="L496" s="167">
        <v>120</v>
      </c>
      <c r="M496" s="165">
        <v>0</v>
      </c>
      <c r="N496" s="165" t="s">
        <v>215</v>
      </c>
      <c r="O496" s="167">
        <v>20</v>
      </c>
      <c r="P496" s="167">
        <v>40</v>
      </c>
      <c r="Q496" s="169">
        <v>1276185080.6900001</v>
      </c>
      <c r="R496" s="115">
        <v>2550336216.3099999</v>
      </c>
      <c r="S496" s="175" t="s">
        <v>215</v>
      </c>
    </row>
    <row r="497" spans="3:19" x14ac:dyDescent="0.2">
      <c r="C497" s="91">
        <v>45.300000000000004</v>
      </c>
      <c r="D497" s="85" t="s">
        <v>335</v>
      </c>
      <c r="E497" s="84">
        <v>0.05</v>
      </c>
      <c r="F497" s="117">
        <v>0</v>
      </c>
      <c r="G497" s="148" t="s">
        <v>215</v>
      </c>
      <c r="H497" s="148" t="s">
        <v>215</v>
      </c>
      <c r="I497" s="117" t="s">
        <v>215</v>
      </c>
      <c r="J497" s="116" t="s">
        <v>215</v>
      </c>
      <c r="K497" s="171">
        <v>3035595675</v>
      </c>
      <c r="L497" s="167">
        <v>120</v>
      </c>
      <c r="M497" s="165">
        <v>0</v>
      </c>
      <c r="N497" s="165" t="s">
        <v>215</v>
      </c>
      <c r="O497" s="167">
        <v>20</v>
      </c>
      <c r="P497" s="167">
        <v>40</v>
      </c>
      <c r="Q497" s="169">
        <v>1518388388.3099999</v>
      </c>
      <c r="R497" s="115">
        <v>3945683826.6900001</v>
      </c>
      <c r="S497" s="175" t="s">
        <v>215</v>
      </c>
    </row>
    <row r="498" spans="3:19" x14ac:dyDescent="0.2">
      <c r="C498" s="91" t="s">
        <v>215</v>
      </c>
      <c r="D498" s="85">
        <v>0</v>
      </c>
      <c r="E498" s="84">
        <v>0</v>
      </c>
      <c r="F498" s="117">
        <v>0</v>
      </c>
      <c r="G498" s="148" t="s">
        <v>215</v>
      </c>
      <c r="H498" s="148" t="s">
        <v>215</v>
      </c>
      <c r="I498" s="117" t="s">
        <v>215</v>
      </c>
      <c r="J498" s="116" t="s">
        <v>215</v>
      </c>
      <c r="K498" s="171" t="s">
        <v>215</v>
      </c>
      <c r="L498" s="167" t="s">
        <v>215</v>
      </c>
      <c r="M498" s="165">
        <v>0</v>
      </c>
      <c r="N498" s="165" t="s">
        <v>215</v>
      </c>
      <c r="O498" s="167" t="s">
        <v>215</v>
      </c>
      <c r="P498" s="167" t="s">
        <v>215</v>
      </c>
      <c r="Q498" s="169" t="s">
        <v>215</v>
      </c>
      <c r="R498" s="115" t="s">
        <v>215</v>
      </c>
      <c r="S498" s="175" t="s">
        <v>215</v>
      </c>
    </row>
    <row r="499" spans="3:19" x14ac:dyDescent="0.2">
      <c r="C499" s="91" t="s">
        <v>215</v>
      </c>
      <c r="D499" s="85">
        <v>0</v>
      </c>
      <c r="E499" s="84">
        <v>0</v>
      </c>
      <c r="F499" s="117">
        <v>0</v>
      </c>
      <c r="G499" s="148" t="s">
        <v>215</v>
      </c>
      <c r="H499" s="148" t="s">
        <v>215</v>
      </c>
      <c r="I499" s="117" t="s">
        <v>215</v>
      </c>
      <c r="J499" s="116" t="s">
        <v>215</v>
      </c>
      <c r="K499" s="171" t="s">
        <v>215</v>
      </c>
      <c r="L499" s="167" t="s">
        <v>215</v>
      </c>
      <c r="M499" s="165">
        <v>0</v>
      </c>
      <c r="N499" s="165" t="s">
        <v>215</v>
      </c>
      <c r="O499" s="167" t="s">
        <v>215</v>
      </c>
      <c r="P499" s="167" t="s">
        <v>215</v>
      </c>
      <c r="Q499" s="169" t="s">
        <v>215</v>
      </c>
      <c r="R499" s="115" t="s">
        <v>215</v>
      </c>
      <c r="S499" s="175" t="s">
        <v>215</v>
      </c>
    </row>
    <row r="500" spans="3:19" x14ac:dyDescent="0.2">
      <c r="C500" s="91" t="s">
        <v>215</v>
      </c>
      <c r="D500" s="85">
        <v>0</v>
      </c>
      <c r="E500" s="84">
        <v>0</v>
      </c>
      <c r="F500" s="117">
        <v>0</v>
      </c>
      <c r="G500" s="148" t="s">
        <v>215</v>
      </c>
      <c r="H500" s="148" t="s">
        <v>215</v>
      </c>
      <c r="I500" s="117" t="s">
        <v>215</v>
      </c>
      <c r="J500" s="116" t="s">
        <v>215</v>
      </c>
      <c r="K500" s="171" t="s">
        <v>215</v>
      </c>
      <c r="L500" s="167" t="s">
        <v>215</v>
      </c>
      <c r="M500" s="165">
        <v>0</v>
      </c>
      <c r="N500" s="165" t="s">
        <v>215</v>
      </c>
      <c r="O500" s="167" t="s">
        <v>215</v>
      </c>
      <c r="P500" s="167" t="s">
        <v>215</v>
      </c>
      <c r="Q500" s="169" t="s">
        <v>215</v>
      </c>
      <c r="R500" s="115" t="s">
        <v>215</v>
      </c>
      <c r="S500" s="175" t="s">
        <v>215</v>
      </c>
    </row>
    <row r="501" spans="3:19" x14ac:dyDescent="0.2">
      <c r="C501" s="91" t="s">
        <v>215</v>
      </c>
      <c r="D501" s="85">
        <v>0</v>
      </c>
      <c r="E501" s="84">
        <v>0</v>
      </c>
      <c r="F501" s="117">
        <v>0</v>
      </c>
      <c r="G501" s="148" t="s">
        <v>215</v>
      </c>
      <c r="H501" s="148" t="s">
        <v>215</v>
      </c>
      <c r="I501" s="117" t="s">
        <v>215</v>
      </c>
      <c r="J501" s="116" t="s">
        <v>215</v>
      </c>
      <c r="K501" s="171" t="s">
        <v>215</v>
      </c>
      <c r="L501" s="167" t="s">
        <v>215</v>
      </c>
      <c r="M501" s="165">
        <v>0</v>
      </c>
      <c r="N501" s="165" t="s">
        <v>215</v>
      </c>
      <c r="O501" s="167" t="s">
        <v>215</v>
      </c>
      <c r="P501" s="167" t="s">
        <v>215</v>
      </c>
      <c r="Q501" s="169" t="s">
        <v>215</v>
      </c>
      <c r="R501" s="115" t="s">
        <v>215</v>
      </c>
      <c r="S501" s="175" t="s">
        <v>215</v>
      </c>
    </row>
    <row r="502" spans="3:19" x14ac:dyDescent="0.2">
      <c r="C502" s="91" t="s">
        <v>215</v>
      </c>
      <c r="D502" s="85">
        <v>0</v>
      </c>
      <c r="E502" s="84">
        <v>0</v>
      </c>
      <c r="F502" s="117">
        <v>0</v>
      </c>
      <c r="G502" s="148" t="s">
        <v>215</v>
      </c>
      <c r="H502" s="148" t="s">
        <v>215</v>
      </c>
      <c r="I502" s="117" t="s">
        <v>215</v>
      </c>
      <c r="J502" s="116" t="s">
        <v>215</v>
      </c>
      <c r="K502" s="171" t="s">
        <v>215</v>
      </c>
      <c r="L502" s="167" t="s">
        <v>215</v>
      </c>
      <c r="M502" s="165">
        <v>0</v>
      </c>
      <c r="N502" s="165" t="s">
        <v>215</v>
      </c>
      <c r="O502" s="167" t="s">
        <v>215</v>
      </c>
      <c r="P502" s="167" t="s">
        <v>215</v>
      </c>
      <c r="Q502" s="169" t="s">
        <v>215</v>
      </c>
      <c r="R502" s="115" t="s">
        <v>215</v>
      </c>
      <c r="S502" s="175" t="s">
        <v>215</v>
      </c>
    </row>
    <row r="503" spans="3:19" x14ac:dyDescent="0.2">
      <c r="C503" s="91" t="s">
        <v>215</v>
      </c>
      <c r="D503" s="85">
        <v>0</v>
      </c>
      <c r="E503" s="84">
        <v>0</v>
      </c>
      <c r="F503" s="117">
        <v>0</v>
      </c>
      <c r="G503" s="148" t="s">
        <v>215</v>
      </c>
      <c r="H503" s="148" t="s">
        <v>215</v>
      </c>
      <c r="I503" s="117" t="s">
        <v>215</v>
      </c>
      <c r="J503" s="116" t="s">
        <v>215</v>
      </c>
      <c r="K503" s="171" t="s">
        <v>215</v>
      </c>
      <c r="L503" s="167" t="s">
        <v>215</v>
      </c>
      <c r="M503" s="165">
        <v>0</v>
      </c>
      <c r="N503" s="165" t="s">
        <v>215</v>
      </c>
      <c r="O503" s="167" t="s">
        <v>215</v>
      </c>
      <c r="P503" s="167" t="s">
        <v>215</v>
      </c>
      <c r="Q503" s="169" t="s">
        <v>215</v>
      </c>
      <c r="R503" s="115" t="s">
        <v>215</v>
      </c>
      <c r="S503" s="175" t="s">
        <v>215</v>
      </c>
    </row>
    <row r="504" spans="3:19" ht="13.5" thickBot="1" x14ac:dyDescent="0.25">
      <c r="C504" s="92" t="s">
        <v>215</v>
      </c>
      <c r="D504" s="93">
        <v>0</v>
      </c>
      <c r="E504" s="94">
        <v>0</v>
      </c>
      <c r="F504" s="144">
        <v>0</v>
      </c>
      <c r="G504" s="149" t="s">
        <v>215</v>
      </c>
      <c r="H504" s="149" t="s">
        <v>215</v>
      </c>
      <c r="I504" s="144" t="s">
        <v>215</v>
      </c>
      <c r="J504" s="143" t="s">
        <v>215</v>
      </c>
      <c r="K504" s="170" t="s">
        <v>215</v>
      </c>
      <c r="L504" s="164" t="s">
        <v>215</v>
      </c>
      <c r="M504" s="166">
        <v>0</v>
      </c>
      <c r="N504" s="166" t="s">
        <v>215</v>
      </c>
      <c r="O504" s="164" t="s">
        <v>215</v>
      </c>
      <c r="P504" s="164" t="s">
        <v>215</v>
      </c>
      <c r="Q504" s="170" t="s">
        <v>215</v>
      </c>
      <c r="R504" s="168" t="s">
        <v>215</v>
      </c>
      <c r="S504" s="176" t="s">
        <v>215</v>
      </c>
    </row>
    <row r="505" spans="3:19" x14ac:dyDescent="0.2">
      <c r="C505" s="86">
        <v>46</v>
      </c>
      <c r="D505" s="87" t="s">
        <v>336</v>
      </c>
      <c r="E505" s="88">
        <v>1</v>
      </c>
      <c r="F505" s="90">
        <v>1</v>
      </c>
      <c r="G505" s="89">
        <v>7354893858</v>
      </c>
      <c r="H505" s="89">
        <v>3677446929</v>
      </c>
      <c r="I505" s="90">
        <v>5</v>
      </c>
      <c r="J505" s="87">
        <v>3677446929</v>
      </c>
      <c r="K505" s="90"/>
      <c r="L505" s="87"/>
      <c r="M505" s="87"/>
      <c r="N505" s="87">
        <v>0</v>
      </c>
      <c r="O505" s="90" t="s">
        <v>215</v>
      </c>
      <c r="P505" s="87" t="s">
        <v>215</v>
      </c>
      <c r="Q505" s="114"/>
      <c r="R505" s="114">
        <v>11518452533.68</v>
      </c>
      <c r="S505" s="177" t="s">
        <v>359</v>
      </c>
    </row>
    <row r="506" spans="3:19" x14ac:dyDescent="0.2">
      <c r="C506" s="91">
        <v>46.1</v>
      </c>
      <c r="D506" s="85" t="s">
        <v>337</v>
      </c>
      <c r="E506" s="84">
        <v>0.99</v>
      </c>
      <c r="F506" s="117">
        <v>0</v>
      </c>
      <c r="G506" s="148" t="s">
        <v>215</v>
      </c>
      <c r="H506" s="148" t="s">
        <v>215</v>
      </c>
      <c r="I506" s="117" t="s">
        <v>215</v>
      </c>
      <c r="J506" s="116" t="s">
        <v>215</v>
      </c>
      <c r="K506" s="171">
        <v>7057506720</v>
      </c>
      <c r="L506" s="167">
        <v>80</v>
      </c>
      <c r="M506" s="167">
        <v>0</v>
      </c>
      <c r="N506" s="167" t="s">
        <v>215</v>
      </c>
      <c r="O506" s="167">
        <v>40</v>
      </c>
      <c r="P506" s="167">
        <v>40</v>
      </c>
      <c r="Q506" s="169">
        <v>723165826.85000002</v>
      </c>
      <c r="R506" s="115">
        <v>10568844925.15</v>
      </c>
      <c r="S506" s="175" t="s">
        <v>215</v>
      </c>
    </row>
    <row r="507" spans="3:19" ht="25.5" x14ac:dyDescent="0.2">
      <c r="C507" s="91">
        <v>46.2</v>
      </c>
      <c r="D507" s="85" t="s">
        <v>338</v>
      </c>
      <c r="E507" s="84">
        <v>0.01</v>
      </c>
      <c r="F507" s="117">
        <v>0</v>
      </c>
      <c r="G507" s="148" t="s">
        <v>215</v>
      </c>
      <c r="H507" s="148" t="s">
        <v>215</v>
      </c>
      <c r="I507" s="117" t="s">
        <v>215</v>
      </c>
      <c r="J507" s="116" t="s">
        <v>215</v>
      </c>
      <c r="K507" s="171">
        <v>654885190</v>
      </c>
      <c r="L507" s="167">
        <v>120</v>
      </c>
      <c r="M507" s="165">
        <v>0</v>
      </c>
      <c r="N507" s="165" t="s">
        <v>215</v>
      </c>
      <c r="O507" s="167">
        <v>20</v>
      </c>
      <c r="P507" s="167">
        <v>40</v>
      </c>
      <c r="Q507" s="169">
        <v>229185733.47</v>
      </c>
      <c r="R507" s="115">
        <v>949607608.52999997</v>
      </c>
      <c r="S507" s="175" t="s">
        <v>215</v>
      </c>
    </row>
    <row r="508" spans="3:19" x14ac:dyDescent="0.2">
      <c r="C508" s="91" t="s">
        <v>215</v>
      </c>
      <c r="D508" s="85">
        <v>0</v>
      </c>
      <c r="E508" s="84">
        <v>0</v>
      </c>
      <c r="F508" s="117">
        <v>0</v>
      </c>
      <c r="G508" s="148" t="s">
        <v>215</v>
      </c>
      <c r="H508" s="148" t="s">
        <v>215</v>
      </c>
      <c r="I508" s="117" t="s">
        <v>215</v>
      </c>
      <c r="J508" s="116" t="s">
        <v>215</v>
      </c>
      <c r="K508" s="171" t="s">
        <v>215</v>
      </c>
      <c r="L508" s="167" t="s">
        <v>215</v>
      </c>
      <c r="M508" s="165">
        <v>0</v>
      </c>
      <c r="N508" s="165" t="s">
        <v>215</v>
      </c>
      <c r="O508" s="167" t="s">
        <v>215</v>
      </c>
      <c r="P508" s="167" t="s">
        <v>215</v>
      </c>
      <c r="Q508" s="169" t="s">
        <v>215</v>
      </c>
      <c r="R508" s="115" t="s">
        <v>215</v>
      </c>
      <c r="S508" s="175" t="s">
        <v>215</v>
      </c>
    </row>
    <row r="509" spans="3:19" x14ac:dyDescent="0.2">
      <c r="C509" s="91" t="s">
        <v>215</v>
      </c>
      <c r="D509" s="85">
        <v>0</v>
      </c>
      <c r="E509" s="84">
        <v>0</v>
      </c>
      <c r="F509" s="117">
        <v>0</v>
      </c>
      <c r="G509" s="148" t="s">
        <v>215</v>
      </c>
      <c r="H509" s="148" t="s">
        <v>215</v>
      </c>
      <c r="I509" s="117" t="s">
        <v>215</v>
      </c>
      <c r="J509" s="116" t="s">
        <v>215</v>
      </c>
      <c r="K509" s="171" t="s">
        <v>215</v>
      </c>
      <c r="L509" s="167" t="s">
        <v>215</v>
      </c>
      <c r="M509" s="165">
        <v>0</v>
      </c>
      <c r="N509" s="165" t="s">
        <v>215</v>
      </c>
      <c r="O509" s="167" t="s">
        <v>215</v>
      </c>
      <c r="P509" s="167" t="s">
        <v>215</v>
      </c>
      <c r="Q509" s="169" t="s">
        <v>215</v>
      </c>
      <c r="R509" s="115" t="s">
        <v>215</v>
      </c>
      <c r="S509" s="175" t="s">
        <v>215</v>
      </c>
    </row>
    <row r="510" spans="3:19" x14ac:dyDescent="0.2">
      <c r="C510" s="91" t="s">
        <v>215</v>
      </c>
      <c r="D510" s="85">
        <v>0</v>
      </c>
      <c r="E510" s="84">
        <v>0</v>
      </c>
      <c r="F510" s="117">
        <v>0</v>
      </c>
      <c r="G510" s="148" t="s">
        <v>215</v>
      </c>
      <c r="H510" s="148" t="s">
        <v>215</v>
      </c>
      <c r="I510" s="117" t="s">
        <v>215</v>
      </c>
      <c r="J510" s="116" t="s">
        <v>215</v>
      </c>
      <c r="K510" s="171" t="s">
        <v>215</v>
      </c>
      <c r="L510" s="167" t="s">
        <v>215</v>
      </c>
      <c r="M510" s="165">
        <v>0</v>
      </c>
      <c r="N510" s="165" t="s">
        <v>215</v>
      </c>
      <c r="O510" s="167" t="s">
        <v>215</v>
      </c>
      <c r="P510" s="167" t="s">
        <v>215</v>
      </c>
      <c r="Q510" s="169" t="s">
        <v>215</v>
      </c>
      <c r="R510" s="115" t="s">
        <v>215</v>
      </c>
      <c r="S510" s="175" t="s">
        <v>215</v>
      </c>
    </row>
    <row r="511" spans="3:19" x14ac:dyDescent="0.2">
      <c r="C511" s="91" t="s">
        <v>215</v>
      </c>
      <c r="D511" s="85">
        <v>0</v>
      </c>
      <c r="E511" s="84">
        <v>0</v>
      </c>
      <c r="F511" s="117">
        <v>0</v>
      </c>
      <c r="G511" s="148" t="s">
        <v>215</v>
      </c>
      <c r="H511" s="148" t="s">
        <v>215</v>
      </c>
      <c r="I511" s="117" t="s">
        <v>215</v>
      </c>
      <c r="J511" s="116" t="s">
        <v>215</v>
      </c>
      <c r="K511" s="171" t="s">
        <v>215</v>
      </c>
      <c r="L511" s="167" t="s">
        <v>215</v>
      </c>
      <c r="M511" s="165">
        <v>0</v>
      </c>
      <c r="N511" s="165" t="s">
        <v>215</v>
      </c>
      <c r="O511" s="167" t="s">
        <v>215</v>
      </c>
      <c r="P511" s="167" t="s">
        <v>215</v>
      </c>
      <c r="Q511" s="169" t="s">
        <v>215</v>
      </c>
      <c r="R511" s="115" t="s">
        <v>215</v>
      </c>
      <c r="S511" s="175" t="s">
        <v>215</v>
      </c>
    </row>
    <row r="512" spans="3:19" x14ac:dyDescent="0.2">
      <c r="C512" s="91" t="s">
        <v>215</v>
      </c>
      <c r="D512" s="85">
        <v>0</v>
      </c>
      <c r="E512" s="84">
        <v>0</v>
      </c>
      <c r="F512" s="117">
        <v>0</v>
      </c>
      <c r="G512" s="148" t="s">
        <v>215</v>
      </c>
      <c r="H512" s="148" t="s">
        <v>215</v>
      </c>
      <c r="I512" s="117" t="s">
        <v>215</v>
      </c>
      <c r="J512" s="116" t="s">
        <v>215</v>
      </c>
      <c r="K512" s="171" t="s">
        <v>215</v>
      </c>
      <c r="L512" s="167" t="s">
        <v>215</v>
      </c>
      <c r="M512" s="165">
        <v>0</v>
      </c>
      <c r="N512" s="165" t="s">
        <v>215</v>
      </c>
      <c r="O512" s="167" t="s">
        <v>215</v>
      </c>
      <c r="P512" s="167" t="s">
        <v>215</v>
      </c>
      <c r="Q512" s="169" t="s">
        <v>215</v>
      </c>
      <c r="R512" s="115" t="s">
        <v>215</v>
      </c>
      <c r="S512" s="175" t="s">
        <v>215</v>
      </c>
    </row>
    <row r="513" spans="3:19" x14ac:dyDescent="0.2">
      <c r="C513" s="91" t="s">
        <v>215</v>
      </c>
      <c r="D513" s="85">
        <v>0</v>
      </c>
      <c r="E513" s="84">
        <v>0</v>
      </c>
      <c r="F513" s="117">
        <v>0</v>
      </c>
      <c r="G513" s="148" t="s">
        <v>215</v>
      </c>
      <c r="H513" s="148" t="s">
        <v>215</v>
      </c>
      <c r="I513" s="117" t="s">
        <v>215</v>
      </c>
      <c r="J513" s="116" t="s">
        <v>215</v>
      </c>
      <c r="K513" s="171" t="s">
        <v>215</v>
      </c>
      <c r="L513" s="167" t="s">
        <v>215</v>
      </c>
      <c r="M513" s="165">
        <v>0</v>
      </c>
      <c r="N513" s="165" t="s">
        <v>215</v>
      </c>
      <c r="O513" s="167" t="s">
        <v>215</v>
      </c>
      <c r="P513" s="167" t="s">
        <v>215</v>
      </c>
      <c r="Q513" s="169" t="s">
        <v>215</v>
      </c>
      <c r="R513" s="115" t="s">
        <v>215</v>
      </c>
      <c r="S513" s="175" t="s">
        <v>215</v>
      </c>
    </row>
    <row r="514" spans="3:19" x14ac:dyDescent="0.2">
      <c r="C514" s="91" t="s">
        <v>215</v>
      </c>
      <c r="D514" s="85">
        <v>0</v>
      </c>
      <c r="E514" s="84">
        <v>0</v>
      </c>
      <c r="F514" s="117">
        <v>0</v>
      </c>
      <c r="G514" s="148" t="s">
        <v>215</v>
      </c>
      <c r="H514" s="148" t="s">
        <v>215</v>
      </c>
      <c r="I514" s="117" t="s">
        <v>215</v>
      </c>
      <c r="J514" s="116" t="s">
        <v>215</v>
      </c>
      <c r="K514" s="171" t="s">
        <v>215</v>
      </c>
      <c r="L514" s="167" t="s">
        <v>215</v>
      </c>
      <c r="M514" s="165">
        <v>0</v>
      </c>
      <c r="N514" s="165" t="s">
        <v>215</v>
      </c>
      <c r="O514" s="167" t="s">
        <v>215</v>
      </c>
      <c r="P514" s="167" t="s">
        <v>215</v>
      </c>
      <c r="Q514" s="169" t="s">
        <v>215</v>
      </c>
      <c r="R514" s="115" t="s">
        <v>215</v>
      </c>
      <c r="S514" s="175" t="s">
        <v>215</v>
      </c>
    </row>
    <row r="515" spans="3:19" ht="13.5" thickBot="1" x14ac:dyDescent="0.25">
      <c r="C515" s="92" t="s">
        <v>215</v>
      </c>
      <c r="D515" s="93">
        <v>0</v>
      </c>
      <c r="E515" s="94">
        <v>0</v>
      </c>
      <c r="F515" s="144">
        <v>0</v>
      </c>
      <c r="G515" s="149" t="s">
        <v>215</v>
      </c>
      <c r="H515" s="149" t="s">
        <v>215</v>
      </c>
      <c r="I515" s="144" t="s">
        <v>215</v>
      </c>
      <c r="J515" s="143" t="s">
        <v>215</v>
      </c>
      <c r="K515" s="170" t="s">
        <v>215</v>
      </c>
      <c r="L515" s="164" t="s">
        <v>215</v>
      </c>
      <c r="M515" s="166">
        <v>0</v>
      </c>
      <c r="N515" s="166" t="s">
        <v>215</v>
      </c>
      <c r="O515" s="164" t="s">
        <v>215</v>
      </c>
      <c r="P515" s="164" t="s">
        <v>215</v>
      </c>
      <c r="Q515" s="170" t="s">
        <v>215</v>
      </c>
      <c r="R515" s="168" t="s">
        <v>215</v>
      </c>
      <c r="S515" s="176" t="s">
        <v>215</v>
      </c>
    </row>
    <row r="516" spans="3:19" ht="25.5" x14ac:dyDescent="0.2">
      <c r="C516" s="86">
        <v>47</v>
      </c>
      <c r="D516" s="87" t="s">
        <v>339</v>
      </c>
      <c r="E516" s="88">
        <v>1</v>
      </c>
      <c r="F516" s="90">
        <v>1</v>
      </c>
      <c r="G516" s="89">
        <v>7354893858</v>
      </c>
      <c r="H516" s="89">
        <v>3677446929</v>
      </c>
      <c r="I516" s="90">
        <v>5</v>
      </c>
      <c r="J516" s="87">
        <v>3677446929</v>
      </c>
      <c r="K516" s="90"/>
      <c r="L516" s="87"/>
      <c r="M516" s="87"/>
      <c r="N516" s="87">
        <v>0</v>
      </c>
      <c r="O516" s="90" t="s">
        <v>215</v>
      </c>
      <c r="P516" s="87" t="s">
        <v>215</v>
      </c>
      <c r="Q516" s="114"/>
      <c r="R516" s="114">
        <v>273735516704.8801</v>
      </c>
      <c r="S516" s="177" t="s">
        <v>359</v>
      </c>
    </row>
    <row r="517" spans="3:19" x14ac:dyDescent="0.2">
      <c r="C517" s="91">
        <v>47.1</v>
      </c>
      <c r="D517" s="85" t="s">
        <v>339</v>
      </c>
      <c r="E517" s="84">
        <v>1</v>
      </c>
      <c r="F517" s="117">
        <v>0</v>
      </c>
      <c r="G517" s="148" t="s">
        <v>215</v>
      </c>
      <c r="H517" s="148" t="s">
        <v>215</v>
      </c>
      <c r="I517" s="117" t="s">
        <v>215</v>
      </c>
      <c r="J517" s="116" t="s">
        <v>215</v>
      </c>
      <c r="K517" s="171">
        <v>148966795711</v>
      </c>
      <c r="L517" s="167">
        <v>120</v>
      </c>
      <c r="M517" s="167">
        <v>0</v>
      </c>
      <c r="N517" s="167" t="s">
        <v>215</v>
      </c>
      <c r="O517" s="167">
        <v>40</v>
      </c>
      <c r="P517" s="167">
        <v>40</v>
      </c>
      <c r="Q517" s="169">
        <v>24198074717.1199</v>
      </c>
      <c r="R517" s="115">
        <v>273735516704.8801</v>
      </c>
      <c r="S517" s="175" t="s">
        <v>215</v>
      </c>
    </row>
    <row r="518" spans="3:19" x14ac:dyDescent="0.2">
      <c r="C518" s="91" t="s">
        <v>215</v>
      </c>
      <c r="D518" s="85">
        <v>0</v>
      </c>
      <c r="E518" s="84">
        <v>0</v>
      </c>
      <c r="F518" s="117">
        <v>0</v>
      </c>
      <c r="G518" s="148" t="s">
        <v>215</v>
      </c>
      <c r="H518" s="148" t="s">
        <v>215</v>
      </c>
      <c r="I518" s="117" t="s">
        <v>215</v>
      </c>
      <c r="J518" s="116" t="s">
        <v>215</v>
      </c>
      <c r="K518" s="171" t="s">
        <v>215</v>
      </c>
      <c r="L518" s="167" t="s">
        <v>215</v>
      </c>
      <c r="M518" s="165">
        <v>0</v>
      </c>
      <c r="N518" s="165" t="s">
        <v>215</v>
      </c>
      <c r="O518" s="167" t="s">
        <v>215</v>
      </c>
      <c r="P518" s="167" t="s">
        <v>215</v>
      </c>
      <c r="Q518" s="169" t="s">
        <v>215</v>
      </c>
      <c r="R518" s="115" t="s">
        <v>215</v>
      </c>
      <c r="S518" s="175" t="s">
        <v>215</v>
      </c>
    </row>
    <row r="519" spans="3:19" x14ac:dyDescent="0.2">
      <c r="C519" s="91" t="s">
        <v>215</v>
      </c>
      <c r="D519" s="85">
        <v>0</v>
      </c>
      <c r="E519" s="84">
        <v>0</v>
      </c>
      <c r="F519" s="117">
        <v>0</v>
      </c>
      <c r="G519" s="148" t="s">
        <v>215</v>
      </c>
      <c r="H519" s="148" t="s">
        <v>215</v>
      </c>
      <c r="I519" s="117" t="s">
        <v>215</v>
      </c>
      <c r="J519" s="116" t="s">
        <v>215</v>
      </c>
      <c r="K519" s="171" t="s">
        <v>215</v>
      </c>
      <c r="L519" s="167" t="s">
        <v>215</v>
      </c>
      <c r="M519" s="165">
        <v>0</v>
      </c>
      <c r="N519" s="165" t="s">
        <v>215</v>
      </c>
      <c r="O519" s="167" t="s">
        <v>215</v>
      </c>
      <c r="P519" s="167" t="s">
        <v>215</v>
      </c>
      <c r="Q519" s="169" t="s">
        <v>215</v>
      </c>
      <c r="R519" s="115" t="s">
        <v>215</v>
      </c>
      <c r="S519" s="175" t="s">
        <v>215</v>
      </c>
    </row>
    <row r="520" spans="3:19" x14ac:dyDescent="0.2">
      <c r="C520" s="91" t="s">
        <v>215</v>
      </c>
      <c r="D520" s="85">
        <v>0</v>
      </c>
      <c r="E520" s="84">
        <v>0</v>
      </c>
      <c r="F520" s="117">
        <v>0</v>
      </c>
      <c r="G520" s="148" t="s">
        <v>215</v>
      </c>
      <c r="H520" s="148" t="s">
        <v>215</v>
      </c>
      <c r="I520" s="117" t="s">
        <v>215</v>
      </c>
      <c r="J520" s="116" t="s">
        <v>215</v>
      </c>
      <c r="K520" s="171" t="s">
        <v>215</v>
      </c>
      <c r="L520" s="167" t="s">
        <v>215</v>
      </c>
      <c r="M520" s="165">
        <v>0</v>
      </c>
      <c r="N520" s="165" t="s">
        <v>215</v>
      </c>
      <c r="O520" s="167" t="s">
        <v>215</v>
      </c>
      <c r="P520" s="167" t="s">
        <v>215</v>
      </c>
      <c r="Q520" s="169" t="s">
        <v>215</v>
      </c>
      <c r="R520" s="115" t="s">
        <v>215</v>
      </c>
      <c r="S520" s="175" t="s">
        <v>215</v>
      </c>
    </row>
    <row r="521" spans="3:19" x14ac:dyDescent="0.2">
      <c r="C521" s="91" t="s">
        <v>215</v>
      </c>
      <c r="D521" s="85">
        <v>0</v>
      </c>
      <c r="E521" s="84">
        <v>0</v>
      </c>
      <c r="F521" s="117">
        <v>0</v>
      </c>
      <c r="G521" s="148" t="s">
        <v>215</v>
      </c>
      <c r="H521" s="148" t="s">
        <v>215</v>
      </c>
      <c r="I521" s="117" t="s">
        <v>215</v>
      </c>
      <c r="J521" s="116" t="s">
        <v>215</v>
      </c>
      <c r="K521" s="171" t="s">
        <v>215</v>
      </c>
      <c r="L521" s="167" t="s">
        <v>215</v>
      </c>
      <c r="M521" s="165">
        <v>0</v>
      </c>
      <c r="N521" s="165" t="s">
        <v>215</v>
      </c>
      <c r="O521" s="167" t="s">
        <v>215</v>
      </c>
      <c r="P521" s="167" t="s">
        <v>215</v>
      </c>
      <c r="Q521" s="169" t="s">
        <v>215</v>
      </c>
      <c r="R521" s="115" t="s">
        <v>215</v>
      </c>
      <c r="S521" s="175" t="s">
        <v>215</v>
      </c>
    </row>
    <row r="522" spans="3:19" x14ac:dyDescent="0.2">
      <c r="C522" s="91" t="s">
        <v>215</v>
      </c>
      <c r="D522" s="85">
        <v>0</v>
      </c>
      <c r="E522" s="84">
        <v>0</v>
      </c>
      <c r="F522" s="117">
        <v>0</v>
      </c>
      <c r="G522" s="148" t="s">
        <v>215</v>
      </c>
      <c r="H522" s="148" t="s">
        <v>215</v>
      </c>
      <c r="I522" s="117" t="s">
        <v>215</v>
      </c>
      <c r="J522" s="116" t="s">
        <v>215</v>
      </c>
      <c r="K522" s="171" t="s">
        <v>215</v>
      </c>
      <c r="L522" s="167" t="s">
        <v>215</v>
      </c>
      <c r="M522" s="165">
        <v>0</v>
      </c>
      <c r="N522" s="165" t="s">
        <v>215</v>
      </c>
      <c r="O522" s="167" t="s">
        <v>215</v>
      </c>
      <c r="P522" s="167" t="s">
        <v>215</v>
      </c>
      <c r="Q522" s="169" t="s">
        <v>215</v>
      </c>
      <c r="R522" s="115" t="s">
        <v>215</v>
      </c>
      <c r="S522" s="175" t="s">
        <v>215</v>
      </c>
    </row>
    <row r="523" spans="3:19" x14ac:dyDescent="0.2">
      <c r="C523" s="91" t="s">
        <v>215</v>
      </c>
      <c r="D523" s="85">
        <v>0</v>
      </c>
      <c r="E523" s="84">
        <v>0</v>
      </c>
      <c r="F523" s="117">
        <v>0</v>
      </c>
      <c r="G523" s="148" t="s">
        <v>215</v>
      </c>
      <c r="H523" s="148" t="s">
        <v>215</v>
      </c>
      <c r="I523" s="117" t="s">
        <v>215</v>
      </c>
      <c r="J523" s="116" t="s">
        <v>215</v>
      </c>
      <c r="K523" s="171" t="s">
        <v>215</v>
      </c>
      <c r="L523" s="167" t="s">
        <v>215</v>
      </c>
      <c r="M523" s="165">
        <v>0</v>
      </c>
      <c r="N523" s="165" t="s">
        <v>215</v>
      </c>
      <c r="O523" s="167" t="s">
        <v>215</v>
      </c>
      <c r="P523" s="167" t="s">
        <v>215</v>
      </c>
      <c r="Q523" s="169" t="s">
        <v>215</v>
      </c>
      <c r="R523" s="115" t="s">
        <v>215</v>
      </c>
      <c r="S523" s="175" t="s">
        <v>215</v>
      </c>
    </row>
    <row r="524" spans="3:19" x14ac:dyDescent="0.2">
      <c r="C524" s="91" t="s">
        <v>215</v>
      </c>
      <c r="D524" s="85">
        <v>0</v>
      </c>
      <c r="E524" s="84">
        <v>0</v>
      </c>
      <c r="F524" s="117">
        <v>0</v>
      </c>
      <c r="G524" s="148" t="s">
        <v>215</v>
      </c>
      <c r="H524" s="148" t="s">
        <v>215</v>
      </c>
      <c r="I524" s="117" t="s">
        <v>215</v>
      </c>
      <c r="J524" s="116" t="s">
        <v>215</v>
      </c>
      <c r="K524" s="171" t="s">
        <v>215</v>
      </c>
      <c r="L524" s="167" t="s">
        <v>215</v>
      </c>
      <c r="M524" s="165">
        <v>0</v>
      </c>
      <c r="N524" s="165" t="s">
        <v>215</v>
      </c>
      <c r="O524" s="167" t="s">
        <v>215</v>
      </c>
      <c r="P524" s="167" t="s">
        <v>215</v>
      </c>
      <c r="Q524" s="169" t="s">
        <v>215</v>
      </c>
      <c r="R524" s="115" t="s">
        <v>215</v>
      </c>
      <c r="S524" s="175" t="s">
        <v>215</v>
      </c>
    </row>
    <row r="525" spans="3:19" x14ac:dyDescent="0.2">
      <c r="C525" s="91" t="s">
        <v>215</v>
      </c>
      <c r="D525" s="85">
        <v>0</v>
      </c>
      <c r="E525" s="84">
        <v>0</v>
      </c>
      <c r="F525" s="117">
        <v>0</v>
      </c>
      <c r="G525" s="148" t="s">
        <v>215</v>
      </c>
      <c r="H525" s="148" t="s">
        <v>215</v>
      </c>
      <c r="I525" s="117" t="s">
        <v>215</v>
      </c>
      <c r="J525" s="116" t="s">
        <v>215</v>
      </c>
      <c r="K525" s="171" t="s">
        <v>215</v>
      </c>
      <c r="L525" s="167" t="s">
        <v>215</v>
      </c>
      <c r="M525" s="165">
        <v>0</v>
      </c>
      <c r="N525" s="165" t="s">
        <v>215</v>
      </c>
      <c r="O525" s="167" t="s">
        <v>215</v>
      </c>
      <c r="P525" s="167" t="s">
        <v>215</v>
      </c>
      <c r="Q525" s="169" t="s">
        <v>215</v>
      </c>
      <c r="R525" s="115" t="s">
        <v>215</v>
      </c>
      <c r="S525" s="175" t="s">
        <v>215</v>
      </c>
    </row>
    <row r="526" spans="3:19" ht="13.5" thickBot="1" x14ac:dyDescent="0.25">
      <c r="C526" s="92" t="s">
        <v>215</v>
      </c>
      <c r="D526" s="93">
        <v>0</v>
      </c>
      <c r="E526" s="94">
        <v>0</v>
      </c>
      <c r="F526" s="144">
        <v>0</v>
      </c>
      <c r="G526" s="149" t="s">
        <v>215</v>
      </c>
      <c r="H526" s="149" t="s">
        <v>215</v>
      </c>
      <c r="I526" s="144" t="s">
        <v>215</v>
      </c>
      <c r="J526" s="143" t="s">
        <v>215</v>
      </c>
      <c r="K526" s="170" t="s">
        <v>215</v>
      </c>
      <c r="L526" s="164" t="s">
        <v>215</v>
      </c>
      <c r="M526" s="166">
        <v>0</v>
      </c>
      <c r="N526" s="166" t="s">
        <v>215</v>
      </c>
      <c r="O526" s="164" t="s">
        <v>215</v>
      </c>
      <c r="P526" s="164" t="s">
        <v>215</v>
      </c>
      <c r="Q526" s="170" t="s">
        <v>215</v>
      </c>
      <c r="R526" s="168" t="s">
        <v>215</v>
      </c>
      <c r="S526" s="176" t="s">
        <v>215</v>
      </c>
    </row>
    <row r="527" spans="3:19" ht="25.5" x14ac:dyDescent="0.2">
      <c r="C527" s="86">
        <v>48</v>
      </c>
      <c r="D527" s="87" t="s">
        <v>340</v>
      </c>
      <c r="E527" s="88">
        <v>1</v>
      </c>
      <c r="F527" s="90">
        <v>1</v>
      </c>
      <c r="G527" s="89">
        <v>7354893858</v>
      </c>
      <c r="H527" s="89">
        <v>3677446929</v>
      </c>
      <c r="I527" s="90">
        <v>5</v>
      </c>
      <c r="J527" s="87">
        <v>3677446929</v>
      </c>
      <c r="K527" s="90"/>
      <c r="L527" s="87"/>
      <c r="M527" s="87"/>
      <c r="N527" s="87">
        <v>0</v>
      </c>
      <c r="O527" s="90" t="s">
        <v>215</v>
      </c>
      <c r="P527" s="87" t="s">
        <v>215</v>
      </c>
      <c r="Q527" s="114"/>
      <c r="R527" s="114">
        <v>32688246478.752499</v>
      </c>
      <c r="S527" s="177" t="s">
        <v>359</v>
      </c>
    </row>
    <row r="528" spans="3:19" ht="25.5" x14ac:dyDescent="0.2">
      <c r="C528" s="91">
        <v>48.1</v>
      </c>
      <c r="D528" s="85" t="s">
        <v>340</v>
      </c>
      <c r="E528" s="84">
        <v>1</v>
      </c>
      <c r="F528" s="117">
        <v>0</v>
      </c>
      <c r="G528" s="148" t="s">
        <v>215</v>
      </c>
      <c r="H528" s="148" t="s">
        <v>215</v>
      </c>
      <c r="I528" s="117" t="s">
        <v>215</v>
      </c>
      <c r="J528" s="116" t="s">
        <v>215</v>
      </c>
      <c r="K528" s="171">
        <v>28741030505</v>
      </c>
      <c r="L528" s="167">
        <v>120</v>
      </c>
      <c r="M528" s="167">
        <v>0</v>
      </c>
      <c r="N528" s="167" t="s">
        <v>215</v>
      </c>
      <c r="O528" s="167">
        <v>40</v>
      </c>
      <c r="P528" s="167">
        <v>40</v>
      </c>
      <c r="Q528" s="169">
        <v>24793814531.247501</v>
      </c>
      <c r="R528" s="115">
        <v>32688246478.752499</v>
      </c>
      <c r="S528" s="175" t="s">
        <v>215</v>
      </c>
    </row>
    <row r="529" spans="3:19" x14ac:dyDescent="0.2">
      <c r="C529" s="91" t="s">
        <v>215</v>
      </c>
      <c r="D529" s="85">
        <v>0</v>
      </c>
      <c r="E529" s="84">
        <v>0</v>
      </c>
      <c r="F529" s="117">
        <v>0</v>
      </c>
      <c r="G529" s="148" t="s">
        <v>215</v>
      </c>
      <c r="H529" s="148" t="s">
        <v>215</v>
      </c>
      <c r="I529" s="117" t="s">
        <v>215</v>
      </c>
      <c r="J529" s="116" t="s">
        <v>215</v>
      </c>
      <c r="K529" s="171" t="s">
        <v>215</v>
      </c>
      <c r="L529" s="167" t="s">
        <v>215</v>
      </c>
      <c r="M529" s="165">
        <v>0</v>
      </c>
      <c r="N529" s="165" t="s">
        <v>215</v>
      </c>
      <c r="O529" s="167" t="s">
        <v>215</v>
      </c>
      <c r="P529" s="167" t="s">
        <v>215</v>
      </c>
      <c r="Q529" s="169" t="s">
        <v>215</v>
      </c>
      <c r="R529" s="115" t="s">
        <v>215</v>
      </c>
      <c r="S529" s="175" t="s">
        <v>215</v>
      </c>
    </row>
    <row r="530" spans="3:19" x14ac:dyDescent="0.2">
      <c r="C530" s="91" t="s">
        <v>215</v>
      </c>
      <c r="D530" s="85">
        <v>0</v>
      </c>
      <c r="E530" s="84">
        <v>0</v>
      </c>
      <c r="F530" s="117">
        <v>0</v>
      </c>
      <c r="G530" s="148" t="s">
        <v>215</v>
      </c>
      <c r="H530" s="148" t="s">
        <v>215</v>
      </c>
      <c r="I530" s="117" t="s">
        <v>215</v>
      </c>
      <c r="J530" s="116" t="s">
        <v>215</v>
      </c>
      <c r="K530" s="171" t="s">
        <v>215</v>
      </c>
      <c r="L530" s="167" t="s">
        <v>215</v>
      </c>
      <c r="M530" s="165">
        <v>0</v>
      </c>
      <c r="N530" s="165" t="s">
        <v>215</v>
      </c>
      <c r="O530" s="167" t="s">
        <v>215</v>
      </c>
      <c r="P530" s="167" t="s">
        <v>215</v>
      </c>
      <c r="Q530" s="169" t="s">
        <v>215</v>
      </c>
      <c r="R530" s="115" t="s">
        <v>215</v>
      </c>
      <c r="S530" s="175" t="s">
        <v>215</v>
      </c>
    </row>
    <row r="531" spans="3:19" x14ac:dyDescent="0.2">
      <c r="C531" s="91" t="s">
        <v>215</v>
      </c>
      <c r="D531" s="85">
        <v>0</v>
      </c>
      <c r="E531" s="84">
        <v>0</v>
      </c>
      <c r="F531" s="117">
        <v>0</v>
      </c>
      <c r="G531" s="148" t="s">
        <v>215</v>
      </c>
      <c r="H531" s="148" t="s">
        <v>215</v>
      </c>
      <c r="I531" s="117" t="s">
        <v>215</v>
      </c>
      <c r="J531" s="116" t="s">
        <v>215</v>
      </c>
      <c r="K531" s="171" t="s">
        <v>215</v>
      </c>
      <c r="L531" s="167" t="s">
        <v>215</v>
      </c>
      <c r="M531" s="165">
        <v>0</v>
      </c>
      <c r="N531" s="165" t="s">
        <v>215</v>
      </c>
      <c r="O531" s="167" t="s">
        <v>215</v>
      </c>
      <c r="P531" s="167" t="s">
        <v>215</v>
      </c>
      <c r="Q531" s="169" t="s">
        <v>215</v>
      </c>
      <c r="R531" s="115" t="s">
        <v>215</v>
      </c>
      <c r="S531" s="175" t="s">
        <v>215</v>
      </c>
    </row>
    <row r="532" spans="3:19" x14ac:dyDescent="0.2">
      <c r="C532" s="91" t="s">
        <v>215</v>
      </c>
      <c r="D532" s="85">
        <v>0</v>
      </c>
      <c r="E532" s="84">
        <v>0</v>
      </c>
      <c r="F532" s="117">
        <v>0</v>
      </c>
      <c r="G532" s="148" t="s">
        <v>215</v>
      </c>
      <c r="H532" s="148" t="s">
        <v>215</v>
      </c>
      <c r="I532" s="117" t="s">
        <v>215</v>
      </c>
      <c r="J532" s="116" t="s">
        <v>215</v>
      </c>
      <c r="K532" s="171" t="s">
        <v>215</v>
      </c>
      <c r="L532" s="167" t="s">
        <v>215</v>
      </c>
      <c r="M532" s="165">
        <v>0</v>
      </c>
      <c r="N532" s="165" t="s">
        <v>215</v>
      </c>
      <c r="O532" s="167" t="s">
        <v>215</v>
      </c>
      <c r="P532" s="167" t="s">
        <v>215</v>
      </c>
      <c r="Q532" s="169" t="s">
        <v>215</v>
      </c>
      <c r="R532" s="115" t="s">
        <v>215</v>
      </c>
      <c r="S532" s="175" t="s">
        <v>215</v>
      </c>
    </row>
    <row r="533" spans="3:19" x14ac:dyDescent="0.2">
      <c r="C533" s="91" t="s">
        <v>215</v>
      </c>
      <c r="D533" s="85">
        <v>0</v>
      </c>
      <c r="E533" s="84">
        <v>0</v>
      </c>
      <c r="F533" s="117">
        <v>0</v>
      </c>
      <c r="G533" s="148" t="s">
        <v>215</v>
      </c>
      <c r="H533" s="148" t="s">
        <v>215</v>
      </c>
      <c r="I533" s="117" t="s">
        <v>215</v>
      </c>
      <c r="J533" s="116" t="s">
        <v>215</v>
      </c>
      <c r="K533" s="171" t="s">
        <v>215</v>
      </c>
      <c r="L533" s="167" t="s">
        <v>215</v>
      </c>
      <c r="M533" s="165">
        <v>0</v>
      </c>
      <c r="N533" s="165" t="s">
        <v>215</v>
      </c>
      <c r="O533" s="167" t="s">
        <v>215</v>
      </c>
      <c r="P533" s="167" t="s">
        <v>215</v>
      </c>
      <c r="Q533" s="169" t="s">
        <v>215</v>
      </c>
      <c r="R533" s="115" t="s">
        <v>215</v>
      </c>
      <c r="S533" s="175" t="s">
        <v>215</v>
      </c>
    </row>
    <row r="534" spans="3:19" x14ac:dyDescent="0.2">
      <c r="C534" s="91" t="s">
        <v>215</v>
      </c>
      <c r="D534" s="85">
        <v>0</v>
      </c>
      <c r="E534" s="84">
        <v>0</v>
      </c>
      <c r="F534" s="117">
        <v>0</v>
      </c>
      <c r="G534" s="148" t="s">
        <v>215</v>
      </c>
      <c r="H534" s="148" t="s">
        <v>215</v>
      </c>
      <c r="I534" s="117" t="s">
        <v>215</v>
      </c>
      <c r="J534" s="116" t="s">
        <v>215</v>
      </c>
      <c r="K534" s="171" t="s">
        <v>215</v>
      </c>
      <c r="L534" s="167" t="s">
        <v>215</v>
      </c>
      <c r="M534" s="165">
        <v>0</v>
      </c>
      <c r="N534" s="165" t="s">
        <v>215</v>
      </c>
      <c r="O534" s="167" t="s">
        <v>215</v>
      </c>
      <c r="P534" s="167" t="s">
        <v>215</v>
      </c>
      <c r="Q534" s="169" t="s">
        <v>215</v>
      </c>
      <c r="R534" s="115" t="s">
        <v>215</v>
      </c>
      <c r="S534" s="175" t="s">
        <v>215</v>
      </c>
    </row>
    <row r="535" spans="3:19" x14ac:dyDescent="0.2">
      <c r="C535" s="91" t="s">
        <v>215</v>
      </c>
      <c r="D535" s="85">
        <v>0</v>
      </c>
      <c r="E535" s="84">
        <v>0</v>
      </c>
      <c r="F535" s="117">
        <v>0</v>
      </c>
      <c r="G535" s="148" t="s">
        <v>215</v>
      </c>
      <c r="H535" s="148" t="s">
        <v>215</v>
      </c>
      <c r="I535" s="117" t="s">
        <v>215</v>
      </c>
      <c r="J535" s="116" t="s">
        <v>215</v>
      </c>
      <c r="K535" s="171" t="s">
        <v>215</v>
      </c>
      <c r="L535" s="167" t="s">
        <v>215</v>
      </c>
      <c r="M535" s="165">
        <v>0</v>
      </c>
      <c r="N535" s="165" t="s">
        <v>215</v>
      </c>
      <c r="O535" s="167" t="s">
        <v>215</v>
      </c>
      <c r="P535" s="167" t="s">
        <v>215</v>
      </c>
      <c r="Q535" s="169" t="s">
        <v>215</v>
      </c>
      <c r="R535" s="115" t="s">
        <v>215</v>
      </c>
      <c r="S535" s="175" t="s">
        <v>215</v>
      </c>
    </row>
    <row r="536" spans="3:19" x14ac:dyDescent="0.2">
      <c r="C536" s="91" t="s">
        <v>215</v>
      </c>
      <c r="D536" s="85">
        <v>0</v>
      </c>
      <c r="E536" s="84">
        <v>0</v>
      </c>
      <c r="F536" s="117">
        <v>0</v>
      </c>
      <c r="G536" s="148" t="s">
        <v>215</v>
      </c>
      <c r="H536" s="148" t="s">
        <v>215</v>
      </c>
      <c r="I536" s="117" t="s">
        <v>215</v>
      </c>
      <c r="J536" s="116" t="s">
        <v>215</v>
      </c>
      <c r="K536" s="171" t="s">
        <v>215</v>
      </c>
      <c r="L536" s="167" t="s">
        <v>215</v>
      </c>
      <c r="M536" s="165">
        <v>0</v>
      </c>
      <c r="N536" s="165" t="s">
        <v>215</v>
      </c>
      <c r="O536" s="167" t="s">
        <v>215</v>
      </c>
      <c r="P536" s="167" t="s">
        <v>215</v>
      </c>
      <c r="Q536" s="169" t="s">
        <v>215</v>
      </c>
      <c r="R536" s="115" t="s">
        <v>215</v>
      </c>
      <c r="S536" s="175" t="s">
        <v>215</v>
      </c>
    </row>
    <row r="537" spans="3:19" ht="13.5" thickBot="1" x14ac:dyDescent="0.25">
      <c r="C537" s="92" t="s">
        <v>215</v>
      </c>
      <c r="D537" s="93">
        <v>0</v>
      </c>
      <c r="E537" s="94">
        <v>0</v>
      </c>
      <c r="F537" s="144">
        <v>0</v>
      </c>
      <c r="G537" s="149" t="s">
        <v>215</v>
      </c>
      <c r="H537" s="149" t="s">
        <v>215</v>
      </c>
      <c r="I537" s="144" t="s">
        <v>215</v>
      </c>
      <c r="J537" s="143" t="s">
        <v>215</v>
      </c>
      <c r="K537" s="170" t="s">
        <v>215</v>
      </c>
      <c r="L537" s="164" t="s">
        <v>215</v>
      </c>
      <c r="M537" s="166">
        <v>0</v>
      </c>
      <c r="N537" s="166" t="s">
        <v>215</v>
      </c>
      <c r="O537" s="164" t="s">
        <v>215</v>
      </c>
      <c r="P537" s="164" t="s">
        <v>215</v>
      </c>
      <c r="Q537" s="170" t="s">
        <v>215</v>
      </c>
      <c r="R537" s="168" t="s">
        <v>215</v>
      </c>
      <c r="S537" s="176" t="s">
        <v>215</v>
      </c>
    </row>
    <row r="538" spans="3:19" x14ac:dyDescent="0.2">
      <c r="C538" s="86">
        <v>49</v>
      </c>
      <c r="D538" s="87" t="s">
        <v>341</v>
      </c>
      <c r="E538" s="88">
        <v>1</v>
      </c>
      <c r="F538" s="90">
        <v>1</v>
      </c>
      <c r="G538" s="89">
        <v>7354893858</v>
      </c>
      <c r="H538" s="89">
        <v>3677446929</v>
      </c>
      <c r="I538" s="90">
        <v>5</v>
      </c>
      <c r="J538" s="87">
        <v>3677446929</v>
      </c>
      <c r="K538" s="90"/>
      <c r="L538" s="87"/>
      <c r="M538" s="87"/>
      <c r="N538" s="87">
        <v>0</v>
      </c>
      <c r="O538" s="90" t="s">
        <v>215</v>
      </c>
      <c r="P538" s="87" t="s">
        <v>215</v>
      </c>
      <c r="Q538" s="114"/>
      <c r="R538" s="114">
        <v>53782573837.179985</v>
      </c>
      <c r="S538" s="177" t="s">
        <v>359</v>
      </c>
    </row>
    <row r="539" spans="3:19" x14ac:dyDescent="0.2">
      <c r="C539" s="91">
        <v>49.1</v>
      </c>
      <c r="D539" s="85" t="s">
        <v>342</v>
      </c>
      <c r="E539" s="84">
        <v>0.25</v>
      </c>
      <c r="F539" s="117">
        <v>0</v>
      </c>
      <c r="G539" s="148" t="s">
        <v>215</v>
      </c>
      <c r="H539" s="148" t="s">
        <v>215</v>
      </c>
      <c r="I539" s="117" t="s">
        <v>215</v>
      </c>
      <c r="J539" s="116" t="s">
        <v>215</v>
      </c>
      <c r="K539" s="171">
        <v>2167614962</v>
      </c>
      <c r="L539" s="167">
        <v>120</v>
      </c>
      <c r="M539" s="167">
        <v>0</v>
      </c>
      <c r="N539" s="167" t="s">
        <v>215</v>
      </c>
      <c r="O539" s="167">
        <v>40</v>
      </c>
      <c r="P539" s="167">
        <v>40</v>
      </c>
      <c r="Q539" s="169">
        <v>1014325776.4</v>
      </c>
      <c r="R539" s="115">
        <v>3320904147.5999999</v>
      </c>
      <c r="S539" s="175" t="s">
        <v>215</v>
      </c>
    </row>
    <row r="540" spans="3:19" x14ac:dyDescent="0.2">
      <c r="C540" s="91">
        <v>49.2</v>
      </c>
      <c r="D540" s="85" t="s">
        <v>343</v>
      </c>
      <c r="E540" s="84">
        <v>0.35</v>
      </c>
      <c r="F540" s="117">
        <v>0</v>
      </c>
      <c r="G540" s="148" t="s">
        <v>215</v>
      </c>
      <c r="H540" s="148" t="s">
        <v>215</v>
      </c>
      <c r="I540" s="117" t="s">
        <v>215</v>
      </c>
      <c r="J540" s="116" t="s">
        <v>215</v>
      </c>
      <c r="K540" s="171">
        <v>4272205559</v>
      </c>
      <c r="L540" s="167">
        <v>100</v>
      </c>
      <c r="M540" s="165">
        <v>0</v>
      </c>
      <c r="N540" s="165" t="s">
        <v>215</v>
      </c>
      <c r="O540" s="167">
        <v>20</v>
      </c>
      <c r="P540" s="167">
        <v>40</v>
      </c>
      <c r="Q540" s="169">
        <v>15654665.42</v>
      </c>
      <c r="R540" s="115">
        <v>6819874228.9800005</v>
      </c>
      <c r="S540" s="175" t="s">
        <v>215</v>
      </c>
    </row>
    <row r="541" spans="3:19" x14ac:dyDescent="0.2">
      <c r="C541" s="91">
        <v>49.300000000000004</v>
      </c>
      <c r="D541" s="85" t="s">
        <v>344</v>
      </c>
      <c r="E541" s="84">
        <v>0.35</v>
      </c>
      <c r="F541" s="117">
        <v>0</v>
      </c>
      <c r="G541" s="148" t="s">
        <v>215</v>
      </c>
      <c r="H541" s="148" t="s">
        <v>215</v>
      </c>
      <c r="I541" s="117" t="s">
        <v>215</v>
      </c>
      <c r="J541" s="116" t="s">
        <v>215</v>
      </c>
      <c r="K541" s="171">
        <v>2657196134</v>
      </c>
      <c r="L541" s="167">
        <v>120</v>
      </c>
      <c r="M541" s="165">
        <v>0</v>
      </c>
      <c r="N541" s="165" t="s">
        <v>215</v>
      </c>
      <c r="O541" s="167">
        <v>20</v>
      </c>
      <c r="P541" s="167">
        <v>40</v>
      </c>
      <c r="Q541" s="169">
        <v>1.0000000000000001E-5</v>
      </c>
      <c r="R541" s="115">
        <v>4782953041.1999903</v>
      </c>
      <c r="S541" s="175" t="s">
        <v>215</v>
      </c>
    </row>
    <row r="542" spans="3:19" x14ac:dyDescent="0.2">
      <c r="C542" s="91">
        <v>49.400000000000006</v>
      </c>
      <c r="D542" s="85" t="s">
        <v>345</v>
      </c>
      <c r="E542" s="84">
        <v>0.05</v>
      </c>
      <c r="F542" s="117">
        <v>0</v>
      </c>
      <c r="G542" s="148" t="s">
        <v>215</v>
      </c>
      <c r="H542" s="148" t="s">
        <v>215</v>
      </c>
      <c r="I542" s="117" t="s">
        <v>215</v>
      </c>
      <c r="J542" s="116" t="s">
        <v>215</v>
      </c>
      <c r="K542" s="171">
        <v>20452022326</v>
      </c>
      <c r="L542" s="167">
        <v>120</v>
      </c>
      <c r="M542" s="165">
        <v>0</v>
      </c>
      <c r="N542" s="165" t="s">
        <v>215</v>
      </c>
      <c r="O542" s="167">
        <v>30</v>
      </c>
      <c r="P542" s="167">
        <v>40</v>
      </c>
      <c r="Q542" s="169">
        <v>1.0000000000000001E-5</v>
      </c>
      <c r="R542" s="115">
        <v>38858842419.399994</v>
      </c>
      <c r="S542" s="175" t="s">
        <v>215</v>
      </c>
    </row>
    <row r="543" spans="3:19" x14ac:dyDescent="0.2">
      <c r="C543" s="91" t="s">
        <v>215</v>
      </c>
      <c r="D543" s="85">
        <v>0</v>
      </c>
      <c r="E543" s="84">
        <v>0</v>
      </c>
      <c r="F543" s="117">
        <v>0</v>
      </c>
      <c r="G543" s="148" t="s">
        <v>215</v>
      </c>
      <c r="H543" s="148" t="s">
        <v>215</v>
      </c>
      <c r="I543" s="117" t="s">
        <v>215</v>
      </c>
      <c r="J543" s="116" t="s">
        <v>215</v>
      </c>
      <c r="K543" s="171" t="s">
        <v>215</v>
      </c>
      <c r="L543" s="167" t="s">
        <v>215</v>
      </c>
      <c r="M543" s="165">
        <v>0</v>
      </c>
      <c r="N543" s="165" t="s">
        <v>215</v>
      </c>
      <c r="O543" s="167" t="s">
        <v>215</v>
      </c>
      <c r="P543" s="167" t="s">
        <v>215</v>
      </c>
      <c r="Q543" s="169" t="s">
        <v>215</v>
      </c>
      <c r="R543" s="115" t="s">
        <v>215</v>
      </c>
      <c r="S543" s="175" t="s">
        <v>215</v>
      </c>
    </row>
    <row r="544" spans="3:19" x14ac:dyDescent="0.2">
      <c r="C544" s="91" t="s">
        <v>215</v>
      </c>
      <c r="D544" s="85">
        <v>0</v>
      </c>
      <c r="E544" s="84">
        <v>0</v>
      </c>
      <c r="F544" s="117">
        <v>0</v>
      </c>
      <c r="G544" s="148" t="s">
        <v>215</v>
      </c>
      <c r="H544" s="148" t="s">
        <v>215</v>
      </c>
      <c r="I544" s="117" t="s">
        <v>215</v>
      </c>
      <c r="J544" s="116" t="s">
        <v>215</v>
      </c>
      <c r="K544" s="171" t="s">
        <v>215</v>
      </c>
      <c r="L544" s="167" t="s">
        <v>215</v>
      </c>
      <c r="M544" s="165">
        <v>0</v>
      </c>
      <c r="N544" s="165" t="s">
        <v>215</v>
      </c>
      <c r="O544" s="167" t="s">
        <v>215</v>
      </c>
      <c r="P544" s="167" t="s">
        <v>215</v>
      </c>
      <c r="Q544" s="169" t="s">
        <v>215</v>
      </c>
      <c r="R544" s="115" t="s">
        <v>215</v>
      </c>
      <c r="S544" s="175" t="s">
        <v>215</v>
      </c>
    </row>
    <row r="545" spans="3:19" x14ac:dyDescent="0.2">
      <c r="C545" s="91" t="s">
        <v>215</v>
      </c>
      <c r="D545" s="85">
        <v>0</v>
      </c>
      <c r="E545" s="84">
        <v>0</v>
      </c>
      <c r="F545" s="117">
        <v>0</v>
      </c>
      <c r="G545" s="148" t="s">
        <v>215</v>
      </c>
      <c r="H545" s="148" t="s">
        <v>215</v>
      </c>
      <c r="I545" s="117" t="s">
        <v>215</v>
      </c>
      <c r="J545" s="116" t="s">
        <v>215</v>
      </c>
      <c r="K545" s="171" t="s">
        <v>215</v>
      </c>
      <c r="L545" s="167" t="s">
        <v>215</v>
      </c>
      <c r="M545" s="165">
        <v>0</v>
      </c>
      <c r="N545" s="165" t="s">
        <v>215</v>
      </c>
      <c r="O545" s="167" t="s">
        <v>215</v>
      </c>
      <c r="P545" s="167" t="s">
        <v>215</v>
      </c>
      <c r="Q545" s="169" t="s">
        <v>215</v>
      </c>
      <c r="R545" s="115" t="s">
        <v>215</v>
      </c>
      <c r="S545" s="175" t="s">
        <v>215</v>
      </c>
    </row>
    <row r="546" spans="3:19" x14ac:dyDescent="0.2">
      <c r="C546" s="91" t="s">
        <v>215</v>
      </c>
      <c r="D546" s="85">
        <v>0</v>
      </c>
      <c r="E546" s="84">
        <v>0</v>
      </c>
      <c r="F546" s="117">
        <v>0</v>
      </c>
      <c r="G546" s="148" t="s">
        <v>215</v>
      </c>
      <c r="H546" s="148" t="s">
        <v>215</v>
      </c>
      <c r="I546" s="117" t="s">
        <v>215</v>
      </c>
      <c r="J546" s="116" t="s">
        <v>215</v>
      </c>
      <c r="K546" s="171" t="s">
        <v>215</v>
      </c>
      <c r="L546" s="167" t="s">
        <v>215</v>
      </c>
      <c r="M546" s="165">
        <v>0</v>
      </c>
      <c r="N546" s="165" t="s">
        <v>215</v>
      </c>
      <c r="O546" s="167" t="s">
        <v>215</v>
      </c>
      <c r="P546" s="167" t="s">
        <v>215</v>
      </c>
      <c r="Q546" s="169" t="s">
        <v>215</v>
      </c>
      <c r="R546" s="115" t="s">
        <v>215</v>
      </c>
      <c r="S546" s="175" t="s">
        <v>215</v>
      </c>
    </row>
    <row r="547" spans="3:19" x14ac:dyDescent="0.2">
      <c r="C547" s="91" t="s">
        <v>215</v>
      </c>
      <c r="D547" s="85">
        <v>0</v>
      </c>
      <c r="E547" s="84">
        <v>0</v>
      </c>
      <c r="F547" s="117">
        <v>0</v>
      </c>
      <c r="G547" s="148" t="s">
        <v>215</v>
      </c>
      <c r="H547" s="148" t="s">
        <v>215</v>
      </c>
      <c r="I547" s="117" t="s">
        <v>215</v>
      </c>
      <c r="J547" s="116" t="s">
        <v>215</v>
      </c>
      <c r="K547" s="171" t="s">
        <v>215</v>
      </c>
      <c r="L547" s="167" t="s">
        <v>215</v>
      </c>
      <c r="M547" s="165">
        <v>0</v>
      </c>
      <c r="N547" s="165" t="s">
        <v>215</v>
      </c>
      <c r="O547" s="167" t="s">
        <v>215</v>
      </c>
      <c r="P547" s="167" t="s">
        <v>215</v>
      </c>
      <c r="Q547" s="169" t="s">
        <v>215</v>
      </c>
      <c r="R547" s="115" t="s">
        <v>215</v>
      </c>
      <c r="S547" s="175" t="s">
        <v>215</v>
      </c>
    </row>
    <row r="548" spans="3:19" ht="13.5" thickBot="1" x14ac:dyDescent="0.25">
      <c r="C548" s="92" t="s">
        <v>215</v>
      </c>
      <c r="D548" s="93">
        <v>0</v>
      </c>
      <c r="E548" s="94">
        <v>0</v>
      </c>
      <c r="F548" s="144">
        <v>0</v>
      </c>
      <c r="G548" s="149" t="s">
        <v>215</v>
      </c>
      <c r="H548" s="149" t="s">
        <v>215</v>
      </c>
      <c r="I548" s="144" t="s">
        <v>215</v>
      </c>
      <c r="J548" s="143" t="s">
        <v>215</v>
      </c>
      <c r="K548" s="170" t="s">
        <v>215</v>
      </c>
      <c r="L548" s="164" t="s">
        <v>215</v>
      </c>
      <c r="M548" s="166">
        <v>0</v>
      </c>
      <c r="N548" s="166" t="s">
        <v>215</v>
      </c>
      <c r="O548" s="164" t="s">
        <v>215</v>
      </c>
      <c r="P548" s="164" t="s">
        <v>215</v>
      </c>
      <c r="Q548" s="170" t="s">
        <v>215</v>
      </c>
      <c r="R548" s="168" t="s">
        <v>215</v>
      </c>
      <c r="S548" s="176" t="s">
        <v>215</v>
      </c>
    </row>
    <row r="549" spans="3:19" x14ac:dyDescent="0.2">
      <c r="C549" s="86">
        <v>50</v>
      </c>
      <c r="D549" s="87" t="s">
        <v>346</v>
      </c>
      <c r="E549" s="88">
        <v>1</v>
      </c>
      <c r="F549" s="90">
        <v>1</v>
      </c>
      <c r="G549" s="89">
        <v>7354893858</v>
      </c>
      <c r="H549" s="89">
        <v>3677446929</v>
      </c>
      <c r="I549" s="90">
        <v>5</v>
      </c>
      <c r="J549" s="87">
        <v>3677446929</v>
      </c>
      <c r="K549" s="90"/>
      <c r="L549" s="87"/>
      <c r="M549" s="87"/>
      <c r="N549" s="87">
        <v>0</v>
      </c>
      <c r="O549" s="90" t="s">
        <v>215</v>
      </c>
      <c r="P549" s="87" t="s">
        <v>215</v>
      </c>
      <c r="Q549" s="114"/>
      <c r="R549" s="114">
        <v>57575944161.24308</v>
      </c>
      <c r="S549" s="177" t="s">
        <v>359</v>
      </c>
    </row>
    <row r="550" spans="3:19" x14ac:dyDescent="0.2">
      <c r="C550" s="91">
        <v>50.1</v>
      </c>
      <c r="D550" s="85" t="s">
        <v>347</v>
      </c>
      <c r="E550" s="84">
        <v>0.2</v>
      </c>
      <c r="F550" s="117">
        <v>0</v>
      </c>
      <c r="G550" s="148" t="s">
        <v>215</v>
      </c>
      <c r="H550" s="148" t="s">
        <v>215</v>
      </c>
      <c r="I550" s="117" t="s">
        <v>215</v>
      </c>
      <c r="J550" s="116" t="s">
        <v>215</v>
      </c>
      <c r="K550" s="171">
        <v>11506649661</v>
      </c>
      <c r="L550" s="167">
        <v>120</v>
      </c>
      <c r="M550" s="167">
        <v>0</v>
      </c>
      <c r="N550" s="167" t="s">
        <v>215</v>
      </c>
      <c r="O550" s="167">
        <v>20</v>
      </c>
      <c r="P550" s="167">
        <v>40</v>
      </c>
      <c r="Q550" s="169">
        <v>9.9999999999999995E-7</v>
      </c>
      <c r="R550" s="115">
        <v>20711969389.799999</v>
      </c>
      <c r="S550" s="175" t="s">
        <v>215</v>
      </c>
    </row>
    <row r="551" spans="3:19" x14ac:dyDescent="0.2">
      <c r="C551" s="91">
        <v>50.2</v>
      </c>
      <c r="D551" s="85" t="s">
        <v>348</v>
      </c>
      <c r="E551" s="84">
        <v>0.4</v>
      </c>
      <c r="F551" s="117">
        <v>0</v>
      </c>
      <c r="G551" s="148" t="s">
        <v>215</v>
      </c>
      <c r="H551" s="148" t="s">
        <v>215</v>
      </c>
      <c r="I551" s="117" t="s">
        <v>215</v>
      </c>
      <c r="J551" s="116" t="s">
        <v>215</v>
      </c>
      <c r="K551" s="171">
        <v>21192600000</v>
      </c>
      <c r="L551" s="167">
        <v>120</v>
      </c>
      <c r="M551" s="165">
        <v>0</v>
      </c>
      <c r="N551" s="165" t="s">
        <v>215</v>
      </c>
      <c r="O551" s="167">
        <v>0</v>
      </c>
      <c r="P551" s="167">
        <v>40</v>
      </c>
      <c r="Q551" s="169">
        <v>3822167223.07692</v>
      </c>
      <c r="R551" s="115">
        <v>30085992776.92308</v>
      </c>
      <c r="S551" s="175" t="s">
        <v>215</v>
      </c>
    </row>
    <row r="552" spans="3:19" x14ac:dyDescent="0.2">
      <c r="C552" s="91">
        <v>50.300000000000004</v>
      </c>
      <c r="D552" s="85" t="s">
        <v>349</v>
      </c>
      <c r="E552" s="84">
        <v>0.2</v>
      </c>
      <c r="F552" s="117">
        <v>0</v>
      </c>
      <c r="G552" s="148" t="s">
        <v>215</v>
      </c>
      <c r="H552" s="148" t="s">
        <v>215</v>
      </c>
      <c r="I552" s="117" t="s">
        <v>215</v>
      </c>
      <c r="J552" s="116" t="s">
        <v>215</v>
      </c>
      <c r="K552" s="171">
        <v>5119061496</v>
      </c>
      <c r="L552" s="167">
        <v>120</v>
      </c>
      <c r="M552" s="165">
        <v>0</v>
      </c>
      <c r="N552" s="165" t="s">
        <v>215</v>
      </c>
      <c r="O552" s="167">
        <v>0</v>
      </c>
      <c r="P552" s="167">
        <v>40</v>
      </c>
      <c r="Q552" s="169">
        <v>1618733399.0799999</v>
      </c>
      <c r="R552" s="115">
        <v>6571764994.5200005</v>
      </c>
      <c r="S552" s="175" t="s">
        <v>215</v>
      </c>
    </row>
    <row r="553" spans="3:19" x14ac:dyDescent="0.2">
      <c r="C553" s="91">
        <v>50.400000000000006</v>
      </c>
      <c r="D553" s="85" t="s">
        <v>350</v>
      </c>
      <c r="E553" s="84">
        <v>0.2</v>
      </c>
      <c r="F553" s="117">
        <v>0</v>
      </c>
      <c r="G553" s="148" t="s">
        <v>215</v>
      </c>
      <c r="H553" s="148" t="s">
        <v>215</v>
      </c>
      <c r="I553" s="117" t="s">
        <v>215</v>
      </c>
      <c r="J553" s="116" t="s">
        <v>215</v>
      </c>
      <c r="K553" s="171">
        <v>114565000</v>
      </c>
      <c r="L553" s="167">
        <v>120</v>
      </c>
      <c r="M553" s="165">
        <v>0</v>
      </c>
      <c r="N553" s="165" t="s">
        <v>215</v>
      </c>
      <c r="O553" s="167">
        <v>20</v>
      </c>
      <c r="P553" s="167">
        <v>40</v>
      </c>
      <c r="Q553" s="169">
        <v>1.0000000000000001E-5</v>
      </c>
      <c r="R553" s="115">
        <v>206216999.99998999</v>
      </c>
      <c r="S553" s="175" t="s">
        <v>215</v>
      </c>
    </row>
    <row r="554" spans="3:19" x14ac:dyDescent="0.2">
      <c r="C554" s="91" t="s">
        <v>215</v>
      </c>
      <c r="D554" s="85">
        <v>0</v>
      </c>
      <c r="E554" s="84">
        <v>0</v>
      </c>
      <c r="F554" s="117">
        <v>0</v>
      </c>
      <c r="G554" s="148" t="s">
        <v>215</v>
      </c>
      <c r="H554" s="148" t="s">
        <v>215</v>
      </c>
      <c r="I554" s="117" t="s">
        <v>215</v>
      </c>
      <c r="J554" s="116" t="s">
        <v>215</v>
      </c>
      <c r="K554" s="171" t="s">
        <v>215</v>
      </c>
      <c r="L554" s="167" t="s">
        <v>215</v>
      </c>
      <c r="M554" s="165">
        <v>0</v>
      </c>
      <c r="N554" s="165" t="s">
        <v>215</v>
      </c>
      <c r="O554" s="167" t="s">
        <v>215</v>
      </c>
      <c r="P554" s="167" t="s">
        <v>215</v>
      </c>
      <c r="Q554" s="169" t="s">
        <v>215</v>
      </c>
      <c r="R554" s="115" t="s">
        <v>215</v>
      </c>
      <c r="S554" s="175" t="s">
        <v>215</v>
      </c>
    </row>
    <row r="555" spans="3:19" x14ac:dyDescent="0.2">
      <c r="C555" s="91" t="s">
        <v>215</v>
      </c>
      <c r="D555" s="85">
        <v>0</v>
      </c>
      <c r="E555" s="84">
        <v>0</v>
      </c>
      <c r="F555" s="117">
        <v>0</v>
      </c>
      <c r="G555" s="148" t="s">
        <v>215</v>
      </c>
      <c r="H555" s="148" t="s">
        <v>215</v>
      </c>
      <c r="I555" s="117" t="s">
        <v>215</v>
      </c>
      <c r="J555" s="116" t="s">
        <v>215</v>
      </c>
      <c r="K555" s="171" t="s">
        <v>215</v>
      </c>
      <c r="L555" s="167" t="s">
        <v>215</v>
      </c>
      <c r="M555" s="165">
        <v>0</v>
      </c>
      <c r="N555" s="165" t="s">
        <v>215</v>
      </c>
      <c r="O555" s="167" t="s">
        <v>215</v>
      </c>
      <c r="P555" s="167" t="s">
        <v>215</v>
      </c>
      <c r="Q555" s="169" t="s">
        <v>215</v>
      </c>
      <c r="R555" s="115" t="s">
        <v>215</v>
      </c>
      <c r="S555" s="175" t="s">
        <v>215</v>
      </c>
    </row>
    <row r="556" spans="3:19" x14ac:dyDescent="0.2">
      <c r="C556" s="91" t="s">
        <v>215</v>
      </c>
      <c r="D556" s="85">
        <v>0</v>
      </c>
      <c r="E556" s="84">
        <v>0</v>
      </c>
      <c r="F556" s="117">
        <v>0</v>
      </c>
      <c r="G556" s="148" t="s">
        <v>215</v>
      </c>
      <c r="H556" s="148" t="s">
        <v>215</v>
      </c>
      <c r="I556" s="117" t="s">
        <v>215</v>
      </c>
      <c r="J556" s="116" t="s">
        <v>215</v>
      </c>
      <c r="K556" s="171" t="s">
        <v>215</v>
      </c>
      <c r="L556" s="167" t="s">
        <v>215</v>
      </c>
      <c r="M556" s="165">
        <v>0</v>
      </c>
      <c r="N556" s="165" t="s">
        <v>215</v>
      </c>
      <c r="O556" s="167" t="s">
        <v>215</v>
      </c>
      <c r="P556" s="167" t="s">
        <v>215</v>
      </c>
      <c r="Q556" s="169" t="s">
        <v>215</v>
      </c>
      <c r="R556" s="115" t="s">
        <v>215</v>
      </c>
      <c r="S556" s="175" t="s">
        <v>215</v>
      </c>
    </row>
    <row r="557" spans="3:19" x14ac:dyDescent="0.2">
      <c r="C557" s="91" t="s">
        <v>215</v>
      </c>
      <c r="D557" s="85">
        <v>0</v>
      </c>
      <c r="E557" s="84">
        <v>0</v>
      </c>
      <c r="F557" s="117">
        <v>0</v>
      </c>
      <c r="G557" s="148" t="s">
        <v>215</v>
      </c>
      <c r="H557" s="148" t="s">
        <v>215</v>
      </c>
      <c r="I557" s="117" t="s">
        <v>215</v>
      </c>
      <c r="J557" s="116" t="s">
        <v>215</v>
      </c>
      <c r="K557" s="171" t="s">
        <v>215</v>
      </c>
      <c r="L557" s="167" t="s">
        <v>215</v>
      </c>
      <c r="M557" s="165">
        <v>0</v>
      </c>
      <c r="N557" s="165" t="s">
        <v>215</v>
      </c>
      <c r="O557" s="167" t="s">
        <v>215</v>
      </c>
      <c r="P557" s="167" t="s">
        <v>215</v>
      </c>
      <c r="Q557" s="169" t="s">
        <v>215</v>
      </c>
      <c r="R557" s="115" t="s">
        <v>215</v>
      </c>
      <c r="S557" s="175" t="s">
        <v>215</v>
      </c>
    </row>
    <row r="558" spans="3:19" x14ac:dyDescent="0.2">
      <c r="C558" s="91" t="s">
        <v>215</v>
      </c>
      <c r="D558" s="85">
        <v>0</v>
      </c>
      <c r="E558" s="84">
        <v>0</v>
      </c>
      <c r="F558" s="117">
        <v>0</v>
      </c>
      <c r="G558" s="148" t="s">
        <v>215</v>
      </c>
      <c r="H558" s="148" t="s">
        <v>215</v>
      </c>
      <c r="I558" s="117" t="s">
        <v>215</v>
      </c>
      <c r="J558" s="116" t="s">
        <v>215</v>
      </c>
      <c r="K558" s="171" t="s">
        <v>215</v>
      </c>
      <c r="L558" s="167" t="s">
        <v>215</v>
      </c>
      <c r="M558" s="165">
        <v>0</v>
      </c>
      <c r="N558" s="165" t="s">
        <v>215</v>
      </c>
      <c r="O558" s="167" t="s">
        <v>215</v>
      </c>
      <c r="P558" s="167" t="s">
        <v>215</v>
      </c>
      <c r="Q558" s="169" t="s">
        <v>215</v>
      </c>
      <c r="R558" s="115" t="s">
        <v>215</v>
      </c>
      <c r="S558" s="175" t="s">
        <v>215</v>
      </c>
    </row>
    <row r="559" spans="3:19" ht="13.5" thickBot="1" x14ac:dyDescent="0.25">
      <c r="C559" s="92" t="s">
        <v>215</v>
      </c>
      <c r="D559" s="93">
        <v>0</v>
      </c>
      <c r="E559" s="94">
        <v>0</v>
      </c>
      <c r="F559" s="144">
        <v>0</v>
      </c>
      <c r="G559" s="149" t="s">
        <v>215</v>
      </c>
      <c r="H559" s="149" t="s">
        <v>215</v>
      </c>
      <c r="I559" s="144" t="s">
        <v>215</v>
      </c>
      <c r="J559" s="143" t="s">
        <v>215</v>
      </c>
      <c r="K559" s="170" t="s">
        <v>215</v>
      </c>
      <c r="L559" s="164" t="s">
        <v>215</v>
      </c>
      <c r="M559" s="166">
        <v>0</v>
      </c>
      <c r="N559" s="166" t="s">
        <v>215</v>
      </c>
      <c r="O559" s="164" t="s">
        <v>215</v>
      </c>
      <c r="P559" s="164" t="s">
        <v>215</v>
      </c>
      <c r="Q559" s="170" t="s">
        <v>215</v>
      </c>
      <c r="R559" s="168" t="s">
        <v>215</v>
      </c>
      <c r="S559" s="176" t="s">
        <v>215</v>
      </c>
    </row>
    <row r="560" spans="3:19" x14ac:dyDescent="0.2">
      <c r="C560" s="86">
        <v>51</v>
      </c>
      <c r="D560" s="87" t="s">
        <v>351</v>
      </c>
      <c r="E560" s="88">
        <v>1</v>
      </c>
      <c r="F560" s="90">
        <v>1</v>
      </c>
      <c r="G560" s="89">
        <v>7354893858</v>
      </c>
      <c r="H560" s="89">
        <v>3677446929</v>
      </c>
      <c r="I560" s="90">
        <v>5</v>
      </c>
      <c r="J560" s="87">
        <v>3677446929</v>
      </c>
      <c r="K560" s="90"/>
      <c r="L560" s="87"/>
      <c r="M560" s="87"/>
      <c r="N560" s="87">
        <v>0</v>
      </c>
      <c r="O560" s="90" t="s">
        <v>215</v>
      </c>
      <c r="P560" s="87" t="s">
        <v>215</v>
      </c>
      <c r="Q560" s="114"/>
      <c r="R560" s="114">
        <v>16176202499.132</v>
      </c>
      <c r="S560" s="177" t="s">
        <v>359</v>
      </c>
    </row>
    <row r="561" spans="3:19" x14ac:dyDescent="0.2">
      <c r="C561" s="91">
        <v>51.1</v>
      </c>
      <c r="D561" s="85" t="s">
        <v>352</v>
      </c>
      <c r="E561" s="84">
        <v>0.05</v>
      </c>
      <c r="F561" s="117">
        <v>0</v>
      </c>
      <c r="G561" s="148" t="s">
        <v>215</v>
      </c>
      <c r="H561" s="148" t="s">
        <v>215</v>
      </c>
      <c r="I561" s="117" t="s">
        <v>215</v>
      </c>
      <c r="J561" s="116" t="s">
        <v>215</v>
      </c>
      <c r="K561" s="171">
        <v>12009330486</v>
      </c>
      <c r="L561" s="167">
        <v>120</v>
      </c>
      <c r="M561" s="167">
        <v>0</v>
      </c>
      <c r="N561" s="167" t="s">
        <v>215</v>
      </c>
      <c r="O561" s="167">
        <v>40</v>
      </c>
      <c r="P561" s="167">
        <v>40</v>
      </c>
      <c r="Q561" s="169">
        <v>2851431588.4200001</v>
      </c>
      <c r="R561" s="115">
        <v>21167229383.580002</v>
      </c>
      <c r="S561" s="175" t="s">
        <v>215</v>
      </c>
    </row>
    <row r="562" spans="3:19" x14ac:dyDescent="0.2">
      <c r="C562" s="91">
        <v>51.2</v>
      </c>
      <c r="D562" s="85" t="s">
        <v>353</v>
      </c>
      <c r="E562" s="84">
        <v>0.3</v>
      </c>
      <c r="F562" s="117">
        <v>0</v>
      </c>
      <c r="G562" s="148" t="s">
        <v>215</v>
      </c>
      <c r="H562" s="148" t="s">
        <v>215</v>
      </c>
      <c r="I562" s="117" t="s">
        <v>215</v>
      </c>
      <c r="J562" s="116" t="s">
        <v>215</v>
      </c>
      <c r="K562" s="171">
        <v>119429214</v>
      </c>
      <c r="L562" s="167">
        <v>120</v>
      </c>
      <c r="M562" s="165">
        <v>0</v>
      </c>
      <c r="N562" s="165" t="s">
        <v>215</v>
      </c>
      <c r="O562" s="167">
        <v>20</v>
      </c>
      <c r="P562" s="167">
        <v>40</v>
      </c>
      <c r="Q562" s="169">
        <v>1781876179.336</v>
      </c>
      <c r="R562" s="115">
        <v>-1566903594.1359999</v>
      </c>
      <c r="S562" s="175" t="s">
        <v>215</v>
      </c>
    </row>
    <row r="563" spans="3:19" x14ac:dyDescent="0.2">
      <c r="C563" s="91">
        <v>51.300000000000004</v>
      </c>
      <c r="D563" s="85" t="s">
        <v>354</v>
      </c>
      <c r="E563" s="84">
        <v>0.65</v>
      </c>
      <c r="F563" s="117">
        <v>0</v>
      </c>
      <c r="G563" s="148" t="s">
        <v>215</v>
      </c>
      <c r="H563" s="148" t="s">
        <v>215</v>
      </c>
      <c r="I563" s="117" t="s">
        <v>215</v>
      </c>
      <c r="J563" s="116" t="s">
        <v>215</v>
      </c>
      <c r="K563" s="171">
        <v>1036370517</v>
      </c>
      <c r="L563" s="167">
        <v>80</v>
      </c>
      <c r="M563" s="165">
        <v>0</v>
      </c>
      <c r="N563" s="165" t="s">
        <v>215</v>
      </c>
      <c r="O563" s="167">
        <v>40</v>
      </c>
      <c r="P563" s="167">
        <v>40</v>
      </c>
      <c r="Q563" s="169">
        <v>5082316117.5120001</v>
      </c>
      <c r="R563" s="115">
        <v>-3424123290.3120003</v>
      </c>
      <c r="S563" s="175" t="s">
        <v>215</v>
      </c>
    </row>
    <row r="564" spans="3:19" x14ac:dyDescent="0.2">
      <c r="C564" s="91" t="s">
        <v>215</v>
      </c>
      <c r="D564" s="85">
        <v>0</v>
      </c>
      <c r="E564" s="84">
        <v>0</v>
      </c>
      <c r="F564" s="117">
        <v>0</v>
      </c>
      <c r="G564" s="148" t="s">
        <v>215</v>
      </c>
      <c r="H564" s="148" t="s">
        <v>215</v>
      </c>
      <c r="I564" s="117" t="s">
        <v>215</v>
      </c>
      <c r="J564" s="116" t="s">
        <v>215</v>
      </c>
      <c r="K564" s="171" t="s">
        <v>215</v>
      </c>
      <c r="L564" s="167" t="s">
        <v>215</v>
      </c>
      <c r="M564" s="165">
        <v>0</v>
      </c>
      <c r="N564" s="165" t="s">
        <v>215</v>
      </c>
      <c r="O564" s="167" t="s">
        <v>215</v>
      </c>
      <c r="P564" s="167" t="s">
        <v>215</v>
      </c>
      <c r="Q564" s="169" t="s">
        <v>215</v>
      </c>
      <c r="R564" s="115" t="s">
        <v>215</v>
      </c>
      <c r="S564" s="175" t="s">
        <v>215</v>
      </c>
    </row>
    <row r="565" spans="3:19" x14ac:dyDescent="0.2">
      <c r="C565" s="91" t="s">
        <v>215</v>
      </c>
      <c r="D565" s="85">
        <v>0</v>
      </c>
      <c r="E565" s="84">
        <v>0</v>
      </c>
      <c r="F565" s="117">
        <v>0</v>
      </c>
      <c r="G565" s="148" t="s">
        <v>215</v>
      </c>
      <c r="H565" s="148" t="s">
        <v>215</v>
      </c>
      <c r="I565" s="117" t="s">
        <v>215</v>
      </c>
      <c r="J565" s="116" t="s">
        <v>215</v>
      </c>
      <c r="K565" s="171" t="s">
        <v>215</v>
      </c>
      <c r="L565" s="167" t="s">
        <v>215</v>
      </c>
      <c r="M565" s="165">
        <v>0</v>
      </c>
      <c r="N565" s="165" t="s">
        <v>215</v>
      </c>
      <c r="O565" s="167" t="s">
        <v>215</v>
      </c>
      <c r="P565" s="167" t="s">
        <v>215</v>
      </c>
      <c r="Q565" s="169" t="s">
        <v>215</v>
      </c>
      <c r="R565" s="115" t="s">
        <v>215</v>
      </c>
      <c r="S565" s="175" t="s">
        <v>215</v>
      </c>
    </row>
    <row r="566" spans="3:19" x14ac:dyDescent="0.2">
      <c r="C566" s="91" t="s">
        <v>215</v>
      </c>
      <c r="D566" s="85">
        <v>0</v>
      </c>
      <c r="E566" s="84">
        <v>0</v>
      </c>
      <c r="F566" s="117">
        <v>0</v>
      </c>
      <c r="G566" s="148" t="s">
        <v>215</v>
      </c>
      <c r="H566" s="148" t="s">
        <v>215</v>
      </c>
      <c r="I566" s="117" t="s">
        <v>215</v>
      </c>
      <c r="J566" s="116" t="s">
        <v>215</v>
      </c>
      <c r="K566" s="171" t="s">
        <v>215</v>
      </c>
      <c r="L566" s="167" t="s">
        <v>215</v>
      </c>
      <c r="M566" s="165">
        <v>0</v>
      </c>
      <c r="N566" s="165" t="s">
        <v>215</v>
      </c>
      <c r="O566" s="167" t="s">
        <v>215</v>
      </c>
      <c r="P566" s="167" t="s">
        <v>215</v>
      </c>
      <c r="Q566" s="169" t="s">
        <v>215</v>
      </c>
      <c r="R566" s="115" t="s">
        <v>215</v>
      </c>
      <c r="S566" s="175" t="s">
        <v>215</v>
      </c>
    </row>
    <row r="567" spans="3:19" x14ac:dyDescent="0.2">
      <c r="C567" s="91" t="s">
        <v>215</v>
      </c>
      <c r="D567" s="85">
        <v>0</v>
      </c>
      <c r="E567" s="84">
        <v>0</v>
      </c>
      <c r="F567" s="117">
        <v>0</v>
      </c>
      <c r="G567" s="148" t="s">
        <v>215</v>
      </c>
      <c r="H567" s="148" t="s">
        <v>215</v>
      </c>
      <c r="I567" s="117" t="s">
        <v>215</v>
      </c>
      <c r="J567" s="116" t="s">
        <v>215</v>
      </c>
      <c r="K567" s="171" t="s">
        <v>215</v>
      </c>
      <c r="L567" s="167" t="s">
        <v>215</v>
      </c>
      <c r="M567" s="165">
        <v>0</v>
      </c>
      <c r="N567" s="165" t="s">
        <v>215</v>
      </c>
      <c r="O567" s="167" t="s">
        <v>215</v>
      </c>
      <c r="P567" s="167" t="s">
        <v>215</v>
      </c>
      <c r="Q567" s="169" t="s">
        <v>215</v>
      </c>
      <c r="R567" s="115" t="s">
        <v>215</v>
      </c>
      <c r="S567" s="175" t="s">
        <v>215</v>
      </c>
    </row>
    <row r="568" spans="3:19" x14ac:dyDescent="0.2">
      <c r="C568" s="91" t="s">
        <v>215</v>
      </c>
      <c r="D568" s="85">
        <v>0</v>
      </c>
      <c r="E568" s="84">
        <v>0</v>
      </c>
      <c r="F568" s="117">
        <v>0</v>
      </c>
      <c r="G568" s="148" t="s">
        <v>215</v>
      </c>
      <c r="H568" s="148" t="s">
        <v>215</v>
      </c>
      <c r="I568" s="117" t="s">
        <v>215</v>
      </c>
      <c r="J568" s="116" t="s">
        <v>215</v>
      </c>
      <c r="K568" s="171" t="s">
        <v>215</v>
      </c>
      <c r="L568" s="167" t="s">
        <v>215</v>
      </c>
      <c r="M568" s="165">
        <v>0</v>
      </c>
      <c r="N568" s="165" t="s">
        <v>215</v>
      </c>
      <c r="O568" s="167" t="s">
        <v>215</v>
      </c>
      <c r="P568" s="167" t="s">
        <v>215</v>
      </c>
      <c r="Q568" s="169" t="s">
        <v>215</v>
      </c>
      <c r="R568" s="115" t="s">
        <v>215</v>
      </c>
      <c r="S568" s="175" t="s">
        <v>215</v>
      </c>
    </row>
    <row r="569" spans="3:19" x14ac:dyDescent="0.2">
      <c r="C569" s="91" t="s">
        <v>215</v>
      </c>
      <c r="D569" s="85">
        <v>0</v>
      </c>
      <c r="E569" s="84">
        <v>0</v>
      </c>
      <c r="F569" s="117">
        <v>0</v>
      </c>
      <c r="G569" s="148" t="s">
        <v>215</v>
      </c>
      <c r="H569" s="148" t="s">
        <v>215</v>
      </c>
      <c r="I569" s="117" t="s">
        <v>215</v>
      </c>
      <c r="J569" s="116" t="s">
        <v>215</v>
      </c>
      <c r="K569" s="171" t="s">
        <v>215</v>
      </c>
      <c r="L569" s="167" t="s">
        <v>215</v>
      </c>
      <c r="M569" s="165">
        <v>0</v>
      </c>
      <c r="N569" s="165" t="s">
        <v>215</v>
      </c>
      <c r="O569" s="167" t="s">
        <v>215</v>
      </c>
      <c r="P569" s="167" t="s">
        <v>215</v>
      </c>
      <c r="Q569" s="169" t="s">
        <v>215</v>
      </c>
      <c r="R569" s="115" t="s">
        <v>215</v>
      </c>
      <c r="S569" s="175" t="s">
        <v>215</v>
      </c>
    </row>
    <row r="570" spans="3:19" ht="13.5" thickBot="1" x14ac:dyDescent="0.25">
      <c r="C570" s="92" t="s">
        <v>215</v>
      </c>
      <c r="D570" s="93">
        <v>0</v>
      </c>
      <c r="E570" s="94">
        <v>0</v>
      </c>
      <c r="F570" s="144">
        <v>0</v>
      </c>
      <c r="G570" s="149" t="s">
        <v>215</v>
      </c>
      <c r="H570" s="149" t="s">
        <v>215</v>
      </c>
      <c r="I570" s="144" t="s">
        <v>215</v>
      </c>
      <c r="J570" s="143" t="s">
        <v>215</v>
      </c>
      <c r="K570" s="170" t="s">
        <v>215</v>
      </c>
      <c r="L570" s="164" t="s">
        <v>215</v>
      </c>
      <c r="M570" s="166">
        <v>0</v>
      </c>
      <c r="N570" s="166" t="s">
        <v>215</v>
      </c>
      <c r="O570" s="164" t="s">
        <v>215</v>
      </c>
      <c r="P570" s="164" t="s">
        <v>215</v>
      </c>
      <c r="Q570" s="170" t="s">
        <v>215</v>
      </c>
      <c r="R570" s="168" t="s">
        <v>215</v>
      </c>
      <c r="S570" s="176" t="s">
        <v>215</v>
      </c>
    </row>
  </sheetData>
  <sheetProtection algorithmName="SHA-512" hashValue="LU/yMoTf55GUtAfQWEEHN2EkRihx2Nt175grHkZOz8Su3olOKLr4GMMu1mVNN3wpcDoOY3WSO0z8zb9U2Hb9jg==" saltValue="Kzv6mMK7Vt7VQR6OEICab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817" priority="4596" stopIfTrue="1">
      <formula>IF($B6-INT($B6)&gt;0,TRUE,FALSE)</formula>
    </cfRule>
  </conditionalFormatting>
  <conditionalFormatting sqref="D10:D20 D6 L6:R6">
    <cfRule type="cellIs" dxfId="816" priority="4597" stopIfTrue="1" operator="equal">
      <formula>"NO ADMISIBLE"</formula>
    </cfRule>
  </conditionalFormatting>
  <conditionalFormatting sqref="M12:N20 E12:E20">
    <cfRule type="expression" dxfId="815" priority="4595" stopIfTrue="1">
      <formula>IF($B5-INT($B5)&gt;0,TRUE,FALSE)</formula>
    </cfRule>
  </conditionalFormatting>
  <conditionalFormatting sqref="S10:S20">
    <cfRule type="cellIs" dxfId="814" priority="4592" stopIfTrue="1" operator="equal">
      <formula>"NO ADMISIBLE"</formula>
    </cfRule>
    <cfRule type="cellIs" dxfId="813" priority="4593" stopIfTrue="1" operator="equal">
      <formula>"ADMISIBLE"</formula>
    </cfRule>
  </conditionalFormatting>
  <conditionalFormatting sqref="S10:S20">
    <cfRule type="cellIs" dxfId="812" priority="4591" stopIfTrue="1" operator="equal">
      <formula>"PENDIENTE"</formula>
    </cfRule>
  </conditionalFormatting>
  <conditionalFormatting sqref="E11 L11:P11 R11">
    <cfRule type="expression" dxfId="811" priority="4586" stopIfTrue="1">
      <formula>IF($B2-INT($B2)&gt;0,TRUE,FALSE)</formula>
    </cfRule>
  </conditionalFormatting>
  <conditionalFormatting sqref="E10:R10 J11:J20 F11:F20">
    <cfRule type="expression" dxfId="810" priority="4601" stopIfTrue="1">
      <formula>IF(#REF!-INT(#REF!)&gt;0,TRUE,FALSE)</formula>
    </cfRule>
  </conditionalFormatting>
  <conditionalFormatting sqref="G11:G20">
    <cfRule type="expression" dxfId="809" priority="2094" stopIfTrue="1">
      <formula>IF(#REF!-INT(#REF!)&gt;0,TRUE,FALSE)</formula>
    </cfRule>
  </conditionalFormatting>
  <conditionalFormatting sqref="H11:H20">
    <cfRule type="expression" dxfId="808" priority="2093" stopIfTrue="1">
      <formula>IF(#REF!-INT(#REF!)&gt;0,TRUE,FALSE)</formula>
    </cfRule>
  </conditionalFormatting>
  <conditionalFormatting sqref="I11:I20">
    <cfRule type="expression" dxfId="807" priority="2092" stopIfTrue="1">
      <formula>IF(#REF!-INT(#REF!)&gt;0,TRUE,FALSE)</formula>
    </cfRule>
  </conditionalFormatting>
  <conditionalFormatting sqref="K11:K20">
    <cfRule type="expression" dxfId="806" priority="2091" stopIfTrue="1">
      <formula>IF($B2-INT($B2)&gt;0,TRUE,FALSE)</formula>
    </cfRule>
  </conditionalFormatting>
  <conditionalFormatting sqref="L12:L20">
    <cfRule type="expression" dxfId="805" priority="2090" stopIfTrue="1">
      <formula>IF($B3-INT($B3)&gt;0,TRUE,FALSE)</formula>
    </cfRule>
  </conditionalFormatting>
  <conditionalFormatting sqref="O12:O20">
    <cfRule type="expression" dxfId="804" priority="2089" stopIfTrue="1">
      <formula>IF($B3-INT($B3)&gt;0,TRUE,FALSE)</formula>
    </cfRule>
  </conditionalFormatting>
  <conditionalFormatting sqref="P12:P20">
    <cfRule type="expression" dxfId="803" priority="2088" stopIfTrue="1">
      <formula>IF($B3-INT($B3)&gt;0,TRUE,FALSE)</formula>
    </cfRule>
  </conditionalFormatting>
  <conditionalFormatting sqref="R12:R20">
    <cfRule type="expression" dxfId="802" priority="2087" stopIfTrue="1">
      <formula>IF($B3-INT($B3)&gt;0,TRUE,FALSE)</formula>
    </cfRule>
  </conditionalFormatting>
  <conditionalFormatting sqref="Q11:Q20">
    <cfRule type="expression" dxfId="801" priority="2086" stopIfTrue="1">
      <formula>IF($B2-INT($B2)&gt;0,TRUE,FALSE)</formula>
    </cfRule>
  </conditionalFormatting>
  <conditionalFormatting sqref="D21:D31">
    <cfRule type="cellIs" dxfId="800" priority="801" stopIfTrue="1" operator="equal">
      <formula>"NO ADMISIBLE"</formula>
    </cfRule>
  </conditionalFormatting>
  <conditionalFormatting sqref="M23:N31 E23:E31">
    <cfRule type="expression" dxfId="799" priority="800" stopIfTrue="1">
      <formula>IF($B16-INT($B16)&gt;0,TRUE,FALSE)</formula>
    </cfRule>
  </conditionalFormatting>
  <conditionalFormatting sqref="S21:S31">
    <cfRule type="cellIs" dxfId="798" priority="798" stopIfTrue="1" operator="equal">
      <formula>"NO ADMISIBLE"</formula>
    </cfRule>
    <cfRule type="cellIs" dxfId="797" priority="799" stopIfTrue="1" operator="equal">
      <formula>"ADMISIBLE"</formula>
    </cfRule>
  </conditionalFormatting>
  <conditionalFormatting sqref="S21:S31">
    <cfRule type="cellIs" dxfId="796" priority="797" stopIfTrue="1" operator="equal">
      <formula>"PENDIENTE"</formula>
    </cfRule>
  </conditionalFormatting>
  <conditionalFormatting sqref="E22 L22:P22 R22">
    <cfRule type="expression" dxfId="795" priority="796" stopIfTrue="1">
      <formula>IF($B13-INT($B13)&gt;0,TRUE,FALSE)</formula>
    </cfRule>
  </conditionalFormatting>
  <conditionalFormatting sqref="E21:R21 J22:J31 F22:F31">
    <cfRule type="expression" dxfId="794" priority="802" stopIfTrue="1">
      <formula>IF(#REF!-INT(#REF!)&gt;0,TRUE,FALSE)</formula>
    </cfRule>
  </conditionalFormatting>
  <conditionalFormatting sqref="G22:G31">
    <cfRule type="expression" dxfId="793" priority="795" stopIfTrue="1">
      <formula>IF(#REF!-INT(#REF!)&gt;0,TRUE,FALSE)</formula>
    </cfRule>
  </conditionalFormatting>
  <conditionalFormatting sqref="H22:H31">
    <cfRule type="expression" dxfId="792" priority="794" stopIfTrue="1">
      <formula>IF(#REF!-INT(#REF!)&gt;0,TRUE,FALSE)</formula>
    </cfRule>
  </conditionalFormatting>
  <conditionalFormatting sqref="I22:I31">
    <cfRule type="expression" dxfId="791" priority="793" stopIfTrue="1">
      <formula>IF(#REF!-INT(#REF!)&gt;0,TRUE,FALSE)</formula>
    </cfRule>
  </conditionalFormatting>
  <conditionalFormatting sqref="K22:K31">
    <cfRule type="expression" dxfId="790" priority="792" stopIfTrue="1">
      <formula>IF($B13-INT($B13)&gt;0,TRUE,FALSE)</formula>
    </cfRule>
  </conditionalFormatting>
  <conditionalFormatting sqref="L23:L31">
    <cfRule type="expression" dxfId="789" priority="791" stopIfTrue="1">
      <formula>IF($B14-INT($B14)&gt;0,TRUE,FALSE)</formula>
    </cfRule>
  </conditionalFormatting>
  <conditionalFormatting sqref="O23:O31">
    <cfRule type="expression" dxfId="788" priority="790" stopIfTrue="1">
      <formula>IF($B14-INT($B14)&gt;0,TRUE,FALSE)</formula>
    </cfRule>
  </conditionalFormatting>
  <conditionalFormatting sqref="P23:P31">
    <cfRule type="expression" dxfId="787" priority="789" stopIfTrue="1">
      <formula>IF($B14-INT($B14)&gt;0,TRUE,FALSE)</formula>
    </cfRule>
  </conditionalFormatting>
  <conditionalFormatting sqref="R23:R31">
    <cfRule type="expression" dxfId="786" priority="788" stopIfTrue="1">
      <formula>IF($B14-INT($B14)&gt;0,TRUE,FALSE)</formula>
    </cfRule>
  </conditionalFormatting>
  <conditionalFormatting sqref="Q22:Q31">
    <cfRule type="expression" dxfId="785" priority="787" stopIfTrue="1">
      <formula>IF($B13-INT($B13)&gt;0,TRUE,FALSE)</formula>
    </cfRule>
  </conditionalFormatting>
  <conditionalFormatting sqref="D32:D42">
    <cfRule type="cellIs" dxfId="784" priority="785" stopIfTrue="1" operator="equal">
      <formula>"NO ADMISIBLE"</formula>
    </cfRule>
  </conditionalFormatting>
  <conditionalFormatting sqref="M34:N42 E34:E42">
    <cfRule type="expression" dxfId="783" priority="784" stopIfTrue="1">
      <formula>IF($B27-INT($B27)&gt;0,TRUE,FALSE)</formula>
    </cfRule>
  </conditionalFormatting>
  <conditionalFormatting sqref="S32:S42">
    <cfRule type="cellIs" dxfId="782" priority="782" stopIfTrue="1" operator="equal">
      <formula>"NO ADMISIBLE"</formula>
    </cfRule>
    <cfRule type="cellIs" dxfId="781" priority="783" stopIfTrue="1" operator="equal">
      <formula>"ADMISIBLE"</formula>
    </cfRule>
  </conditionalFormatting>
  <conditionalFormatting sqref="S32:S42">
    <cfRule type="cellIs" dxfId="780" priority="781" stopIfTrue="1" operator="equal">
      <formula>"PENDIENTE"</formula>
    </cfRule>
  </conditionalFormatting>
  <conditionalFormatting sqref="E33 L33:P33 R33">
    <cfRule type="expression" dxfId="779" priority="780" stopIfTrue="1">
      <formula>IF($B24-INT($B24)&gt;0,TRUE,FALSE)</formula>
    </cfRule>
  </conditionalFormatting>
  <conditionalFormatting sqref="E32:R32 J33:J42 F33:F42">
    <cfRule type="expression" dxfId="778" priority="786" stopIfTrue="1">
      <formula>IF(#REF!-INT(#REF!)&gt;0,TRUE,FALSE)</formula>
    </cfRule>
  </conditionalFormatting>
  <conditionalFormatting sqref="G33:G42">
    <cfRule type="expression" dxfId="777" priority="779" stopIfTrue="1">
      <formula>IF(#REF!-INT(#REF!)&gt;0,TRUE,FALSE)</formula>
    </cfRule>
  </conditionalFormatting>
  <conditionalFormatting sqref="H33:H42">
    <cfRule type="expression" dxfId="776" priority="778" stopIfTrue="1">
      <formula>IF(#REF!-INT(#REF!)&gt;0,TRUE,FALSE)</formula>
    </cfRule>
  </conditionalFormatting>
  <conditionalFormatting sqref="I33:I42">
    <cfRule type="expression" dxfId="775" priority="777" stopIfTrue="1">
      <formula>IF(#REF!-INT(#REF!)&gt;0,TRUE,FALSE)</formula>
    </cfRule>
  </conditionalFormatting>
  <conditionalFormatting sqref="K33:K42">
    <cfRule type="expression" dxfId="774" priority="776" stopIfTrue="1">
      <formula>IF($B24-INT($B24)&gt;0,TRUE,FALSE)</formula>
    </cfRule>
  </conditionalFormatting>
  <conditionalFormatting sqref="L34:L42">
    <cfRule type="expression" dxfId="773" priority="775" stopIfTrue="1">
      <formula>IF($B25-INT($B25)&gt;0,TRUE,FALSE)</formula>
    </cfRule>
  </conditionalFormatting>
  <conditionalFormatting sqref="O34:O42">
    <cfRule type="expression" dxfId="772" priority="774" stopIfTrue="1">
      <formula>IF($B25-INT($B25)&gt;0,TRUE,FALSE)</formula>
    </cfRule>
  </conditionalFormatting>
  <conditionalFormatting sqref="P34:P42">
    <cfRule type="expression" dxfId="771" priority="773" stopIfTrue="1">
      <formula>IF($B25-INT($B25)&gt;0,TRUE,FALSE)</formula>
    </cfRule>
  </conditionalFormatting>
  <conditionalFormatting sqref="R34:R42">
    <cfRule type="expression" dxfId="770" priority="772" stopIfTrue="1">
      <formula>IF($B25-INT($B25)&gt;0,TRUE,FALSE)</formula>
    </cfRule>
  </conditionalFormatting>
  <conditionalFormatting sqref="Q33:Q42">
    <cfRule type="expression" dxfId="769" priority="771" stopIfTrue="1">
      <formula>IF($B24-INT($B24)&gt;0,TRUE,FALSE)</formula>
    </cfRule>
  </conditionalFormatting>
  <conditionalFormatting sqref="D43:D53">
    <cfRule type="cellIs" dxfId="768" priority="769" stopIfTrue="1" operator="equal">
      <formula>"NO ADMISIBLE"</formula>
    </cfRule>
  </conditionalFormatting>
  <conditionalFormatting sqref="M45:N53 E45:E53">
    <cfRule type="expression" dxfId="767" priority="768" stopIfTrue="1">
      <formula>IF($B38-INT($B38)&gt;0,TRUE,FALSE)</formula>
    </cfRule>
  </conditionalFormatting>
  <conditionalFormatting sqref="S43:S53">
    <cfRule type="cellIs" dxfId="766" priority="766" stopIfTrue="1" operator="equal">
      <formula>"NO ADMISIBLE"</formula>
    </cfRule>
    <cfRule type="cellIs" dxfId="765" priority="767" stopIfTrue="1" operator="equal">
      <formula>"ADMISIBLE"</formula>
    </cfRule>
  </conditionalFormatting>
  <conditionalFormatting sqref="S43:S53">
    <cfRule type="cellIs" dxfId="764" priority="765" stopIfTrue="1" operator="equal">
      <formula>"PENDIENTE"</formula>
    </cfRule>
  </conditionalFormatting>
  <conditionalFormatting sqref="E44 L44:P44 R44">
    <cfRule type="expression" dxfId="763" priority="764" stopIfTrue="1">
      <formula>IF($B35-INT($B35)&gt;0,TRUE,FALSE)</formula>
    </cfRule>
  </conditionalFormatting>
  <conditionalFormatting sqref="E43:R43 J44:J53 F44:F53">
    <cfRule type="expression" dxfId="762" priority="770" stopIfTrue="1">
      <formula>IF(#REF!-INT(#REF!)&gt;0,TRUE,FALSE)</formula>
    </cfRule>
  </conditionalFormatting>
  <conditionalFormatting sqref="G44:G53">
    <cfRule type="expression" dxfId="761" priority="763" stopIfTrue="1">
      <formula>IF(#REF!-INT(#REF!)&gt;0,TRUE,FALSE)</formula>
    </cfRule>
  </conditionalFormatting>
  <conditionalFormatting sqref="H44:H53">
    <cfRule type="expression" dxfId="760" priority="762" stopIfTrue="1">
      <formula>IF(#REF!-INT(#REF!)&gt;0,TRUE,FALSE)</formula>
    </cfRule>
  </conditionalFormatting>
  <conditionalFormatting sqref="I44:I53">
    <cfRule type="expression" dxfId="759" priority="761" stopIfTrue="1">
      <formula>IF(#REF!-INT(#REF!)&gt;0,TRUE,FALSE)</formula>
    </cfRule>
  </conditionalFormatting>
  <conditionalFormatting sqref="K44:K53">
    <cfRule type="expression" dxfId="758" priority="760" stopIfTrue="1">
      <formula>IF($B35-INT($B35)&gt;0,TRUE,FALSE)</formula>
    </cfRule>
  </conditionalFormatting>
  <conditionalFormatting sqref="L45:L53">
    <cfRule type="expression" dxfId="757" priority="759" stopIfTrue="1">
      <formula>IF($B36-INT($B36)&gt;0,TRUE,FALSE)</formula>
    </cfRule>
  </conditionalFormatting>
  <conditionalFormatting sqref="O45:O53">
    <cfRule type="expression" dxfId="756" priority="758" stopIfTrue="1">
      <formula>IF($B36-INT($B36)&gt;0,TRUE,FALSE)</formula>
    </cfRule>
  </conditionalFormatting>
  <conditionalFormatting sqref="P45:P53">
    <cfRule type="expression" dxfId="755" priority="757" stopIfTrue="1">
      <formula>IF($B36-INT($B36)&gt;0,TRUE,FALSE)</formula>
    </cfRule>
  </conditionalFormatting>
  <conditionalFormatting sqref="R45:R53">
    <cfRule type="expression" dxfId="754" priority="756" stopIfTrue="1">
      <formula>IF($B36-INT($B36)&gt;0,TRUE,FALSE)</formula>
    </cfRule>
  </conditionalFormatting>
  <conditionalFormatting sqref="Q44:Q53">
    <cfRule type="expression" dxfId="753" priority="755" stopIfTrue="1">
      <formula>IF($B35-INT($B35)&gt;0,TRUE,FALSE)</formula>
    </cfRule>
  </conditionalFormatting>
  <conditionalFormatting sqref="D54:D64">
    <cfRule type="cellIs" dxfId="752" priority="753" stopIfTrue="1" operator="equal">
      <formula>"NO ADMISIBLE"</formula>
    </cfRule>
  </conditionalFormatting>
  <conditionalFormatting sqref="M56:N64 E56:E64">
    <cfRule type="expression" dxfId="751" priority="752" stopIfTrue="1">
      <formula>IF($B49-INT($B49)&gt;0,TRUE,FALSE)</formula>
    </cfRule>
  </conditionalFormatting>
  <conditionalFormatting sqref="S54:S64">
    <cfRule type="cellIs" dxfId="750" priority="750" stopIfTrue="1" operator="equal">
      <formula>"NO ADMISIBLE"</formula>
    </cfRule>
    <cfRule type="cellIs" dxfId="749" priority="751" stopIfTrue="1" operator="equal">
      <formula>"ADMISIBLE"</formula>
    </cfRule>
  </conditionalFormatting>
  <conditionalFormatting sqref="S54:S64">
    <cfRule type="cellIs" dxfId="748" priority="749" stopIfTrue="1" operator="equal">
      <formula>"PENDIENTE"</formula>
    </cfRule>
  </conditionalFormatting>
  <conditionalFormatting sqref="E55 L55:P55 R55">
    <cfRule type="expression" dxfId="747" priority="748" stopIfTrue="1">
      <formula>IF($B46-INT($B46)&gt;0,TRUE,FALSE)</formula>
    </cfRule>
  </conditionalFormatting>
  <conditionalFormatting sqref="E54:R54 J55:J64 F55:F64">
    <cfRule type="expression" dxfId="746" priority="754" stopIfTrue="1">
      <formula>IF(#REF!-INT(#REF!)&gt;0,TRUE,FALSE)</formula>
    </cfRule>
  </conditionalFormatting>
  <conditionalFormatting sqref="G55:G64">
    <cfRule type="expression" dxfId="745" priority="747" stopIfTrue="1">
      <formula>IF(#REF!-INT(#REF!)&gt;0,TRUE,FALSE)</formula>
    </cfRule>
  </conditionalFormatting>
  <conditionalFormatting sqref="H55:H64">
    <cfRule type="expression" dxfId="744" priority="746" stopIfTrue="1">
      <formula>IF(#REF!-INT(#REF!)&gt;0,TRUE,FALSE)</formula>
    </cfRule>
  </conditionalFormatting>
  <conditionalFormatting sqref="I55:I64">
    <cfRule type="expression" dxfId="743" priority="745" stopIfTrue="1">
      <formula>IF(#REF!-INT(#REF!)&gt;0,TRUE,FALSE)</formula>
    </cfRule>
  </conditionalFormatting>
  <conditionalFormatting sqref="K55:K64">
    <cfRule type="expression" dxfId="742" priority="744" stopIfTrue="1">
      <formula>IF($B46-INT($B46)&gt;0,TRUE,FALSE)</formula>
    </cfRule>
  </conditionalFormatting>
  <conditionalFormatting sqref="L56:L64">
    <cfRule type="expression" dxfId="741" priority="743" stopIfTrue="1">
      <formula>IF($B47-INT($B47)&gt;0,TRUE,FALSE)</formula>
    </cfRule>
  </conditionalFormatting>
  <conditionalFormatting sqref="O56:O64">
    <cfRule type="expression" dxfId="740" priority="742" stopIfTrue="1">
      <formula>IF($B47-INT($B47)&gt;0,TRUE,FALSE)</formula>
    </cfRule>
  </conditionalFormatting>
  <conditionalFormatting sqref="P56:P64">
    <cfRule type="expression" dxfId="739" priority="741" stopIfTrue="1">
      <formula>IF($B47-INT($B47)&gt;0,TRUE,FALSE)</formula>
    </cfRule>
  </conditionalFormatting>
  <conditionalFormatting sqref="R56:R64">
    <cfRule type="expression" dxfId="738" priority="740" stopIfTrue="1">
      <formula>IF($B47-INT($B47)&gt;0,TRUE,FALSE)</formula>
    </cfRule>
  </conditionalFormatting>
  <conditionalFormatting sqref="Q55:Q64">
    <cfRule type="expression" dxfId="737" priority="739" stopIfTrue="1">
      <formula>IF($B46-INT($B46)&gt;0,TRUE,FALSE)</formula>
    </cfRule>
  </conditionalFormatting>
  <conditionalFormatting sqref="D65:D75">
    <cfRule type="cellIs" dxfId="736" priority="737" stopIfTrue="1" operator="equal">
      <formula>"NO ADMISIBLE"</formula>
    </cfRule>
  </conditionalFormatting>
  <conditionalFormatting sqref="M67:N75 E67:E75">
    <cfRule type="expression" dxfId="735" priority="736" stopIfTrue="1">
      <formula>IF($B60-INT($B60)&gt;0,TRUE,FALSE)</formula>
    </cfRule>
  </conditionalFormatting>
  <conditionalFormatting sqref="S65:S75">
    <cfRule type="cellIs" dxfId="734" priority="734" stopIfTrue="1" operator="equal">
      <formula>"NO ADMISIBLE"</formula>
    </cfRule>
    <cfRule type="cellIs" dxfId="733" priority="735" stopIfTrue="1" operator="equal">
      <formula>"ADMISIBLE"</formula>
    </cfRule>
  </conditionalFormatting>
  <conditionalFormatting sqref="S65:S75">
    <cfRule type="cellIs" dxfId="732" priority="733" stopIfTrue="1" operator="equal">
      <formula>"PENDIENTE"</formula>
    </cfRule>
  </conditionalFormatting>
  <conditionalFormatting sqref="E66 L66:P66 R66">
    <cfRule type="expression" dxfId="731" priority="732" stopIfTrue="1">
      <formula>IF($B57-INT($B57)&gt;0,TRUE,FALSE)</formula>
    </cfRule>
  </conditionalFormatting>
  <conditionalFormatting sqref="E65:R65 J66:J75 F66:F75">
    <cfRule type="expression" dxfId="730" priority="738" stopIfTrue="1">
      <formula>IF(#REF!-INT(#REF!)&gt;0,TRUE,FALSE)</formula>
    </cfRule>
  </conditionalFormatting>
  <conditionalFormatting sqref="G66:G75">
    <cfRule type="expression" dxfId="729" priority="731" stopIfTrue="1">
      <formula>IF(#REF!-INT(#REF!)&gt;0,TRUE,FALSE)</formula>
    </cfRule>
  </conditionalFormatting>
  <conditionalFormatting sqref="H66:H75">
    <cfRule type="expression" dxfId="728" priority="730" stopIfTrue="1">
      <formula>IF(#REF!-INT(#REF!)&gt;0,TRUE,FALSE)</formula>
    </cfRule>
  </conditionalFormatting>
  <conditionalFormatting sqref="I66:I75">
    <cfRule type="expression" dxfId="727" priority="729" stopIfTrue="1">
      <formula>IF(#REF!-INT(#REF!)&gt;0,TRUE,FALSE)</formula>
    </cfRule>
  </conditionalFormatting>
  <conditionalFormatting sqref="K66:K75">
    <cfRule type="expression" dxfId="726" priority="728" stopIfTrue="1">
      <formula>IF($B57-INT($B57)&gt;0,TRUE,FALSE)</formula>
    </cfRule>
  </conditionalFormatting>
  <conditionalFormatting sqref="L67:L75">
    <cfRule type="expression" dxfId="725" priority="727" stopIfTrue="1">
      <formula>IF($B58-INT($B58)&gt;0,TRUE,FALSE)</formula>
    </cfRule>
  </conditionalFormatting>
  <conditionalFormatting sqref="O67:O75">
    <cfRule type="expression" dxfId="724" priority="726" stopIfTrue="1">
      <formula>IF($B58-INT($B58)&gt;0,TRUE,FALSE)</formula>
    </cfRule>
  </conditionalFormatting>
  <conditionalFormatting sqref="P67:P75">
    <cfRule type="expression" dxfId="723" priority="725" stopIfTrue="1">
      <formula>IF($B58-INT($B58)&gt;0,TRUE,FALSE)</formula>
    </cfRule>
  </conditionalFormatting>
  <conditionalFormatting sqref="R67:R75">
    <cfRule type="expression" dxfId="722" priority="724" stopIfTrue="1">
      <formula>IF($B58-INT($B58)&gt;0,TRUE,FALSE)</formula>
    </cfRule>
  </conditionalFormatting>
  <conditionalFormatting sqref="Q66:Q75">
    <cfRule type="expression" dxfId="721" priority="723" stopIfTrue="1">
      <formula>IF($B57-INT($B57)&gt;0,TRUE,FALSE)</formula>
    </cfRule>
  </conditionalFormatting>
  <conditionalFormatting sqref="D76:D86">
    <cfRule type="cellIs" dxfId="720" priority="721" stopIfTrue="1" operator="equal">
      <formula>"NO ADMISIBLE"</formula>
    </cfRule>
  </conditionalFormatting>
  <conditionalFormatting sqref="M78:N86 E78:E86">
    <cfRule type="expression" dxfId="719" priority="720" stopIfTrue="1">
      <formula>IF($B71-INT($B71)&gt;0,TRUE,FALSE)</formula>
    </cfRule>
  </conditionalFormatting>
  <conditionalFormatting sqref="S76:S86">
    <cfRule type="cellIs" dxfId="718" priority="718" stopIfTrue="1" operator="equal">
      <formula>"NO ADMISIBLE"</formula>
    </cfRule>
    <cfRule type="cellIs" dxfId="717" priority="719" stopIfTrue="1" operator="equal">
      <formula>"ADMISIBLE"</formula>
    </cfRule>
  </conditionalFormatting>
  <conditionalFormatting sqref="S76:S86">
    <cfRule type="cellIs" dxfId="716" priority="717" stopIfTrue="1" operator="equal">
      <formula>"PENDIENTE"</formula>
    </cfRule>
  </conditionalFormatting>
  <conditionalFormatting sqref="E77 L77:P77 R77">
    <cfRule type="expression" dxfId="715" priority="716" stopIfTrue="1">
      <formula>IF($B68-INT($B68)&gt;0,TRUE,FALSE)</formula>
    </cfRule>
  </conditionalFormatting>
  <conditionalFormatting sqref="E76:R76 J77:J86 F77:F86">
    <cfRule type="expression" dxfId="714" priority="722" stopIfTrue="1">
      <formula>IF(#REF!-INT(#REF!)&gt;0,TRUE,FALSE)</formula>
    </cfRule>
  </conditionalFormatting>
  <conditionalFormatting sqref="G77:G86">
    <cfRule type="expression" dxfId="713" priority="715" stopIfTrue="1">
      <formula>IF(#REF!-INT(#REF!)&gt;0,TRUE,FALSE)</formula>
    </cfRule>
  </conditionalFormatting>
  <conditionalFormatting sqref="H77:H86">
    <cfRule type="expression" dxfId="712" priority="714" stopIfTrue="1">
      <formula>IF(#REF!-INT(#REF!)&gt;0,TRUE,FALSE)</formula>
    </cfRule>
  </conditionalFormatting>
  <conditionalFormatting sqref="I77:I86">
    <cfRule type="expression" dxfId="711" priority="713" stopIfTrue="1">
      <formula>IF(#REF!-INT(#REF!)&gt;0,TRUE,FALSE)</formula>
    </cfRule>
  </conditionalFormatting>
  <conditionalFormatting sqref="K77:K86">
    <cfRule type="expression" dxfId="710" priority="712" stopIfTrue="1">
      <formula>IF($B68-INT($B68)&gt;0,TRUE,FALSE)</formula>
    </cfRule>
  </conditionalFormatting>
  <conditionalFormatting sqref="L78:L86">
    <cfRule type="expression" dxfId="709" priority="711" stopIfTrue="1">
      <formula>IF($B69-INT($B69)&gt;0,TRUE,FALSE)</formula>
    </cfRule>
  </conditionalFormatting>
  <conditionalFormatting sqref="O78:O86">
    <cfRule type="expression" dxfId="708" priority="710" stopIfTrue="1">
      <formula>IF($B69-INT($B69)&gt;0,TRUE,FALSE)</formula>
    </cfRule>
  </conditionalFormatting>
  <conditionalFormatting sqref="P78:P86">
    <cfRule type="expression" dxfId="707" priority="709" stopIfTrue="1">
      <formula>IF($B69-INT($B69)&gt;0,TRUE,FALSE)</formula>
    </cfRule>
  </conditionalFormatting>
  <conditionalFormatting sqref="R78:R86">
    <cfRule type="expression" dxfId="706" priority="708" stopIfTrue="1">
      <formula>IF($B69-INT($B69)&gt;0,TRUE,FALSE)</formula>
    </cfRule>
  </conditionalFormatting>
  <conditionalFormatting sqref="Q77:Q86">
    <cfRule type="expression" dxfId="705" priority="707" stopIfTrue="1">
      <formula>IF($B68-INT($B68)&gt;0,TRUE,FALSE)</formula>
    </cfRule>
  </conditionalFormatting>
  <conditionalFormatting sqref="D87:D97">
    <cfRule type="cellIs" dxfId="704" priority="705" stopIfTrue="1" operator="equal">
      <formula>"NO ADMISIBLE"</formula>
    </cfRule>
  </conditionalFormatting>
  <conditionalFormatting sqref="M89:N97 E89:E97">
    <cfRule type="expression" dxfId="703" priority="704" stopIfTrue="1">
      <formula>IF($B82-INT($B82)&gt;0,TRUE,FALSE)</formula>
    </cfRule>
  </conditionalFormatting>
  <conditionalFormatting sqref="S87:S97">
    <cfRule type="cellIs" dxfId="702" priority="702" stopIfTrue="1" operator="equal">
      <formula>"NO ADMISIBLE"</formula>
    </cfRule>
    <cfRule type="cellIs" dxfId="701" priority="703" stopIfTrue="1" operator="equal">
      <formula>"ADMISIBLE"</formula>
    </cfRule>
  </conditionalFormatting>
  <conditionalFormatting sqref="S87:S97">
    <cfRule type="cellIs" dxfId="700" priority="701" stopIfTrue="1" operator="equal">
      <formula>"PENDIENTE"</formula>
    </cfRule>
  </conditionalFormatting>
  <conditionalFormatting sqref="E88 L88:P88 R88">
    <cfRule type="expression" dxfId="699" priority="700" stopIfTrue="1">
      <formula>IF($B79-INT($B79)&gt;0,TRUE,FALSE)</formula>
    </cfRule>
  </conditionalFormatting>
  <conditionalFormatting sqref="E87:R87 J88:J97 F88:F97">
    <cfRule type="expression" dxfId="698" priority="706" stopIfTrue="1">
      <formula>IF(#REF!-INT(#REF!)&gt;0,TRUE,FALSE)</formula>
    </cfRule>
  </conditionalFormatting>
  <conditionalFormatting sqref="G88:G97">
    <cfRule type="expression" dxfId="697" priority="699" stopIfTrue="1">
      <formula>IF(#REF!-INT(#REF!)&gt;0,TRUE,FALSE)</formula>
    </cfRule>
  </conditionalFormatting>
  <conditionalFormatting sqref="H88:H97">
    <cfRule type="expression" dxfId="696" priority="698" stopIfTrue="1">
      <formula>IF(#REF!-INT(#REF!)&gt;0,TRUE,FALSE)</formula>
    </cfRule>
  </conditionalFormatting>
  <conditionalFormatting sqref="I88:I97">
    <cfRule type="expression" dxfId="695" priority="697" stopIfTrue="1">
      <formula>IF(#REF!-INT(#REF!)&gt;0,TRUE,FALSE)</formula>
    </cfRule>
  </conditionalFormatting>
  <conditionalFormatting sqref="K88:K97">
    <cfRule type="expression" dxfId="694" priority="696" stopIfTrue="1">
      <formula>IF($B79-INT($B79)&gt;0,TRUE,FALSE)</formula>
    </cfRule>
  </conditionalFormatting>
  <conditionalFormatting sqref="L89:L97">
    <cfRule type="expression" dxfId="693" priority="695" stopIfTrue="1">
      <formula>IF($B80-INT($B80)&gt;0,TRUE,FALSE)</formula>
    </cfRule>
  </conditionalFormatting>
  <conditionalFormatting sqref="O89:O97">
    <cfRule type="expression" dxfId="692" priority="694" stopIfTrue="1">
      <formula>IF($B80-INT($B80)&gt;0,TRUE,FALSE)</formula>
    </cfRule>
  </conditionalFormatting>
  <conditionalFormatting sqref="P89:P97">
    <cfRule type="expression" dxfId="691" priority="693" stopIfTrue="1">
      <formula>IF($B80-INT($B80)&gt;0,TRUE,FALSE)</formula>
    </cfRule>
  </conditionalFormatting>
  <conditionalFormatting sqref="R89:R97">
    <cfRule type="expression" dxfId="690" priority="692" stopIfTrue="1">
      <formula>IF($B80-INT($B80)&gt;0,TRUE,FALSE)</formula>
    </cfRule>
  </conditionalFormatting>
  <conditionalFormatting sqref="Q88:Q97">
    <cfRule type="expression" dxfId="689" priority="691" stopIfTrue="1">
      <formula>IF($B79-INT($B79)&gt;0,TRUE,FALSE)</formula>
    </cfRule>
  </conditionalFormatting>
  <conditionalFormatting sqref="D98:D108">
    <cfRule type="cellIs" dxfId="688" priority="689" stopIfTrue="1" operator="equal">
      <formula>"NO ADMISIBLE"</formula>
    </cfRule>
  </conditionalFormatting>
  <conditionalFormatting sqref="M100:N108 E100:E108">
    <cfRule type="expression" dxfId="687" priority="688" stopIfTrue="1">
      <formula>IF($B93-INT($B93)&gt;0,TRUE,FALSE)</formula>
    </cfRule>
  </conditionalFormatting>
  <conditionalFormatting sqref="S98:S108">
    <cfRule type="cellIs" dxfId="686" priority="686" stopIfTrue="1" operator="equal">
      <formula>"NO ADMISIBLE"</formula>
    </cfRule>
    <cfRule type="cellIs" dxfId="685" priority="687" stopIfTrue="1" operator="equal">
      <formula>"ADMISIBLE"</formula>
    </cfRule>
  </conditionalFormatting>
  <conditionalFormatting sqref="S98:S108">
    <cfRule type="cellIs" dxfId="684" priority="685" stopIfTrue="1" operator="equal">
      <formula>"PENDIENTE"</formula>
    </cfRule>
  </conditionalFormatting>
  <conditionalFormatting sqref="E99 L99:P99 R99">
    <cfRule type="expression" dxfId="683" priority="684" stopIfTrue="1">
      <formula>IF($B90-INT($B90)&gt;0,TRUE,FALSE)</formula>
    </cfRule>
  </conditionalFormatting>
  <conditionalFormatting sqref="E98:R98 J99:J108 F99:F108">
    <cfRule type="expression" dxfId="682" priority="690" stopIfTrue="1">
      <formula>IF(#REF!-INT(#REF!)&gt;0,TRUE,FALSE)</formula>
    </cfRule>
  </conditionalFormatting>
  <conditionalFormatting sqref="G99:G108">
    <cfRule type="expression" dxfId="681" priority="683" stopIfTrue="1">
      <formula>IF(#REF!-INT(#REF!)&gt;0,TRUE,FALSE)</formula>
    </cfRule>
  </conditionalFormatting>
  <conditionalFormatting sqref="H99:H108">
    <cfRule type="expression" dxfId="680" priority="682" stopIfTrue="1">
      <formula>IF(#REF!-INT(#REF!)&gt;0,TRUE,FALSE)</formula>
    </cfRule>
  </conditionalFormatting>
  <conditionalFormatting sqref="I99:I108">
    <cfRule type="expression" dxfId="679" priority="681" stopIfTrue="1">
      <formula>IF(#REF!-INT(#REF!)&gt;0,TRUE,FALSE)</formula>
    </cfRule>
  </conditionalFormatting>
  <conditionalFormatting sqref="K99:K108">
    <cfRule type="expression" dxfId="678" priority="680" stopIfTrue="1">
      <formula>IF($B90-INT($B90)&gt;0,TRUE,FALSE)</formula>
    </cfRule>
  </conditionalFormatting>
  <conditionalFormatting sqref="L100:L108">
    <cfRule type="expression" dxfId="677" priority="679" stopIfTrue="1">
      <formula>IF($B91-INT($B91)&gt;0,TRUE,FALSE)</formula>
    </cfRule>
  </conditionalFormatting>
  <conditionalFormatting sqref="O100:O108">
    <cfRule type="expression" dxfId="676" priority="678" stopIfTrue="1">
      <formula>IF($B91-INT($B91)&gt;0,TRUE,FALSE)</formula>
    </cfRule>
  </conditionalFormatting>
  <conditionalFormatting sqref="P100:P108">
    <cfRule type="expression" dxfId="675" priority="677" stopIfTrue="1">
      <formula>IF($B91-INT($B91)&gt;0,TRUE,FALSE)</formula>
    </cfRule>
  </conditionalFormatting>
  <conditionalFormatting sqref="R100:R108">
    <cfRule type="expression" dxfId="674" priority="676" stopIfTrue="1">
      <formula>IF($B91-INT($B91)&gt;0,TRUE,FALSE)</formula>
    </cfRule>
  </conditionalFormatting>
  <conditionalFormatting sqref="Q99:Q108">
    <cfRule type="expression" dxfId="673" priority="675" stopIfTrue="1">
      <formula>IF($B90-INT($B90)&gt;0,TRUE,FALSE)</formula>
    </cfRule>
  </conditionalFormatting>
  <conditionalFormatting sqref="D109:D119">
    <cfRule type="cellIs" dxfId="672" priority="673" stopIfTrue="1" operator="equal">
      <formula>"NO ADMISIBLE"</formula>
    </cfRule>
  </conditionalFormatting>
  <conditionalFormatting sqref="M111:N119 E111:E119">
    <cfRule type="expression" dxfId="671" priority="672" stopIfTrue="1">
      <formula>IF($B104-INT($B104)&gt;0,TRUE,FALSE)</formula>
    </cfRule>
  </conditionalFormatting>
  <conditionalFormatting sqref="S109:S119">
    <cfRule type="cellIs" dxfId="670" priority="670" stopIfTrue="1" operator="equal">
      <formula>"NO ADMISIBLE"</formula>
    </cfRule>
    <cfRule type="cellIs" dxfId="669" priority="671" stopIfTrue="1" operator="equal">
      <formula>"ADMISIBLE"</formula>
    </cfRule>
  </conditionalFormatting>
  <conditionalFormatting sqref="S109:S119">
    <cfRule type="cellIs" dxfId="668" priority="669" stopIfTrue="1" operator="equal">
      <formula>"PENDIENTE"</formula>
    </cfRule>
  </conditionalFormatting>
  <conditionalFormatting sqref="E110 L110:P110 R110">
    <cfRule type="expression" dxfId="667" priority="668" stopIfTrue="1">
      <formula>IF($B101-INT($B101)&gt;0,TRUE,FALSE)</formula>
    </cfRule>
  </conditionalFormatting>
  <conditionalFormatting sqref="E109:R109 J110:J119 F110:F119">
    <cfRule type="expression" dxfId="666" priority="674" stopIfTrue="1">
      <formula>IF(#REF!-INT(#REF!)&gt;0,TRUE,FALSE)</formula>
    </cfRule>
  </conditionalFormatting>
  <conditionalFormatting sqref="G110:G119">
    <cfRule type="expression" dxfId="665" priority="667" stopIfTrue="1">
      <formula>IF(#REF!-INT(#REF!)&gt;0,TRUE,FALSE)</formula>
    </cfRule>
  </conditionalFormatting>
  <conditionalFormatting sqref="H110:H119">
    <cfRule type="expression" dxfId="664" priority="666" stopIfTrue="1">
      <formula>IF(#REF!-INT(#REF!)&gt;0,TRUE,FALSE)</formula>
    </cfRule>
  </conditionalFormatting>
  <conditionalFormatting sqref="I110:I119">
    <cfRule type="expression" dxfId="663" priority="665" stopIfTrue="1">
      <formula>IF(#REF!-INT(#REF!)&gt;0,TRUE,FALSE)</formula>
    </cfRule>
  </conditionalFormatting>
  <conditionalFormatting sqref="K110:K119">
    <cfRule type="expression" dxfId="662" priority="664" stopIfTrue="1">
      <formula>IF($B101-INT($B101)&gt;0,TRUE,FALSE)</formula>
    </cfRule>
  </conditionalFormatting>
  <conditionalFormatting sqref="L111:L119">
    <cfRule type="expression" dxfId="661" priority="663" stopIfTrue="1">
      <formula>IF($B102-INT($B102)&gt;0,TRUE,FALSE)</formula>
    </cfRule>
  </conditionalFormatting>
  <conditionalFormatting sqref="O111:O119">
    <cfRule type="expression" dxfId="660" priority="662" stopIfTrue="1">
      <formula>IF($B102-INT($B102)&gt;0,TRUE,FALSE)</formula>
    </cfRule>
  </conditionalFormatting>
  <conditionalFormatting sqref="P111:P119">
    <cfRule type="expression" dxfId="659" priority="661" stopIfTrue="1">
      <formula>IF($B102-INT($B102)&gt;0,TRUE,FALSE)</formula>
    </cfRule>
  </conditionalFormatting>
  <conditionalFormatting sqref="R111:R119">
    <cfRule type="expression" dxfId="658" priority="660" stopIfTrue="1">
      <formula>IF($B102-INT($B102)&gt;0,TRUE,FALSE)</formula>
    </cfRule>
  </conditionalFormatting>
  <conditionalFormatting sqref="Q110:Q119">
    <cfRule type="expression" dxfId="657" priority="659" stopIfTrue="1">
      <formula>IF($B101-INT($B101)&gt;0,TRUE,FALSE)</formula>
    </cfRule>
  </conditionalFormatting>
  <conditionalFormatting sqref="D120:D130">
    <cfRule type="cellIs" dxfId="656" priority="657" stopIfTrue="1" operator="equal">
      <formula>"NO ADMISIBLE"</formula>
    </cfRule>
  </conditionalFormatting>
  <conditionalFormatting sqref="M122:N130 E122:E130">
    <cfRule type="expression" dxfId="655" priority="656" stopIfTrue="1">
      <formula>IF($B115-INT($B115)&gt;0,TRUE,FALSE)</formula>
    </cfRule>
  </conditionalFormatting>
  <conditionalFormatting sqref="S120:S130">
    <cfRule type="cellIs" dxfId="654" priority="654" stopIfTrue="1" operator="equal">
      <formula>"NO ADMISIBLE"</formula>
    </cfRule>
    <cfRule type="cellIs" dxfId="653" priority="655" stopIfTrue="1" operator="equal">
      <formula>"ADMISIBLE"</formula>
    </cfRule>
  </conditionalFormatting>
  <conditionalFormatting sqref="S120:S130">
    <cfRule type="cellIs" dxfId="652" priority="653" stopIfTrue="1" operator="equal">
      <formula>"PENDIENTE"</formula>
    </cfRule>
  </conditionalFormatting>
  <conditionalFormatting sqref="E121 L121:P121 R121">
    <cfRule type="expression" dxfId="651" priority="652" stopIfTrue="1">
      <formula>IF($B112-INT($B112)&gt;0,TRUE,FALSE)</formula>
    </cfRule>
  </conditionalFormatting>
  <conditionalFormatting sqref="E120:R120 J121:J130 F121:F130">
    <cfRule type="expression" dxfId="650" priority="658" stopIfTrue="1">
      <formula>IF(#REF!-INT(#REF!)&gt;0,TRUE,FALSE)</formula>
    </cfRule>
  </conditionalFormatting>
  <conditionalFormatting sqref="G121:G130">
    <cfRule type="expression" dxfId="649" priority="651" stopIfTrue="1">
      <formula>IF(#REF!-INT(#REF!)&gt;0,TRUE,FALSE)</formula>
    </cfRule>
  </conditionalFormatting>
  <conditionalFormatting sqref="H121:H130">
    <cfRule type="expression" dxfId="648" priority="650" stopIfTrue="1">
      <formula>IF(#REF!-INT(#REF!)&gt;0,TRUE,FALSE)</formula>
    </cfRule>
  </conditionalFormatting>
  <conditionalFormatting sqref="I121:I130">
    <cfRule type="expression" dxfId="647" priority="649" stopIfTrue="1">
      <formula>IF(#REF!-INT(#REF!)&gt;0,TRUE,FALSE)</formula>
    </cfRule>
  </conditionalFormatting>
  <conditionalFormatting sqref="K121:K130">
    <cfRule type="expression" dxfId="646" priority="648" stopIfTrue="1">
      <formula>IF($B112-INT($B112)&gt;0,TRUE,FALSE)</formula>
    </cfRule>
  </conditionalFormatting>
  <conditionalFormatting sqref="L122:L130">
    <cfRule type="expression" dxfId="645" priority="647" stopIfTrue="1">
      <formula>IF($B113-INT($B113)&gt;0,TRUE,FALSE)</formula>
    </cfRule>
  </conditionalFormatting>
  <conditionalFormatting sqref="O122:O130">
    <cfRule type="expression" dxfId="644" priority="646" stopIfTrue="1">
      <formula>IF($B113-INT($B113)&gt;0,TRUE,FALSE)</formula>
    </cfRule>
  </conditionalFormatting>
  <conditionalFormatting sqref="P122:P130">
    <cfRule type="expression" dxfId="643" priority="645" stopIfTrue="1">
      <formula>IF($B113-INT($B113)&gt;0,TRUE,FALSE)</formula>
    </cfRule>
  </conditionalFormatting>
  <conditionalFormatting sqref="R122:R130">
    <cfRule type="expression" dxfId="642" priority="644" stopIfTrue="1">
      <formula>IF($B113-INT($B113)&gt;0,TRUE,FALSE)</formula>
    </cfRule>
  </conditionalFormatting>
  <conditionalFormatting sqref="Q121:Q130">
    <cfRule type="expression" dxfId="641" priority="643" stopIfTrue="1">
      <formula>IF($B112-INT($B112)&gt;0,TRUE,FALSE)</formula>
    </cfRule>
  </conditionalFormatting>
  <conditionalFormatting sqref="D131:D141">
    <cfRule type="cellIs" dxfId="640" priority="641" stopIfTrue="1" operator="equal">
      <formula>"NO ADMISIBLE"</formula>
    </cfRule>
  </conditionalFormatting>
  <conditionalFormatting sqref="M133:N141 E133:E141">
    <cfRule type="expression" dxfId="639" priority="640" stopIfTrue="1">
      <formula>IF($B126-INT($B126)&gt;0,TRUE,FALSE)</formula>
    </cfRule>
  </conditionalFormatting>
  <conditionalFormatting sqref="S131:S141">
    <cfRule type="cellIs" dxfId="638" priority="638" stopIfTrue="1" operator="equal">
      <formula>"NO ADMISIBLE"</formula>
    </cfRule>
    <cfRule type="cellIs" dxfId="637" priority="639" stopIfTrue="1" operator="equal">
      <formula>"ADMISIBLE"</formula>
    </cfRule>
  </conditionalFormatting>
  <conditionalFormatting sqref="S131:S141">
    <cfRule type="cellIs" dxfId="636" priority="637" stopIfTrue="1" operator="equal">
      <formula>"PENDIENTE"</formula>
    </cfRule>
  </conditionalFormatting>
  <conditionalFormatting sqref="E132 L132:P132 R132">
    <cfRule type="expression" dxfId="635" priority="636" stopIfTrue="1">
      <formula>IF($B123-INT($B123)&gt;0,TRUE,FALSE)</formula>
    </cfRule>
  </conditionalFormatting>
  <conditionalFormatting sqref="E131:R131 J132:J141 F132:F141">
    <cfRule type="expression" dxfId="634" priority="642" stopIfTrue="1">
      <formula>IF(#REF!-INT(#REF!)&gt;0,TRUE,FALSE)</formula>
    </cfRule>
  </conditionalFormatting>
  <conditionalFormatting sqref="G132:G141">
    <cfRule type="expression" dxfId="633" priority="635" stopIfTrue="1">
      <formula>IF(#REF!-INT(#REF!)&gt;0,TRUE,FALSE)</formula>
    </cfRule>
  </conditionalFormatting>
  <conditionalFormatting sqref="H132:H141">
    <cfRule type="expression" dxfId="632" priority="634" stopIfTrue="1">
      <formula>IF(#REF!-INT(#REF!)&gt;0,TRUE,FALSE)</formula>
    </cfRule>
  </conditionalFormatting>
  <conditionalFormatting sqref="I132:I141">
    <cfRule type="expression" dxfId="631" priority="633" stopIfTrue="1">
      <formula>IF(#REF!-INT(#REF!)&gt;0,TRUE,FALSE)</formula>
    </cfRule>
  </conditionalFormatting>
  <conditionalFormatting sqref="K132:K141">
    <cfRule type="expression" dxfId="630" priority="632" stopIfTrue="1">
      <formula>IF($B123-INT($B123)&gt;0,TRUE,FALSE)</formula>
    </cfRule>
  </conditionalFormatting>
  <conditionalFormatting sqref="L133:L141">
    <cfRule type="expression" dxfId="629" priority="631" stopIfTrue="1">
      <formula>IF($B124-INT($B124)&gt;0,TRUE,FALSE)</formula>
    </cfRule>
  </conditionalFormatting>
  <conditionalFormatting sqref="O133:O141">
    <cfRule type="expression" dxfId="628" priority="630" stopIfTrue="1">
      <formula>IF($B124-INT($B124)&gt;0,TRUE,FALSE)</formula>
    </cfRule>
  </conditionalFormatting>
  <conditionalFormatting sqref="P133:P141">
    <cfRule type="expression" dxfId="627" priority="629" stopIfTrue="1">
      <formula>IF($B124-INT($B124)&gt;0,TRUE,FALSE)</formula>
    </cfRule>
  </conditionalFormatting>
  <conditionalFormatting sqref="R133:R141">
    <cfRule type="expression" dxfId="626" priority="628" stopIfTrue="1">
      <formula>IF($B124-INT($B124)&gt;0,TRUE,FALSE)</formula>
    </cfRule>
  </conditionalFormatting>
  <conditionalFormatting sqref="Q132:Q141">
    <cfRule type="expression" dxfId="625" priority="627" stopIfTrue="1">
      <formula>IF($B123-INT($B123)&gt;0,TRUE,FALSE)</formula>
    </cfRule>
  </conditionalFormatting>
  <conditionalFormatting sqref="D142:D152">
    <cfRule type="cellIs" dxfId="624" priority="625" stopIfTrue="1" operator="equal">
      <formula>"NO ADMISIBLE"</formula>
    </cfRule>
  </conditionalFormatting>
  <conditionalFormatting sqref="M144:N152 E144:E152">
    <cfRule type="expression" dxfId="623" priority="624" stopIfTrue="1">
      <formula>IF($B137-INT($B137)&gt;0,TRUE,FALSE)</formula>
    </cfRule>
  </conditionalFormatting>
  <conditionalFormatting sqref="S142:S152">
    <cfRule type="cellIs" dxfId="622" priority="622" stopIfTrue="1" operator="equal">
      <formula>"NO ADMISIBLE"</formula>
    </cfRule>
    <cfRule type="cellIs" dxfId="621" priority="623" stopIfTrue="1" operator="equal">
      <formula>"ADMISIBLE"</formula>
    </cfRule>
  </conditionalFormatting>
  <conditionalFormatting sqref="S142:S152">
    <cfRule type="cellIs" dxfId="620" priority="621" stopIfTrue="1" operator="equal">
      <formula>"PENDIENTE"</formula>
    </cfRule>
  </conditionalFormatting>
  <conditionalFormatting sqref="E143 L143:P143 R143">
    <cfRule type="expression" dxfId="619" priority="620" stopIfTrue="1">
      <formula>IF($B134-INT($B134)&gt;0,TRUE,FALSE)</formula>
    </cfRule>
  </conditionalFormatting>
  <conditionalFormatting sqref="E142:R142 J143:J152 F143:F152">
    <cfRule type="expression" dxfId="618" priority="626" stopIfTrue="1">
      <formula>IF(#REF!-INT(#REF!)&gt;0,TRUE,FALSE)</formula>
    </cfRule>
  </conditionalFormatting>
  <conditionalFormatting sqref="G143:G152">
    <cfRule type="expression" dxfId="617" priority="619" stopIfTrue="1">
      <formula>IF(#REF!-INT(#REF!)&gt;0,TRUE,FALSE)</formula>
    </cfRule>
  </conditionalFormatting>
  <conditionalFormatting sqref="H143:H152">
    <cfRule type="expression" dxfId="616" priority="618" stopIfTrue="1">
      <formula>IF(#REF!-INT(#REF!)&gt;0,TRUE,FALSE)</formula>
    </cfRule>
  </conditionalFormatting>
  <conditionalFormatting sqref="I143:I152">
    <cfRule type="expression" dxfId="615" priority="617" stopIfTrue="1">
      <formula>IF(#REF!-INT(#REF!)&gt;0,TRUE,FALSE)</formula>
    </cfRule>
  </conditionalFormatting>
  <conditionalFormatting sqref="K143:K152">
    <cfRule type="expression" dxfId="614" priority="616" stopIfTrue="1">
      <formula>IF($B134-INT($B134)&gt;0,TRUE,FALSE)</formula>
    </cfRule>
  </conditionalFormatting>
  <conditionalFormatting sqref="L144:L152">
    <cfRule type="expression" dxfId="613" priority="615" stopIfTrue="1">
      <formula>IF($B135-INT($B135)&gt;0,TRUE,FALSE)</formula>
    </cfRule>
  </conditionalFormatting>
  <conditionalFormatting sqref="O144:O152">
    <cfRule type="expression" dxfId="612" priority="614" stopIfTrue="1">
      <formula>IF($B135-INT($B135)&gt;0,TRUE,FALSE)</formula>
    </cfRule>
  </conditionalFormatting>
  <conditionalFormatting sqref="P144:P152">
    <cfRule type="expression" dxfId="611" priority="613" stopIfTrue="1">
      <formula>IF($B135-INT($B135)&gt;0,TRUE,FALSE)</formula>
    </cfRule>
  </conditionalFormatting>
  <conditionalFormatting sqref="R144:R152">
    <cfRule type="expression" dxfId="610" priority="612" stopIfTrue="1">
      <formula>IF($B135-INT($B135)&gt;0,TRUE,FALSE)</formula>
    </cfRule>
  </conditionalFormatting>
  <conditionalFormatting sqref="Q143:Q152">
    <cfRule type="expression" dxfId="609" priority="611" stopIfTrue="1">
      <formula>IF($B134-INT($B134)&gt;0,TRUE,FALSE)</formula>
    </cfRule>
  </conditionalFormatting>
  <conditionalFormatting sqref="D153:D163">
    <cfRule type="cellIs" dxfId="608" priority="609" stopIfTrue="1" operator="equal">
      <formula>"NO ADMISIBLE"</formula>
    </cfRule>
  </conditionalFormatting>
  <conditionalFormatting sqref="M155:N163 E155:E163">
    <cfRule type="expression" dxfId="607" priority="608" stopIfTrue="1">
      <formula>IF($B148-INT($B148)&gt;0,TRUE,FALSE)</formula>
    </cfRule>
  </conditionalFormatting>
  <conditionalFormatting sqref="S153:S163">
    <cfRule type="cellIs" dxfId="606" priority="606" stopIfTrue="1" operator="equal">
      <formula>"NO ADMISIBLE"</formula>
    </cfRule>
    <cfRule type="cellIs" dxfId="605" priority="607" stopIfTrue="1" operator="equal">
      <formula>"ADMISIBLE"</formula>
    </cfRule>
  </conditionalFormatting>
  <conditionalFormatting sqref="S153:S163">
    <cfRule type="cellIs" dxfId="604" priority="605" stopIfTrue="1" operator="equal">
      <formula>"PENDIENTE"</formula>
    </cfRule>
  </conditionalFormatting>
  <conditionalFormatting sqref="E154 L154:P154 R154">
    <cfRule type="expression" dxfId="603" priority="604" stopIfTrue="1">
      <formula>IF($B145-INT($B145)&gt;0,TRUE,FALSE)</formula>
    </cfRule>
  </conditionalFormatting>
  <conditionalFormatting sqref="E153:R153 J154:J163 F154:F163">
    <cfRule type="expression" dxfId="602" priority="610" stopIfTrue="1">
      <formula>IF(#REF!-INT(#REF!)&gt;0,TRUE,FALSE)</formula>
    </cfRule>
  </conditionalFormatting>
  <conditionalFormatting sqref="G154:G163">
    <cfRule type="expression" dxfId="601" priority="603" stopIfTrue="1">
      <formula>IF(#REF!-INT(#REF!)&gt;0,TRUE,FALSE)</formula>
    </cfRule>
  </conditionalFormatting>
  <conditionalFormatting sqref="H154:H163">
    <cfRule type="expression" dxfId="600" priority="602" stopIfTrue="1">
      <formula>IF(#REF!-INT(#REF!)&gt;0,TRUE,FALSE)</formula>
    </cfRule>
  </conditionalFormatting>
  <conditionalFormatting sqref="I154:I163">
    <cfRule type="expression" dxfId="599" priority="601" stopIfTrue="1">
      <formula>IF(#REF!-INT(#REF!)&gt;0,TRUE,FALSE)</formula>
    </cfRule>
  </conditionalFormatting>
  <conditionalFormatting sqref="K154:K163">
    <cfRule type="expression" dxfId="598" priority="600" stopIfTrue="1">
      <formula>IF($B145-INT($B145)&gt;0,TRUE,FALSE)</formula>
    </cfRule>
  </conditionalFormatting>
  <conditionalFormatting sqref="L155:L163">
    <cfRule type="expression" dxfId="597" priority="599" stopIfTrue="1">
      <formula>IF($B146-INT($B146)&gt;0,TRUE,FALSE)</formula>
    </cfRule>
  </conditionalFormatting>
  <conditionalFormatting sqref="O155:O163">
    <cfRule type="expression" dxfId="596" priority="598" stopIfTrue="1">
      <formula>IF($B146-INT($B146)&gt;0,TRUE,FALSE)</formula>
    </cfRule>
  </conditionalFormatting>
  <conditionalFormatting sqref="P155:P163">
    <cfRule type="expression" dxfId="595" priority="597" stopIfTrue="1">
      <formula>IF($B146-INT($B146)&gt;0,TRUE,FALSE)</formula>
    </cfRule>
  </conditionalFormatting>
  <conditionalFormatting sqref="R155:R163">
    <cfRule type="expression" dxfId="594" priority="596" stopIfTrue="1">
      <formula>IF($B146-INT($B146)&gt;0,TRUE,FALSE)</formula>
    </cfRule>
  </conditionalFormatting>
  <conditionalFormatting sqref="Q154:Q163">
    <cfRule type="expression" dxfId="593" priority="595" stopIfTrue="1">
      <formula>IF($B145-INT($B145)&gt;0,TRUE,FALSE)</formula>
    </cfRule>
  </conditionalFormatting>
  <conditionalFormatting sqref="D164:D174">
    <cfRule type="cellIs" dxfId="592" priority="593" stopIfTrue="1" operator="equal">
      <formula>"NO ADMISIBLE"</formula>
    </cfRule>
  </conditionalFormatting>
  <conditionalFormatting sqref="M166:N174 E166:E174">
    <cfRule type="expression" dxfId="591" priority="592" stopIfTrue="1">
      <formula>IF($B159-INT($B159)&gt;0,TRUE,FALSE)</formula>
    </cfRule>
  </conditionalFormatting>
  <conditionalFormatting sqref="S164:S174">
    <cfRule type="cellIs" dxfId="590" priority="590" stopIfTrue="1" operator="equal">
      <formula>"NO ADMISIBLE"</formula>
    </cfRule>
    <cfRule type="cellIs" dxfId="589" priority="591" stopIfTrue="1" operator="equal">
      <formula>"ADMISIBLE"</formula>
    </cfRule>
  </conditionalFormatting>
  <conditionalFormatting sqref="S164:S174">
    <cfRule type="cellIs" dxfId="588" priority="589" stopIfTrue="1" operator="equal">
      <formula>"PENDIENTE"</formula>
    </cfRule>
  </conditionalFormatting>
  <conditionalFormatting sqref="E165 L165:P165 R165">
    <cfRule type="expression" dxfId="587" priority="588" stopIfTrue="1">
      <formula>IF($B156-INT($B156)&gt;0,TRUE,FALSE)</formula>
    </cfRule>
  </conditionalFormatting>
  <conditionalFormatting sqref="E164:R164 J165:J174 F165:F174">
    <cfRule type="expression" dxfId="586" priority="594" stopIfTrue="1">
      <formula>IF(#REF!-INT(#REF!)&gt;0,TRUE,FALSE)</formula>
    </cfRule>
  </conditionalFormatting>
  <conditionalFormatting sqref="G165:G174">
    <cfRule type="expression" dxfId="585" priority="587" stopIfTrue="1">
      <formula>IF(#REF!-INT(#REF!)&gt;0,TRUE,FALSE)</formula>
    </cfRule>
  </conditionalFormatting>
  <conditionalFormatting sqref="H165:H174">
    <cfRule type="expression" dxfId="584" priority="586" stopIfTrue="1">
      <formula>IF(#REF!-INT(#REF!)&gt;0,TRUE,FALSE)</formula>
    </cfRule>
  </conditionalFormatting>
  <conditionalFormatting sqref="I165:I174">
    <cfRule type="expression" dxfId="583" priority="585" stopIfTrue="1">
      <formula>IF(#REF!-INT(#REF!)&gt;0,TRUE,FALSE)</formula>
    </cfRule>
  </conditionalFormatting>
  <conditionalFormatting sqref="K165:K174">
    <cfRule type="expression" dxfId="582" priority="584" stopIfTrue="1">
      <formula>IF($B156-INT($B156)&gt;0,TRUE,FALSE)</formula>
    </cfRule>
  </conditionalFormatting>
  <conditionalFormatting sqref="L166:L174">
    <cfRule type="expression" dxfId="581" priority="583" stopIfTrue="1">
      <formula>IF($B157-INT($B157)&gt;0,TRUE,FALSE)</formula>
    </cfRule>
  </conditionalFormatting>
  <conditionalFormatting sqref="O166:O174">
    <cfRule type="expression" dxfId="580" priority="582" stopIfTrue="1">
      <formula>IF($B157-INT($B157)&gt;0,TRUE,FALSE)</formula>
    </cfRule>
  </conditionalFormatting>
  <conditionalFormatting sqref="P166:P174">
    <cfRule type="expression" dxfId="579" priority="581" stopIfTrue="1">
      <formula>IF($B157-INT($B157)&gt;0,TRUE,FALSE)</formula>
    </cfRule>
  </conditionalFormatting>
  <conditionalFormatting sqref="R166:R174">
    <cfRule type="expression" dxfId="578" priority="580" stopIfTrue="1">
      <formula>IF($B157-INT($B157)&gt;0,TRUE,FALSE)</formula>
    </cfRule>
  </conditionalFormatting>
  <conditionalFormatting sqref="Q165:Q174">
    <cfRule type="expression" dxfId="577" priority="579" stopIfTrue="1">
      <formula>IF($B156-INT($B156)&gt;0,TRUE,FALSE)</formula>
    </cfRule>
  </conditionalFormatting>
  <conditionalFormatting sqref="D175:D185">
    <cfRule type="cellIs" dxfId="576" priority="577" stopIfTrue="1" operator="equal">
      <formula>"NO ADMISIBLE"</formula>
    </cfRule>
  </conditionalFormatting>
  <conditionalFormatting sqref="M177:N185 E177:E185">
    <cfRule type="expression" dxfId="575" priority="576" stopIfTrue="1">
      <formula>IF($B170-INT($B170)&gt;0,TRUE,FALSE)</formula>
    </cfRule>
  </conditionalFormatting>
  <conditionalFormatting sqref="S175:S185">
    <cfRule type="cellIs" dxfId="574" priority="574" stopIfTrue="1" operator="equal">
      <formula>"NO ADMISIBLE"</formula>
    </cfRule>
    <cfRule type="cellIs" dxfId="573" priority="575" stopIfTrue="1" operator="equal">
      <formula>"ADMISIBLE"</formula>
    </cfRule>
  </conditionalFormatting>
  <conditionalFormatting sqref="S175:S185">
    <cfRule type="cellIs" dxfId="572" priority="573" stopIfTrue="1" operator="equal">
      <formula>"PENDIENTE"</formula>
    </cfRule>
  </conditionalFormatting>
  <conditionalFormatting sqref="E176 L176:P176 R176">
    <cfRule type="expression" dxfId="571" priority="572" stopIfTrue="1">
      <formula>IF($B167-INT($B167)&gt;0,TRUE,FALSE)</formula>
    </cfRule>
  </conditionalFormatting>
  <conditionalFormatting sqref="E175:R175 J176:J185 F176:F185">
    <cfRule type="expression" dxfId="570" priority="578" stopIfTrue="1">
      <formula>IF(#REF!-INT(#REF!)&gt;0,TRUE,FALSE)</formula>
    </cfRule>
  </conditionalFormatting>
  <conditionalFormatting sqref="G176:G185">
    <cfRule type="expression" dxfId="569" priority="571" stopIfTrue="1">
      <formula>IF(#REF!-INT(#REF!)&gt;0,TRUE,FALSE)</formula>
    </cfRule>
  </conditionalFormatting>
  <conditionalFormatting sqref="H176:H185">
    <cfRule type="expression" dxfId="568" priority="570" stopIfTrue="1">
      <formula>IF(#REF!-INT(#REF!)&gt;0,TRUE,FALSE)</formula>
    </cfRule>
  </conditionalFormatting>
  <conditionalFormatting sqref="I176:I185">
    <cfRule type="expression" dxfId="567" priority="569" stopIfTrue="1">
      <formula>IF(#REF!-INT(#REF!)&gt;0,TRUE,FALSE)</formula>
    </cfRule>
  </conditionalFormatting>
  <conditionalFormatting sqref="K176:K185">
    <cfRule type="expression" dxfId="566" priority="568" stopIfTrue="1">
      <formula>IF($B167-INT($B167)&gt;0,TRUE,FALSE)</formula>
    </cfRule>
  </conditionalFormatting>
  <conditionalFormatting sqref="L177:L185">
    <cfRule type="expression" dxfId="565" priority="567" stopIfTrue="1">
      <formula>IF($B168-INT($B168)&gt;0,TRUE,FALSE)</formula>
    </cfRule>
  </conditionalFormatting>
  <conditionalFormatting sqref="O177:O185">
    <cfRule type="expression" dxfId="564" priority="566" stopIfTrue="1">
      <formula>IF($B168-INT($B168)&gt;0,TRUE,FALSE)</formula>
    </cfRule>
  </conditionalFormatting>
  <conditionalFormatting sqref="P177:P185">
    <cfRule type="expression" dxfId="563" priority="565" stopIfTrue="1">
      <formula>IF($B168-INT($B168)&gt;0,TRUE,FALSE)</formula>
    </cfRule>
  </conditionalFormatting>
  <conditionalFormatting sqref="R177:R185">
    <cfRule type="expression" dxfId="562" priority="564" stopIfTrue="1">
      <formula>IF($B168-INT($B168)&gt;0,TRUE,FALSE)</formula>
    </cfRule>
  </conditionalFormatting>
  <conditionalFormatting sqref="Q176:Q185">
    <cfRule type="expression" dxfId="561" priority="563" stopIfTrue="1">
      <formula>IF($B167-INT($B167)&gt;0,TRUE,FALSE)</formula>
    </cfRule>
  </conditionalFormatting>
  <conditionalFormatting sqref="D186:D196">
    <cfRule type="cellIs" dxfId="560" priority="561" stopIfTrue="1" operator="equal">
      <formula>"NO ADMISIBLE"</formula>
    </cfRule>
  </conditionalFormatting>
  <conditionalFormatting sqref="M188:N196 E188:E196">
    <cfRule type="expression" dxfId="559" priority="560" stopIfTrue="1">
      <formula>IF($B181-INT($B181)&gt;0,TRUE,FALSE)</formula>
    </cfRule>
  </conditionalFormatting>
  <conditionalFormatting sqref="S186:S196">
    <cfRule type="cellIs" dxfId="558" priority="558" stopIfTrue="1" operator="equal">
      <formula>"NO ADMISIBLE"</formula>
    </cfRule>
    <cfRule type="cellIs" dxfId="557" priority="559" stopIfTrue="1" operator="equal">
      <formula>"ADMISIBLE"</formula>
    </cfRule>
  </conditionalFormatting>
  <conditionalFormatting sqref="S186:S196">
    <cfRule type="cellIs" dxfId="556" priority="557" stopIfTrue="1" operator="equal">
      <formula>"PENDIENTE"</formula>
    </cfRule>
  </conditionalFormatting>
  <conditionalFormatting sqref="E187 L187:P187 R187">
    <cfRule type="expression" dxfId="555" priority="556" stopIfTrue="1">
      <formula>IF($B178-INT($B178)&gt;0,TRUE,FALSE)</formula>
    </cfRule>
  </conditionalFormatting>
  <conditionalFormatting sqref="E186:R186 J187:J196 F187:F196">
    <cfRule type="expression" dxfId="554" priority="562" stopIfTrue="1">
      <formula>IF(#REF!-INT(#REF!)&gt;0,TRUE,FALSE)</formula>
    </cfRule>
  </conditionalFormatting>
  <conditionalFormatting sqref="G187:G196">
    <cfRule type="expression" dxfId="553" priority="555" stopIfTrue="1">
      <formula>IF(#REF!-INT(#REF!)&gt;0,TRUE,FALSE)</formula>
    </cfRule>
  </conditionalFormatting>
  <conditionalFormatting sqref="H187:H196">
    <cfRule type="expression" dxfId="552" priority="554" stopIfTrue="1">
      <formula>IF(#REF!-INT(#REF!)&gt;0,TRUE,FALSE)</formula>
    </cfRule>
  </conditionalFormatting>
  <conditionalFormatting sqref="I187:I196">
    <cfRule type="expression" dxfId="551" priority="553" stopIfTrue="1">
      <formula>IF(#REF!-INT(#REF!)&gt;0,TRUE,FALSE)</formula>
    </cfRule>
  </conditionalFormatting>
  <conditionalFormatting sqref="K187:K196">
    <cfRule type="expression" dxfId="550" priority="552" stopIfTrue="1">
      <formula>IF($B178-INT($B178)&gt;0,TRUE,FALSE)</formula>
    </cfRule>
  </conditionalFormatting>
  <conditionalFormatting sqref="L188:L196">
    <cfRule type="expression" dxfId="549" priority="551" stopIfTrue="1">
      <formula>IF($B179-INT($B179)&gt;0,TRUE,FALSE)</formula>
    </cfRule>
  </conditionalFormatting>
  <conditionalFormatting sqref="O188:O196">
    <cfRule type="expression" dxfId="548" priority="550" stopIfTrue="1">
      <formula>IF($B179-INT($B179)&gt;0,TRUE,FALSE)</formula>
    </cfRule>
  </conditionalFormatting>
  <conditionalFormatting sqref="P188:P196">
    <cfRule type="expression" dxfId="547" priority="549" stopIfTrue="1">
      <formula>IF($B179-INT($B179)&gt;0,TRUE,FALSE)</formula>
    </cfRule>
  </conditionalFormatting>
  <conditionalFormatting sqref="R188:R196">
    <cfRule type="expression" dxfId="546" priority="548" stopIfTrue="1">
      <formula>IF($B179-INT($B179)&gt;0,TRUE,FALSE)</formula>
    </cfRule>
  </conditionalFormatting>
  <conditionalFormatting sqref="Q187:Q196">
    <cfRule type="expression" dxfId="545" priority="547" stopIfTrue="1">
      <formula>IF($B178-INT($B178)&gt;0,TRUE,FALSE)</formula>
    </cfRule>
  </conditionalFormatting>
  <conditionalFormatting sqref="D197:D207">
    <cfRule type="cellIs" dxfId="544" priority="545" stopIfTrue="1" operator="equal">
      <formula>"NO ADMISIBLE"</formula>
    </cfRule>
  </conditionalFormatting>
  <conditionalFormatting sqref="M199:N207 E199:E207">
    <cfRule type="expression" dxfId="543" priority="544" stopIfTrue="1">
      <formula>IF($B192-INT($B192)&gt;0,TRUE,FALSE)</formula>
    </cfRule>
  </conditionalFormatting>
  <conditionalFormatting sqref="S197:S207">
    <cfRule type="cellIs" dxfId="542" priority="542" stopIfTrue="1" operator="equal">
      <formula>"NO ADMISIBLE"</formula>
    </cfRule>
    <cfRule type="cellIs" dxfId="541" priority="543" stopIfTrue="1" operator="equal">
      <formula>"ADMISIBLE"</formula>
    </cfRule>
  </conditionalFormatting>
  <conditionalFormatting sqref="S197:S207">
    <cfRule type="cellIs" dxfId="540" priority="541" stopIfTrue="1" operator="equal">
      <formula>"PENDIENTE"</formula>
    </cfRule>
  </conditionalFormatting>
  <conditionalFormatting sqref="E198 L198:P198 R198">
    <cfRule type="expression" dxfId="539" priority="540" stopIfTrue="1">
      <formula>IF($B189-INT($B189)&gt;0,TRUE,FALSE)</formula>
    </cfRule>
  </conditionalFormatting>
  <conditionalFormatting sqref="E197:R197 J198:J207 F198:F207">
    <cfRule type="expression" dxfId="538" priority="546" stopIfTrue="1">
      <formula>IF(#REF!-INT(#REF!)&gt;0,TRUE,FALSE)</formula>
    </cfRule>
  </conditionalFormatting>
  <conditionalFormatting sqref="G198:G207">
    <cfRule type="expression" dxfId="537" priority="539" stopIfTrue="1">
      <formula>IF(#REF!-INT(#REF!)&gt;0,TRUE,FALSE)</formula>
    </cfRule>
  </conditionalFormatting>
  <conditionalFormatting sqref="H198:H207">
    <cfRule type="expression" dxfId="536" priority="538" stopIfTrue="1">
      <formula>IF(#REF!-INT(#REF!)&gt;0,TRUE,FALSE)</formula>
    </cfRule>
  </conditionalFormatting>
  <conditionalFormatting sqref="I198:I207">
    <cfRule type="expression" dxfId="535" priority="537" stopIfTrue="1">
      <formula>IF(#REF!-INT(#REF!)&gt;0,TRUE,FALSE)</formula>
    </cfRule>
  </conditionalFormatting>
  <conditionalFormatting sqref="K198:K207">
    <cfRule type="expression" dxfId="534" priority="536" stopIfTrue="1">
      <formula>IF($B189-INT($B189)&gt;0,TRUE,FALSE)</formula>
    </cfRule>
  </conditionalFormatting>
  <conditionalFormatting sqref="L199:L207">
    <cfRule type="expression" dxfId="533" priority="535" stopIfTrue="1">
      <formula>IF($B190-INT($B190)&gt;0,TRUE,FALSE)</formula>
    </cfRule>
  </conditionalFormatting>
  <conditionalFormatting sqref="O199:O207">
    <cfRule type="expression" dxfId="532" priority="534" stopIfTrue="1">
      <formula>IF($B190-INT($B190)&gt;0,TRUE,FALSE)</formula>
    </cfRule>
  </conditionalFormatting>
  <conditionalFormatting sqref="P199:P207">
    <cfRule type="expression" dxfId="531" priority="533" stopIfTrue="1">
      <formula>IF($B190-INT($B190)&gt;0,TRUE,FALSE)</formula>
    </cfRule>
  </conditionalFormatting>
  <conditionalFormatting sqref="R199:R207">
    <cfRule type="expression" dxfId="530" priority="532" stopIfTrue="1">
      <formula>IF($B190-INT($B190)&gt;0,TRUE,FALSE)</formula>
    </cfRule>
  </conditionalFormatting>
  <conditionalFormatting sqref="Q198:Q207">
    <cfRule type="expression" dxfId="529" priority="531" stopIfTrue="1">
      <formula>IF($B189-INT($B189)&gt;0,TRUE,FALSE)</formula>
    </cfRule>
  </conditionalFormatting>
  <conditionalFormatting sqref="D208:D218">
    <cfRule type="cellIs" dxfId="528" priority="529" stopIfTrue="1" operator="equal">
      <formula>"NO ADMISIBLE"</formula>
    </cfRule>
  </conditionalFormatting>
  <conditionalFormatting sqref="M210:N218 E210:E218">
    <cfRule type="expression" dxfId="527" priority="528" stopIfTrue="1">
      <formula>IF($B203-INT($B203)&gt;0,TRUE,FALSE)</formula>
    </cfRule>
  </conditionalFormatting>
  <conditionalFormatting sqref="S208:S218">
    <cfRule type="cellIs" dxfId="526" priority="526" stopIfTrue="1" operator="equal">
      <formula>"NO ADMISIBLE"</formula>
    </cfRule>
    <cfRule type="cellIs" dxfId="525" priority="527" stopIfTrue="1" operator="equal">
      <formula>"ADMISIBLE"</formula>
    </cfRule>
  </conditionalFormatting>
  <conditionalFormatting sqref="S208:S218">
    <cfRule type="cellIs" dxfId="524" priority="525" stopIfTrue="1" operator="equal">
      <formula>"PENDIENTE"</formula>
    </cfRule>
  </conditionalFormatting>
  <conditionalFormatting sqref="E209 L209:P209 R209">
    <cfRule type="expression" dxfId="523" priority="524" stopIfTrue="1">
      <formula>IF($B200-INT($B200)&gt;0,TRUE,FALSE)</formula>
    </cfRule>
  </conditionalFormatting>
  <conditionalFormatting sqref="E208:R208 J209:J218 F209:F218">
    <cfRule type="expression" dxfId="522" priority="530" stopIfTrue="1">
      <formula>IF(#REF!-INT(#REF!)&gt;0,TRUE,FALSE)</formula>
    </cfRule>
  </conditionalFormatting>
  <conditionalFormatting sqref="G209:G218">
    <cfRule type="expression" dxfId="521" priority="523" stopIfTrue="1">
      <formula>IF(#REF!-INT(#REF!)&gt;0,TRUE,FALSE)</formula>
    </cfRule>
  </conditionalFormatting>
  <conditionalFormatting sqref="H209:H218">
    <cfRule type="expression" dxfId="520" priority="522" stopIfTrue="1">
      <formula>IF(#REF!-INT(#REF!)&gt;0,TRUE,FALSE)</formula>
    </cfRule>
  </conditionalFormatting>
  <conditionalFormatting sqref="I209:I218">
    <cfRule type="expression" dxfId="519" priority="521" stopIfTrue="1">
      <formula>IF(#REF!-INT(#REF!)&gt;0,TRUE,FALSE)</formula>
    </cfRule>
  </conditionalFormatting>
  <conditionalFormatting sqref="K209:K218">
    <cfRule type="expression" dxfId="518" priority="520" stopIfTrue="1">
      <formula>IF($B200-INT($B200)&gt;0,TRUE,FALSE)</formula>
    </cfRule>
  </conditionalFormatting>
  <conditionalFormatting sqref="L210:L218">
    <cfRule type="expression" dxfId="517" priority="519" stopIfTrue="1">
      <formula>IF($B201-INT($B201)&gt;0,TRUE,FALSE)</formula>
    </cfRule>
  </conditionalFormatting>
  <conditionalFormatting sqref="O210:O218">
    <cfRule type="expression" dxfId="516" priority="518" stopIfTrue="1">
      <formula>IF($B201-INT($B201)&gt;0,TRUE,FALSE)</formula>
    </cfRule>
  </conditionalFormatting>
  <conditionalFormatting sqref="P210:P218">
    <cfRule type="expression" dxfId="515" priority="517" stopIfTrue="1">
      <formula>IF($B201-INT($B201)&gt;0,TRUE,FALSE)</formula>
    </cfRule>
  </conditionalFormatting>
  <conditionalFormatting sqref="R210:R218">
    <cfRule type="expression" dxfId="514" priority="516" stopIfTrue="1">
      <formula>IF($B201-INT($B201)&gt;0,TRUE,FALSE)</formula>
    </cfRule>
  </conditionalFormatting>
  <conditionalFormatting sqref="Q209:Q218">
    <cfRule type="expression" dxfId="513" priority="515" stopIfTrue="1">
      <formula>IF($B200-INT($B200)&gt;0,TRUE,FALSE)</formula>
    </cfRule>
  </conditionalFormatting>
  <conditionalFormatting sqref="D219:D229">
    <cfRule type="cellIs" dxfId="512" priority="513" stopIfTrue="1" operator="equal">
      <formula>"NO ADMISIBLE"</formula>
    </cfRule>
  </conditionalFormatting>
  <conditionalFormatting sqref="M221:N229 E221:E229">
    <cfRule type="expression" dxfId="511" priority="512" stopIfTrue="1">
      <formula>IF($B214-INT($B214)&gt;0,TRUE,FALSE)</formula>
    </cfRule>
  </conditionalFormatting>
  <conditionalFormatting sqref="S219:S229">
    <cfRule type="cellIs" dxfId="510" priority="510" stopIfTrue="1" operator="equal">
      <formula>"NO ADMISIBLE"</formula>
    </cfRule>
    <cfRule type="cellIs" dxfId="509" priority="511" stopIfTrue="1" operator="equal">
      <formula>"ADMISIBLE"</formula>
    </cfRule>
  </conditionalFormatting>
  <conditionalFormatting sqref="S219:S229">
    <cfRule type="cellIs" dxfId="508" priority="509" stopIfTrue="1" operator="equal">
      <formula>"PENDIENTE"</formula>
    </cfRule>
  </conditionalFormatting>
  <conditionalFormatting sqref="E220 L220:P220 R220">
    <cfRule type="expression" dxfId="507" priority="508" stopIfTrue="1">
      <formula>IF($B211-INT($B211)&gt;0,TRUE,FALSE)</formula>
    </cfRule>
  </conditionalFormatting>
  <conditionalFormatting sqref="E219:R219 J220:J229 F220:F229">
    <cfRule type="expression" dxfId="506" priority="514" stopIfTrue="1">
      <formula>IF(#REF!-INT(#REF!)&gt;0,TRUE,FALSE)</formula>
    </cfRule>
  </conditionalFormatting>
  <conditionalFormatting sqref="G220:G229">
    <cfRule type="expression" dxfId="505" priority="507" stopIfTrue="1">
      <formula>IF(#REF!-INT(#REF!)&gt;0,TRUE,FALSE)</formula>
    </cfRule>
  </conditionalFormatting>
  <conditionalFormatting sqref="H220:H229">
    <cfRule type="expression" dxfId="504" priority="506" stopIfTrue="1">
      <formula>IF(#REF!-INT(#REF!)&gt;0,TRUE,FALSE)</formula>
    </cfRule>
  </conditionalFormatting>
  <conditionalFormatting sqref="I220:I229">
    <cfRule type="expression" dxfId="503" priority="505" stopIfTrue="1">
      <formula>IF(#REF!-INT(#REF!)&gt;0,TRUE,FALSE)</formula>
    </cfRule>
  </conditionalFormatting>
  <conditionalFormatting sqref="K220:K229">
    <cfRule type="expression" dxfId="502" priority="504" stopIfTrue="1">
      <formula>IF($B211-INT($B211)&gt;0,TRUE,FALSE)</formula>
    </cfRule>
  </conditionalFormatting>
  <conditionalFormatting sqref="L221:L229">
    <cfRule type="expression" dxfId="501" priority="503" stopIfTrue="1">
      <formula>IF($B212-INT($B212)&gt;0,TRUE,FALSE)</formula>
    </cfRule>
  </conditionalFormatting>
  <conditionalFormatting sqref="O221:O229">
    <cfRule type="expression" dxfId="500" priority="502" stopIfTrue="1">
      <formula>IF($B212-INT($B212)&gt;0,TRUE,FALSE)</formula>
    </cfRule>
  </conditionalFormatting>
  <conditionalFormatting sqref="P221:P229">
    <cfRule type="expression" dxfId="499" priority="501" stopIfTrue="1">
      <formula>IF($B212-INT($B212)&gt;0,TRUE,FALSE)</formula>
    </cfRule>
  </conditionalFormatting>
  <conditionalFormatting sqref="R221:R229">
    <cfRule type="expression" dxfId="498" priority="500" stopIfTrue="1">
      <formula>IF($B212-INT($B212)&gt;0,TRUE,FALSE)</formula>
    </cfRule>
  </conditionalFormatting>
  <conditionalFormatting sqref="Q220:Q229">
    <cfRule type="expression" dxfId="497" priority="499" stopIfTrue="1">
      <formula>IF($B211-INT($B211)&gt;0,TRUE,FALSE)</formula>
    </cfRule>
  </conditionalFormatting>
  <conditionalFormatting sqref="D230:D240">
    <cfRule type="cellIs" dxfId="496" priority="497" stopIfTrue="1" operator="equal">
      <formula>"NO ADMISIBLE"</formula>
    </cfRule>
  </conditionalFormatting>
  <conditionalFormatting sqref="M232:N240 E232:E240">
    <cfRule type="expression" dxfId="495" priority="496" stopIfTrue="1">
      <formula>IF($B225-INT($B225)&gt;0,TRUE,FALSE)</formula>
    </cfRule>
  </conditionalFormatting>
  <conditionalFormatting sqref="S230:S240">
    <cfRule type="cellIs" dxfId="494" priority="494" stopIfTrue="1" operator="equal">
      <formula>"NO ADMISIBLE"</formula>
    </cfRule>
    <cfRule type="cellIs" dxfId="493" priority="495" stopIfTrue="1" operator="equal">
      <formula>"ADMISIBLE"</formula>
    </cfRule>
  </conditionalFormatting>
  <conditionalFormatting sqref="S230:S240">
    <cfRule type="cellIs" dxfId="492" priority="493" stopIfTrue="1" operator="equal">
      <formula>"PENDIENTE"</formula>
    </cfRule>
  </conditionalFormatting>
  <conditionalFormatting sqref="E231 L231:P231 R231">
    <cfRule type="expression" dxfId="491" priority="492" stopIfTrue="1">
      <formula>IF($B222-INT($B222)&gt;0,TRUE,FALSE)</formula>
    </cfRule>
  </conditionalFormatting>
  <conditionalFormatting sqref="E230:R230 J231:J240 F231:F240">
    <cfRule type="expression" dxfId="490" priority="498" stopIfTrue="1">
      <formula>IF(#REF!-INT(#REF!)&gt;0,TRUE,FALSE)</formula>
    </cfRule>
  </conditionalFormatting>
  <conditionalFormatting sqref="G231:G240">
    <cfRule type="expression" dxfId="489" priority="491" stopIfTrue="1">
      <formula>IF(#REF!-INT(#REF!)&gt;0,TRUE,FALSE)</formula>
    </cfRule>
  </conditionalFormatting>
  <conditionalFormatting sqref="H231:H240">
    <cfRule type="expression" dxfId="488" priority="490" stopIfTrue="1">
      <formula>IF(#REF!-INT(#REF!)&gt;0,TRUE,FALSE)</formula>
    </cfRule>
  </conditionalFormatting>
  <conditionalFormatting sqref="I231:I240">
    <cfRule type="expression" dxfId="487" priority="489" stopIfTrue="1">
      <formula>IF(#REF!-INT(#REF!)&gt;0,TRUE,FALSE)</formula>
    </cfRule>
  </conditionalFormatting>
  <conditionalFormatting sqref="K231:K240">
    <cfRule type="expression" dxfId="486" priority="488" stopIfTrue="1">
      <formula>IF($B222-INT($B222)&gt;0,TRUE,FALSE)</formula>
    </cfRule>
  </conditionalFormatting>
  <conditionalFormatting sqref="L232:L240">
    <cfRule type="expression" dxfId="485" priority="487" stopIfTrue="1">
      <formula>IF($B223-INT($B223)&gt;0,TRUE,FALSE)</formula>
    </cfRule>
  </conditionalFormatting>
  <conditionalFormatting sqref="O232:O240">
    <cfRule type="expression" dxfId="484" priority="486" stopIfTrue="1">
      <formula>IF($B223-INT($B223)&gt;0,TRUE,FALSE)</formula>
    </cfRule>
  </conditionalFormatting>
  <conditionalFormatting sqref="P232:P240">
    <cfRule type="expression" dxfId="483" priority="485" stopIfTrue="1">
      <formula>IF($B223-INT($B223)&gt;0,TRUE,FALSE)</formula>
    </cfRule>
  </conditionalFormatting>
  <conditionalFormatting sqref="R232:R240">
    <cfRule type="expression" dxfId="482" priority="484" stopIfTrue="1">
      <formula>IF($B223-INT($B223)&gt;0,TRUE,FALSE)</formula>
    </cfRule>
  </conditionalFormatting>
  <conditionalFormatting sqref="Q231:Q240">
    <cfRule type="expression" dxfId="481" priority="483" stopIfTrue="1">
      <formula>IF($B222-INT($B222)&gt;0,TRUE,FALSE)</formula>
    </cfRule>
  </conditionalFormatting>
  <conditionalFormatting sqref="D241:D251">
    <cfRule type="cellIs" dxfId="480" priority="481" stopIfTrue="1" operator="equal">
      <formula>"NO ADMISIBLE"</formula>
    </cfRule>
  </conditionalFormatting>
  <conditionalFormatting sqref="M243:N251 E243:E251">
    <cfRule type="expression" dxfId="479" priority="480" stopIfTrue="1">
      <formula>IF($B236-INT($B236)&gt;0,TRUE,FALSE)</formula>
    </cfRule>
  </conditionalFormatting>
  <conditionalFormatting sqref="S241:S251">
    <cfRule type="cellIs" dxfId="478" priority="478" stopIfTrue="1" operator="equal">
      <formula>"NO ADMISIBLE"</formula>
    </cfRule>
    <cfRule type="cellIs" dxfId="477" priority="479" stopIfTrue="1" operator="equal">
      <formula>"ADMISIBLE"</formula>
    </cfRule>
  </conditionalFormatting>
  <conditionalFormatting sqref="S241:S251">
    <cfRule type="cellIs" dxfId="476" priority="477" stopIfTrue="1" operator="equal">
      <formula>"PENDIENTE"</formula>
    </cfRule>
  </conditionalFormatting>
  <conditionalFormatting sqref="E242 L242:P242 R242">
    <cfRule type="expression" dxfId="475" priority="476" stopIfTrue="1">
      <formula>IF($B233-INT($B233)&gt;0,TRUE,FALSE)</formula>
    </cfRule>
  </conditionalFormatting>
  <conditionalFormatting sqref="E241:R241 J242:J251 F242:F251">
    <cfRule type="expression" dxfId="474" priority="482" stopIfTrue="1">
      <formula>IF(#REF!-INT(#REF!)&gt;0,TRUE,FALSE)</formula>
    </cfRule>
  </conditionalFormatting>
  <conditionalFormatting sqref="G242:G251">
    <cfRule type="expression" dxfId="473" priority="475" stopIfTrue="1">
      <formula>IF(#REF!-INT(#REF!)&gt;0,TRUE,FALSE)</formula>
    </cfRule>
  </conditionalFormatting>
  <conditionalFormatting sqref="H242:H251">
    <cfRule type="expression" dxfId="472" priority="474" stopIfTrue="1">
      <formula>IF(#REF!-INT(#REF!)&gt;0,TRUE,FALSE)</formula>
    </cfRule>
  </conditionalFormatting>
  <conditionalFormatting sqref="I242:I251">
    <cfRule type="expression" dxfId="471" priority="473" stopIfTrue="1">
      <formula>IF(#REF!-INT(#REF!)&gt;0,TRUE,FALSE)</formula>
    </cfRule>
  </conditionalFormatting>
  <conditionalFormatting sqref="K242:K251">
    <cfRule type="expression" dxfId="470" priority="472" stopIfTrue="1">
      <formula>IF($B233-INT($B233)&gt;0,TRUE,FALSE)</formula>
    </cfRule>
  </conditionalFormatting>
  <conditionalFormatting sqref="L243:L251">
    <cfRule type="expression" dxfId="469" priority="471" stopIfTrue="1">
      <formula>IF($B234-INT($B234)&gt;0,TRUE,FALSE)</formula>
    </cfRule>
  </conditionalFormatting>
  <conditionalFormatting sqref="O243:O251">
    <cfRule type="expression" dxfId="468" priority="470" stopIfTrue="1">
      <formula>IF($B234-INT($B234)&gt;0,TRUE,FALSE)</formula>
    </cfRule>
  </conditionalFormatting>
  <conditionalFormatting sqref="P243:P251">
    <cfRule type="expression" dxfId="467" priority="469" stopIfTrue="1">
      <formula>IF($B234-INT($B234)&gt;0,TRUE,FALSE)</formula>
    </cfRule>
  </conditionalFormatting>
  <conditionalFormatting sqref="R243:R251">
    <cfRule type="expression" dxfId="466" priority="468" stopIfTrue="1">
      <formula>IF($B234-INT($B234)&gt;0,TRUE,FALSE)</formula>
    </cfRule>
  </conditionalFormatting>
  <conditionalFormatting sqref="Q242:Q251">
    <cfRule type="expression" dxfId="465" priority="467" stopIfTrue="1">
      <formula>IF($B233-INT($B233)&gt;0,TRUE,FALSE)</formula>
    </cfRule>
  </conditionalFormatting>
  <conditionalFormatting sqref="D252:D262">
    <cfRule type="cellIs" dxfId="464" priority="465" stopIfTrue="1" operator="equal">
      <formula>"NO ADMISIBLE"</formula>
    </cfRule>
  </conditionalFormatting>
  <conditionalFormatting sqref="M254:N262 E254:E262">
    <cfRule type="expression" dxfId="463" priority="464" stopIfTrue="1">
      <formula>IF($B247-INT($B247)&gt;0,TRUE,FALSE)</formula>
    </cfRule>
  </conditionalFormatting>
  <conditionalFormatting sqref="S252:S262">
    <cfRule type="cellIs" dxfId="462" priority="462" stopIfTrue="1" operator="equal">
      <formula>"NO ADMISIBLE"</formula>
    </cfRule>
    <cfRule type="cellIs" dxfId="461" priority="463" stopIfTrue="1" operator="equal">
      <formula>"ADMISIBLE"</formula>
    </cfRule>
  </conditionalFormatting>
  <conditionalFormatting sqref="S252:S262">
    <cfRule type="cellIs" dxfId="460" priority="461" stopIfTrue="1" operator="equal">
      <formula>"PENDIENTE"</formula>
    </cfRule>
  </conditionalFormatting>
  <conditionalFormatting sqref="E253 L253:P253 R253">
    <cfRule type="expression" dxfId="459" priority="460" stopIfTrue="1">
      <formula>IF($B244-INT($B244)&gt;0,TRUE,FALSE)</formula>
    </cfRule>
  </conditionalFormatting>
  <conditionalFormatting sqref="E252:R252 J253:J262 F253:F262">
    <cfRule type="expression" dxfId="458" priority="466" stopIfTrue="1">
      <formula>IF(#REF!-INT(#REF!)&gt;0,TRUE,FALSE)</formula>
    </cfRule>
  </conditionalFormatting>
  <conditionalFormatting sqref="G253:G262">
    <cfRule type="expression" dxfId="457" priority="459" stopIfTrue="1">
      <formula>IF(#REF!-INT(#REF!)&gt;0,TRUE,FALSE)</formula>
    </cfRule>
  </conditionalFormatting>
  <conditionalFormatting sqref="H253:H262">
    <cfRule type="expression" dxfId="456" priority="458" stopIfTrue="1">
      <formula>IF(#REF!-INT(#REF!)&gt;0,TRUE,FALSE)</formula>
    </cfRule>
  </conditionalFormatting>
  <conditionalFormatting sqref="I253:I262">
    <cfRule type="expression" dxfId="455" priority="457" stopIfTrue="1">
      <formula>IF(#REF!-INT(#REF!)&gt;0,TRUE,FALSE)</formula>
    </cfRule>
  </conditionalFormatting>
  <conditionalFormatting sqref="K253:K262">
    <cfRule type="expression" dxfId="454" priority="456" stopIfTrue="1">
      <formula>IF($B244-INT($B244)&gt;0,TRUE,FALSE)</formula>
    </cfRule>
  </conditionalFormatting>
  <conditionalFormatting sqref="L254:L262">
    <cfRule type="expression" dxfId="453" priority="455" stopIfTrue="1">
      <formula>IF($B245-INT($B245)&gt;0,TRUE,FALSE)</formula>
    </cfRule>
  </conditionalFormatting>
  <conditionalFormatting sqref="O254:O262">
    <cfRule type="expression" dxfId="452" priority="454" stopIfTrue="1">
      <formula>IF($B245-INT($B245)&gt;0,TRUE,FALSE)</formula>
    </cfRule>
  </conditionalFormatting>
  <conditionalFormatting sqref="P254:P262">
    <cfRule type="expression" dxfId="451" priority="453" stopIfTrue="1">
      <formula>IF($B245-INT($B245)&gt;0,TRUE,FALSE)</formula>
    </cfRule>
  </conditionalFormatting>
  <conditionalFormatting sqref="R254:R262">
    <cfRule type="expression" dxfId="450" priority="452" stopIfTrue="1">
      <formula>IF($B245-INT($B245)&gt;0,TRUE,FALSE)</formula>
    </cfRule>
  </conditionalFormatting>
  <conditionalFormatting sqref="Q253:Q262">
    <cfRule type="expression" dxfId="449" priority="451" stopIfTrue="1">
      <formula>IF($B244-INT($B244)&gt;0,TRUE,FALSE)</formula>
    </cfRule>
  </conditionalFormatting>
  <conditionalFormatting sqref="D263:D273">
    <cfRule type="cellIs" dxfId="448" priority="449" stopIfTrue="1" operator="equal">
      <formula>"NO ADMISIBLE"</formula>
    </cfRule>
  </conditionalFormatting>
  <conditionalFormatting sqref="M265:N273 E265:E273">
    <cfRule type="expression" dxfId="447" priority="448" stopIfTrue="1">
      <formula>IF($B258-INT($B258)&gt;0,TRUE,FALSE)</formula>
    </cfRule>
  </conditionalFormatting>
  <conditionalFormatting sqref="S263:S273">
    <cfRule type="cellIs" dxfId="446" priority="446" stopIfTrue="1" operator="equal">
      <formula>"NO ADMISIBLE"</formula>
    </cfRule>
    <cfRule type="cellIs" dxfId="445" priority="447" stopIfTrue="1" operator="equal">
      <formula>"ADMISIBLE"</formula>
    </cfRule>
  </conditionalFormatting>
  <conditionalFormatting sqref="S263:S273">
    <cfRule type="cellIs" dxfId="444" priority="445" stopIfTrue="1" operator="equal">
      <formula>"PENDIENTE"</formula>
    </cfRule>
  </conditionalFormatting>
  <conditionalFormatting sqref="E264 L264:P264 R264">
    <cfRule type="expression" dxfId="443" priority="444" stopIfTrue="1">
      <formula>IF($B255-INT($B255)&gt;0,TRUE,FALSE)</formula>
    </cfRule>
  </conditionalFormatting>
  <conditionalFormatting sqref="E263:R263 J264:J273 F264:F273">
    <cfRule type="expression" dxfId="442" priority="450" stopIfTrue="1">
      <formula>IF(#REF!-INT(#REF!)&gt;0,TRUE,FALSE)</formula>
    </cfRule>
  </conditionalFormatting>
  <conditionalFormatting sqref="G264:G273">
    <cfRule type="expression" dxfId="441" priority="443" stopIfTrue="1">
      <formula>IF(#REF!-INT(#REF!)&gt;0,TRUE,FALSE)</formula>
    </cfRule>
  </conditionalFormatting>
  <conditionalFormatting sqref="H264:H273">
    <cfRule type="expression" dxfId="440" priority="442" stopIfTrue="1">
      <formula>IF(#REF!-INT(#REF!)&gt;0,TRUE,FALSE)</formula>
    </cfRule>
  </conditionalFormatting>
  <conditionalFormatting sqref="I264:I273">
    <cfRule type="expression" dxfId="439" priority="441" stopIfTrue="1">
      <formula>IF(#REF!-INT(#REF!)&gt;0,TRUE,FALSE)</formula>
    </cfRule>
  </conditionalFormatting>
  <conditionalFormatting sqref="K264:K273">
    <cfRule type="expression" dxfId="438" priority="440" stopIfTrue="1">
      <formula>IF($B255-INT($B255)&gt;0,TRUE,FALSE)</formula>
    </cfRule>
  </conditionalFormatting>
  <conditionalFormatting sqref="L265:L273">
    <cfRule type="expression" dxfId="437" priority="439" stopIfTrue="1">
      <formula>IF($B256-INT($B256)&gt;0,TRUE,FALSE)</formula>
    </cfRule>
  </conditionalFormatting>
  <conditionalFormatting sqref="O265:O273">
    <cfRule type="expression" dxfId="436" priority="438" stopIfTrue="1">
      <formula>IF($B256-INT($B256)&gt;0,TRUE,FALSE)</formula>
    </cfRule>
  </conditionalFormatting>
  <conditionalFormatting sqref="P265:P273">
    <cfRule type="expression" dxfId="435" priority="437" stopIfTrue="1">
      <formula>IF($B256-INT($B256)&gt;0,TRUE,FALSE)</formula>
    </cfRule>
  </conditionalFormatting>
  <conditionalFormatting sqref="R265:R273">
    <cfRule type="expression" dxfId="434" priority="436" stopIfTrue="1">
      <formula>IF($B256-INT($B256)&gt;0,TRUE,FALSE)</formula>
    </cfRule>
  </conditionalFormatting>
  <conditionalFormatting sqref="Q264:Q273">
    <cfRule type="expression" dxfId="433" priority="435" stopIfTrue="1">
      <formula>IF($B255-INT($B255)&gt;0,TRUE,FALSE)</formula>
    </cfRule>
  </conditionalFormatting>
  <conditionalFormatting sqref="D274:D284">
    <cfRule type="cellIs" dxfId="432" priority="433" stopIfTrue="1" operator="equal">
      <formula>"NO ADMISIBLE"</formula>
    </cfRule>
  </conditionalFormatting>
  <conditionalFormatting sqref="M276:N284 E276:E284">
    <cfRule type="expression" dxfId="431" priority="432" stopIfTrue="1">
      <formula>IF($B269-INT($B269)&gt;0,TRUE,FALSE)</formula>
    </cfRule>
  </conditionalFormatting>
  <conditionalFormatting sqref="S274:S284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S274:S284">
    <cfRule type="cellIs" dxfId="428" priority="429" stopIfTrue="1" operator="equal">
      <formula>"PENDIENTE"</formula>
    </cfRule>
  </conditionalFormatting>
  <conditionalFormatting sqref="E275 L275:P275 R275">
    <cfRule type="expression" dxfId="427" priority="428" stopIfTrue="1">
      <formula>IF($B266-INT($B266)&gt;0,TRUE,FALSE)</formula>
    </cfRule>
  </conditionalFormatting>
  <conditionalFormatting sqref="E274:R274 J275:J284 F275:F284">
    <cfRule type="expression" dxfId="426" priority="434" stopIfTrue="1">
      <formula>IF(#REF!-INT(#REF!)&gt;0,TRUE,FALSE)</formula>
    </cfRule>
  </conditionalFormatting>
  <conditionalFormatting sqref="G275:G284">
    <cfRule type="expression" dxfId="425" priority="427" stopIfTrue="1">
      <formula>IF(#REF!-INT(#REF!)&gt;0,TRUE,FALSE)</formula>
    </cfRule>
  </conditionalFormatting>
  <conditionalFormatting sqref="H275:H284">
    <cfRule type="expression" dxfId="424" priority="426" stopIfTrue="1">
      <formula>IF(#REF!-INT(#REF!)&gt;0,TRUE,FALSE)</formula>
    </cfRule>
  </conditionalFormatting>
  <conditionalFormatting sqref="I275:I284">
    <cfRule type="expression" dxfId="423" priority="425" stopIfTrue="1">
      <formula>IF(#REF!-INT(#REF!)&gt;0,TRUE,FALSE)</formula>
    </cfRule>
  </conditionalFormatting>
  <conditionalFormatting sqref="K275:K284">
    <cfRule type="expression" dxfId="422" priority="424" stopIfTrue="1">
      <formula>IF($B266-INT($B266)&gt;0,TRUE,FALSE)</formula>
    </cfRule>
  </conditionalFormatting>
  <conditionalFormatting sqref="L276:L284">
    <cfRule type="expression" dxfId="421" priority="423" stopIfTrue="1">
      <formula>IF($B267-INT($B267)&gt;0,TRUE,FALSE)</formula>
    </cfRule>
  </conditionalFormatting>
  <conditionalFormatting sqref="O276:O284">
    <cfRule type="expression" dxfId="420" priority="422" stopIfTrue="1">
      <formula>IF($B267-INT($B267)&gt;0,TRUE,FALSE)</formula>
    </cfRule>
  </conditionalFormatting>
  <conditionalFormatting sqref="P276:P284">
    <cfRule type="expression" dxfId="419" priority="421" stopIfTrue="1">
      <formula>IF($B267-INT($B267)&gt;0,TRUE,FALSE)</formula>
    </cfRule>
  </conditionalFormatting>
  <conditionalFormatting sqref="R276:R284">
    <cfRule type="expression" dxfId="418" priority="420" stopIfTrue="1">
      <formula>IF($B267-INT($B267)&gt;0,TRUE,FALSE)</formula>
    </cfRule>
  </conditionalFormatting>
  <conditionalFormatting sqref="Q275:Q284">
    <cfRule type="expression" dxfId="417" priority="419" stopIfTrue="1">
      <formula>IF($B266-INT($B266)&gt;0,TRUE,FALSE)</formula>
    </cfRule>
  </conditionalFormatting>
  <conditionalFormatting sqref="D285:D295">
    <cfRule type="cellIs" dxfId="416" priority="417" stopIfTrue="1" operator="equal">
      <formula>"NO ADMISIBLE"</formula>
    </cfRule>
  </conditionalFormatting>
  <conditionalFormatting sqref="M287:N295 E287:E295">
    <cfRule type="expression" dxfId="415" priority="416" stopIfTrue="1">
      <formula>IF($B280-INT($B280)&gt;0,TRUE,FALSE)</formula>
    </cfRule>
  </conditionalFormatting>
  <conditionalFormatting sqref="S285:S295">
    <cfRule type="cellIs" dxfId="414" priority="414" stopIfTrue="1" operator="equal">
      <formula>"NO ADMISIBLE"</formula>
    </cfRule>
    <cfRule type="cellIs" dxfId="413" priority="415" stopIfTrue="1" operator="equal">
      <formula>"ADMISIBLE"</formula>
    </cfRule>
  </conditionalFormatting>
  <conditionalFormatting sqref="S285:S295">
    <cfRule type="cellIs" dxfId="412" priority="413" stopIfTrue="1" operator="equal">
      <formula>"PENDIENTE"</formula>
    </cfRule>
  </conditionalFormatting>
  <conditionalFormatting sqref="E286 L286:P286 R286">
    <cfRule type="expression" dxfId="411" priority="412" stopIfTrue="1">
      <formula>IF($B277-INT($B277)&gt;0,TRUE,FALSE)</formula>
    </cfRule>
  </conditionalFormatting>
  <conditionalFormatting sqref="E285:R285 J286:J295 F286:F295">
    <cfRule type="expression" dxfId="410" priority="418" stopIfTrue="1">
      <formula>IF(#REF!-INT(#REF!)&gt;0,TRUE,FALSE)</formula>
    </cfRule>
  </conditionalFormatting>
  <conditionalFormatting sqref="G286:G295">
    <cfRule type="expression" dxfId="409" priority="411" stopIfTrue="1">
      <formula>IF(#REF!-INT(#REF!)&gt;0,TRUE,FALSE)</formula>
    </cfRule>
  </conditionalFormatting>
  <conditionalFormatting sqref="H286:H295">
    <cfRule type="expression" dxfId="408" priority="410" stopIfTrue="1">
      <formula>IF(#REF!-INT(#REF!)&gt;0,TRUE,FALSE)</formula>
    </cfRule>
  </conditionalFormatting>
  <conditionalFormatting sqref="I286:I295">
    <cfRule type="expression" dxfId="407" priority="409" stopIfTrue="1">
      <formula>IF(#REF!-INT(#REF!)&gt;0,TRUE,FALSE)</formula>
    </cfRule>
  </conditionalFormatting>
  <conditionalFormatting sqref="K286:K295">
    <cfRule type="expression" dxfId="406" priority="408" stopIfTrue="1">
      <formula>IF($B277-INT($B277)&gt;0,TRUE,FALSE)</formula>
    </cfRule>
  </conditionalFormatting>
  <conditionalFormatting sqref="L287:L295">
    <cfRule type="expression" dxfId="405" priority="407" stopIfTrue="1">
      <formula>IF($B278-INT($B278)&gt;0,TRUE,FALSE)</formula>
    </cfRule>
  </conditionalFormatting>
  <conditionalFormatting sqref="O287:O295">
    <cfRule type="expression" dxfId="404" priority="406" stopIfTrue="1">
      <formula>IF($B278-INT($B278)&gt;0,TRUE,FALSE)</formula>
    </cfRule>
  </conditionalFormatting>
  <conditionalFormatting sqref="P287:P295">
    <cfRule type="expression" dxfId="403" priority="405" stopIfTrue="1">
      <formula>IF($B278-INT($B278)&gt;0,TRUE,FALSE)</formula>
    </cfRule>
  </conditionalFormatting>
  <conditionalFormatting sqref="R287:R295">
    <cfRule type="expression" dxfId="402" priority="404" stopIfTrue="1">
      <formula>IF($B278-INT($B278)&gt;0,TRUE,FALSE)</formula>
    </cfRule>
  </conditionalFormatting>
  <conditionalFormatting sqref="Q286:Q295">
    <cfRule type="expression" dxfId="401" priority="403" stopIfTrue="1">
      <formula>IF($B277-INT($B277)&gt;0,TRUE,FALSE)</formula>
    </cfRule>
  </conditionalFormatting>
  <conditionalFormatting sqref="D296:D306">
    <cfRule type="cellIs" dxfId="400" priority="401" stopIfTrue="1" operator="equal">
      <formula>"NO ADMISIBLE"</formula>
    </cfRule>
  </conditionalFormatting>
  <conditionalFormatting sqref="M298:N306 E298:E306">
    <cfRule type="expression" dxfId="399" priority="400" stopIfTrue="1">
      <formula>IF($B291-INT($B291)&gt;0,TRUE,FALSE)</formula>
    </cfRule>
  </conditionalFormatting>
  <conditionalFormatting sqref="S296:S306">
    <cfRule type="cellIs" dxfId="398" priority="398" stopIfTrue="1" operator="equal">
      <formula>"NO ADMISIBLE"</formula>
    </cfRule>
    <cfRule type="cellIs" dxfId="397" priority="399" stopIfTrue="1" operator="equal">
      <formula>"ADMISIBLE"</formula>
    </cfRule>
  </conditionalFormatting>
  <conditionalFormatting sqref="S296:S306">
    <cfRule type="cellIs" dxfId="396" priority="397" stopIfTrue="1" operator="equal">
      <formula>"PENDIENTE"</formula>
    </cfRule>
  </conditionalFormatting>
  <conditionalFormatting sqref="E297 L297:P297 R297">
    <cfRule type="expression" dxfId="395" priority="396" stopIfTrue="1">
      <formula>IF($B288-INT($B288)&gt;0,TRUE,FALSE)</formula>
    </cfRule>
  </conditionalFormatting>
  <conditionalFormatting sqref="E296:R296 J297:J306 F297:F306">
    <cfRule type="expression" dxfId="394" priority="402" stopIfTrue="1">
      <formula>IF(#REF!-INT(#REF!)&gt;0,TRUE,FALSE)</formula>
    </cfRule>
  </conditionalFormatting>
  <conditionalFormatting sqref="G297:G306">
    <cfRule type="expression" dxfId="393" priority="395" stopIfTrue="1">
      <formula>IF(#REF!-INT(#REF!)&gt;0,TRUE,FALSE)</formula>
    </cfRule>
  </conditionalFormatting>
  <conditionalFormatting sqref="H297:H306">
    <cfRule type="expression" dxfId="392" priority="394" stopIfTrue="1">
      <formula>IF(#REF!-INT(#REF!)&gt;0,TRUE,FALSE)</formula>
    </cfRule>
  </conditionalFormatting>
  <conditionalFormatting sqref="I297:I306">
    <cfRule type="expression" dxfId="391" priority="393" stopIfTrue="1">
      <formula>IF(#REF!-INT(#REF!)&gt;0,TRUE,FALSE)</formula>
    </cfRule>
  </conditionalFormatting>
  <conditionalFormatting sqref="K297:K306">
    <cfRule type="expression" dxfId="390" priority="392" stopIfTrue="1">
      <formula>IF($B288-INT($B288)&gt;0,TRUE,FALSE)</formula>
    </cfRule>
  </conditionalFormatting>
  <conditionalFormatting sqref="L298:L306">
    <cfRule type="expression" dxfId="389" priority="391" stopIfTrue="1">
      <formula>IF($B289-INT($B289)&gt;0,TRUE,FALSE)</formula>
    </cfRule>
  </conditionalFormatting>
  <conditionalFormatting sqref="O298:O306">
    <cfRule type="expression" dxfId="388" priority="390" stopIfTrue="1">
      <formula>IF($B289-INT($B289)&gt;0,TRUE,FALSE)</formula>
    </cfRule>
  </conditionalFormatting>
  <conditionalFormatting sqref="P298:P306">
    <cfRule type="expression" dxfId="387" priority="389" stopIfTrue="1">
      <formula>IF($B289-INT($B289)&gt;0,TRUE,FALSE)</formula>
    </cfRule>
  </conditionalFormatting>
  <conditionalFormatting sqref="R298:R306">
    <cfRule type="expression" dxfId="386" priority="388" stopIfTrue="1">
      <formula>IF($B289-INT($B289)&gt;0,TRUE,FALSE)</formula>
    </cfRule>
  </conditionalFormatting>
  <conditionalFormatting sqref="Q297:Q306">
    <cfRule type="expression" dxfId="385" priority="387" stopIfTrue="1">
      <formula>IF($B288-INT($B288)&gt;0,TRUE,FALSE)</formula>
    </cfRule>
  </conditionalFormatting>
  <conditionalFormatting sqref="D307:D317">
    <cfRule type="cellIs" dxfId="384" priority="385" stopIfTrue="1" operator="equal">
      <formula>"NO ADMISIBLE"</formula>
    </cfRule>
  </conditionalFormatting>
  <conditionalFormatting sqref="M309:N317 E309:E317">
    <cfRule type="expression" dxfId="383" priority="384" stopIfTrue="1">
      <formula>IF($B302-INT($B302)&gt;0,TRUE,FALSE)</formula>
    </cfRule>
  </conditionalFormatting>
  <conditionalFormatting sqref="S307:S317">
    <cfRule type="cellIs" dxfId="382" priority="382" stopIfTrue="1" operator="equal">
      <formula>"NO ADMISIBLE"</formula>
    </cfRule>
    <cfRule type="cellIs" dxfId="381" priority="383" stopIfTrue="1" operator="equal">
      <formula>"ADMISIBLE"</formula>
    </cfRule>
  </conditionalFormatting>
  <conditionalFormatting sqref="S307:S317">
    <cfRule type="cellIs" dxfId="380" priority="381" stopIfTrue="1" operator="equal">
      <formula>"PENDIENTE"</formula>
    </cfRule>
  </conditionalFormatting>
  <conditionalFormatting sqref="E308 L308:P308 R308">
    <cfRule type="expression" dxfId="379" priority="380" stopIfTrue="1">
      <formula>IF($B299-INT($B299)&gt;0,TRUE,FALSE)</formula>
    </cfRule>
  </conditionalFormatting>
  <conditionalFormatting sqref="E307:R307 J308:J317 F308:F317">
    <cfRule type="expression" dxfId="378" priority="386" stopIfTrue="1">
      <formula>IF(#REF!-INT(#REF!)&gt;0,TRUE,FALSE)</formula>
    </cfRule>
  </conditionalFormatting>
  <conditionalFormatting sqref="G308:G317">
    <cfRule type="expression" dxfId="377" priority="379" stopIfTrue="1">
      <formula>IF(#REF!-INT(#REF!)&gt;0,TRUE,FALSE)</formula>
    </cfRule>
  </conditionalFormatting>
  <conditionalFormatting sqref="H308:H317">
    <cfRule type="expression" dxfId="376" priority="378" stopIfTrue="1">
      <formula>IF(#REF!-INT(#REF!)&gt;0,TRUE,FALSE)</formula>
    </cfRule>
  </conditionalFormatting>
  <conditionalFormatting sqref="I308:I317">
    <cfRule type="expression" dxfId="375" priority="377" stopIfTrue="1">
      <formula>IF(#REF!-INT(#REF!)&gt;0,TRUE,FALSE)</formula>
    </cfRule>
  </conditionalFormatting>
  <conditionalFormatting sqref="K308:K317">
    <cfRule type="expression" dxfId="374" priority="376" stopIfTrue="1">
      <formula>IF($B299-INT($B299)&gt;0,TRUE,FALSE)</formula>
    </cfRule>
  </conditionalFormatting>
  <conditionalFormatting sqref="L309:L317">
    <cfRule type="expression" dxfId="373" priority="375" stopIfTrue="1">
      <formula>IF($B300-INT($B300)&gt;0,TRUE,FALSE)</formula>
    </cfRule>
  </conditionalFormatting>
  <conditionalFormatting sqref="O309:O317">
    <cfRule type="expression" dxfId="372" priority="374" stopIfTrue="1">
      <formula>IF($B300-INT($B300)&gt;0,TRUE,FALSE)</formula>
    </cfRule>
  </conditionalFormatting>
  <conditionalFormatting sqref="P309:P317">
    <cfRule type="expression" dxfId="371" priority="373" stopIfTrue="1">
      <formula>IF($B300-INT($B300)&gt;0,TRUE,FALSE)</formula>
    </cfRule>
  </conditionalFormatting>
  <conditionalFormatting sqref="R309:R317">
    <cfRule type="expression" dxfId="370" priority="372" stopIfTrue="1">
      <formula>IF($B300-INT($B300)&gt;0,TRUE,FALSE)</formula>
    </cfRule>
  </conditionalFormatting>
  <conditionalFormatting sqref="Q308:Q317">
    <cfRule type="expression" dxfId="369" priority="371" stopIfTrue="1">
      <formula>IF($B299-INT($B299)&gt;0,TRUE,FALSE)</formula>
    </cfRule>
  </conditionalFormatting>
  <conditionalFormatting sqref="D318:D328">
    <cfRule type="cellIs" dxfId="368" priority="369" stopIfTrue="1" operator="equal">
      <formula>"NO ADMISIBLE"</formula>
    </cfRule>
  </conditionalFormatting>
  <conditionalFormatting sqref="M320:N328 E320:E328">
    <cfRule type="expression" dxfId="367" priority="368" stopIfTrue="1">
      <formula>IF($B313-INT($B313)&gt;0,TRUE,FALSE)</formula>
    </cfRule>
  </conditionalFormatting>
  <conditionalFormatting sqref="S318:S328">
    <cfRule type="cellIs" dxfId="366" priority="366" stopIfTrue="1" operator="equal">
      <formula>"NO ADMISIBLE"</formula>
    </cfRule>
    <cfRule type="cellIs" dxfId="365" priority="367" stopIfTrue="1" operator="equal">
      <formula>"ADMISIBLE"</formula>
    </cfRule>
  </conditionalFormatting>
  <conditionalFormatting sqref="S318:S328">
    <cfRule type="cellIs" dxfId="364" priority="365" stopIfTrue="1" operator="equal">
      <formula>"PENDIENTE"</formula>
    </cfRule>
  </conditionalFormatting>
  <conditionalFormatting sqref="E319 L319:P319 R319">
    <cfRule type="expression" dxfId="363" priority="364" stopIfTrue="1">
      <formula>IF($B310-INT($B310)&gt;0,TRUE,FALSE)</formula>
    </cfRule>
  </conditionalFormatting>
  <conditionalFormatting sqref="E318:R318 J319:J328 F319:F328">
    <cfRule type="expression" dxfId="362" priority="370" stopIfTrue="1">
      <formula>IF(#REF!-INT(#REF!)&gt;0,TRUE,FALSE)</formula>
    </cfRule>
  </conditionalFormatting>
  <conditionalFormatting sqref="G319:G328">
    <cfRule type="expression" dxfId="361" priority="363" stopIfTrue="1">
      <formula>IF(#REF!-INT(#REF!)&gt;0,TRUE,FALSE)</formula>
    </cfRule>
  </conditionalFormatting>
  <conditionalFormatting sqref="H319:H328">
    <cfRule type="expression" dxfId="360" priority="362" stopIfTrue="1">
      <formula>IF(#REF!-INT(#REF!)&gt;0,TRUE,FALSE)</formula>
    </cfRule>
  </conditionalFormatting>
  <conditionalFormatting sqref="I319:I328">
    <cfRule type="expression" dxfId="359" priority="361" stopIfTrue="1">
      <formula>IF(#REF!-INT(#REF!)&gt;0,TRUE,FALSE)</formula>
    </cfRule>
  </conditionalFormatting>
  <conditionalFormatting sqref="K319:K328">
    <cfRule type="expression" dxfId="358" priority="360" stopIfTrue="1">
      <formula>IF($B310-INT($B310)&gt;0,TRUE,FALSE)</formula>
    </cfRule>
  </conditionalFormatting>
  <conditionalFormatting sqref="L320:L328">
    <cfRule type="expression" dxfId="357" priority="359" stopIfTrue="1">
      <formula>IF($B311-INT($B311)&gt;0,TRUE,FALSE)</formula>
    </cfRule>
  </conditionalFormatting>
  <conditionalFormatting sqref="O320:O328">
    <cfRule type="expression" dxfId="356" priority="358" stopIfTrue="1">
      <formula>IF($B311-INT($B311)&gt;0,TRUE,FALSE)</formula>
    </cfRule>
  </conditionalFormatting>
  <conditionalFormatting sqref="P320:P328">
    <cfRule type="expression" dxfId="355" priority="357" stopIfTrue="1">
      <formula>IF($B311-INT($B311)&gt;0,TRUE,FALSE)</formula>
    </cfRule>
  </conditionalFormatting>
  <conditionalFormatting sqref="R320:R328">
    <cfRule type="expression" dxfId="354" priority="356" stopIfTrue="1">
      <formula>IF($B311-INT($B311)&gt;0,TRUE,FALSE)</formula>
    </cfRule>
  </conditionalFormatting>
  <conditionalFormatting sqref="Q319:Q328">
    <cfRule type="expression" dxfId="353" priority="355" stopIfTrue="1">
      <formula>IF($B310-INT($B310)&gt;0,TRUE,FALSE)</formula>
    </cfRule>
  </conditionalFormatting>
  <conditionalFormatting sqref="D329:D339">
    <cfRule type="cellIs" dxfId="352" priority="353" stopIfTrue="1" operator="equal">
      <formula>"NO ADMISIBLE"</formula>
    </cfRule>
  </conditionalFormatting>
  <conditionalFormatting sqref="M331:N339 E331:E339">
    <cfRule type="expression" dxfId="351" priority="352" stopIfTrue="1">
      <formula>IF($B324-INT($B324)&gt;0,TRUE,FALSE)</formula>
    </cfRule>
  </conditionalFormatting>
  <conditionalFormatting sqref="S329:S339">
    <cfRule type="cellIs" dxfId="350" priority="350" stopIfTrue="1" operator="equal">
      <formula>"NO ADMISIBLE"</formula>
    </cfRule>
    <cfRule type="cellIs" dxfId="349" priority="351" stopIfTrue="1" operator="equal">
      <formula>"ADMISIBLE"</formula>
    </cfRule>
  </conditionalFormatting>
  <conditionalFormatting sqref="S329:S339">
    <cfRule type="cellIs" dxfId="348" priority="349" stopIfTrue="1" operator="equal">
      <formula>"PENDIENTE"</formula>
    </cfRule>
  </conditionalFormatting>
  <conditionalFormatting sqref="E330 L330:P330 R330">
    <cfRule type="expression" dxfId="347" priority="348" stopIfTrue="1">
      <formula>IF($B321-INT($B321)&gt;0,TRUE,FALSE)</formula>
    </cfRule>
  </conditionalFormatting>
  <conditionalFormatting sqref="E329:R329 J330:J339 F330:F339">
    <cfRule type="expression" dxfId="346" priority="354" stopIfTrue="1">
      <formula>IF(#REF!-INT(#REF!)&gt;0,TRUE,FALSE)</formula>
    </cfRule>
  </conditionalFormatting>
  <conditionalFormatting sqref="G330:G339">
    <cfRule type="expression" dxfId="345" priority="347" stopIfTrue="1">
      <formula>IF(#REF!-INT(#REF!)&gt;0,TRUE,FALSE)</formula>
    </cfRule>
  </conditionalFormatting>
  <conditionalFormatting sqref="H330:H339">
    <cfRule type="expression" dxfId="344" priority="346" stopIfTrue="1">
      <formula>IF(#REF!-INT(#REF!)&gt;0,TRUE,FALSE)</formula>
    </cfRule>
  </conditionalFormatting>
  <conditionalFormatting sqref="I330:I339">
    <cfRule type="expression" dxfId="343" priority="345" stopIfTrue="1">
      <formula>IF(#REF!-INT(#REF!)&gt;0,TRUE,FALSE)</formula>
    </cfRule>
  </conditionalFormatting>
  <conditionalFormatting sqref="K330:K339">
    <cfRule type="expression" dxfId="342" priority="344" stopIfTrue="1">
      <formula>IF($B321-INT($B321)&gt;0,TRUE,FALSE)</formula>
    </cfRule>
  </conditionalFormatting>
  <conditionalFormatting sqref="L331:L339">
    <cfRule type="expression" dxfId="341" priority="343" stopIfTrue="1">
      <formula>IF($B322-INT($B322)&gt;0,TRUE,FALSE)</formula>
    </cfRule>
  </conditionalFormatting>
  <conditionalFormatting sqref="O331:O339">
    <cfRule type="expression" dxfId="340" priority="342" stopIfTrue="1">
      <formula>IF($B322-INT($B322)&gt;0,TRUE,FALSE)</formula>
    </cfRule>
  </conditionalFormatting>
  <conditionalFormatting sqref="P331:P339">
    <cfRule type="expression" dxfId="339" priority="341" stopIfTrue="1">
      <formula>IF($B322-INT($B322)&gt;0,TRUE,FALSE)</formula>
    </cfRule>
  </conditionalFormatting>
  <conditionalFormatting sqref="R331:R339">
    <cfRule type="expression" dxfId="338" priority="340" stopIfTrue="1">
      <formula>IF($B322-INT($B322)&gt;0,TRUE,FALSE)</formula>
    </cfRule>
  </conditionalFormatting>
  <conditionalFormatting sqref="Q330:Q339">
    <cfRule type="expression" dxfId="337" priority="339" stopIfTrue="1">
      <formula>IF($B321-INT($B321)&gt;0,TRUE,FALSE)</formula>
    </cfRule>
  </conditionalFormatting>
  <conditionalFormatting sqref="D340:D350">
    <cfRule type="cellIs" dxfId="336" priority="337" stopIfTrue="1" operator="equal">
      <formula>"NO ADMISIBLE"</formula>
    </cfRule>
  </conditionalFormatting>
  <conditionalFormatting sqref="M342:N350 E342:E350">
    <cfRule type="expression" dxfId="335" priority="336" stopIfTrue="1">
      <formula>IF($B335-INT($B335)&gt;0,TRUE,FALSE)</formula>
    </cfRule>
  </conditionalFormatting>
  <conditionalFormatting sqref="S340:S350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S340:S350">
    <cfRule type="cellIs" dxfId="332" priority="333" stopIfTrue="1" operator="equal">
      <formula>"PENDIENTE"</formula>
    </cfRule>
  </conditionalFormatting>
  <conditionalFormatting sqref="E341 L341:P341 R341">
    <cfRule type="expression" dxfId="331" priority="332" stopIfTrue="1">
      <formula>IF($B332-INT($B332)&gt;0,TRUE,FALSE)</formula>
    </cfRule>
  </conditionalFormatting>
  <conditionalFormatting sqref="E340:R340 J341:J350 F341:F350">
    <cfRule type="expression" dxfId="330" priority="338" stopIfTrue="1">
      <formula>IF(#REF!-INT(#REF!)&gt;0,TRUE,FALSE)</formula>
    </cfRule>
  </conditionalFormatting>
  <conditionalFormatting sqref="G341:G350">
    <cfRule type="expression" dxfId="329" priority="331" stopIfTrue="1">
      <formula>IF(#REF!-INT(#REF!)&gt;0,TRUE,FALSE)</formula>
    </cfRule>
  </conditionalFormatting>
  <conditionalFormatting sqref="H341:H350">
    <cfRule type="expression" dxfId="328" priority="330" stopIfTrue="1">
      <formula>IF(#REF!-INT(#REF!)&gt;0,TRUE,FALSE)</formula>
    </cfRule>
  </conditionalFormatting>
  <conditionalFormatting sqref="I341:I350">
    <cfRule type="expression" dxfId="327" priority="329" stopIfTrue="1">
      <formula>IF(#REF!-INT(#REF!)&gt;0,TRUE,FALSE)</formula>
    </cfRule>
  </conditionalFormatting>
  <conditionalFormatting sqref="K341:K350">
    <cfRule type="expression" dxfId="326" priority="328" stopIfTrue="1">
      <formula>IF($B332-INT($B332)&gt;0,TRUE,FALSE)</formula>
    </cfRule>
  </conditionalFormatting>
  <conditionalFormatting sqref="L342:L350">
    <cfRule type="expression" dxfId="325" priority="327" stopIfTrue="1">
      <formula>IF($B333-INT($B333)&gt;0,TRUE,FALSE)</formula>
    </cfRule>
  </conditionalFormatting>
  <conditionalFormatting sqref="O342:O350">
    <cfRule type="expression" dxfId="324" priority="326" stopIfTrue="1">
      <formula>IF($B333-INT($B333)&gt;0,TRUE,FALSE)</formula>
    </cfRule>
  </conditionalFormatting>
  <conditionalFormatting sqref="P342:P350">
    <cfRule type="expression" dxfId="323" priority="325" stopIfTrue="1">
      <formula>IF($B333-INT($B333)&gt;0,TRUE,FALSE)</formula>
    </cfRule>
  </conditionalFormatting>
  <conditionalFormatting sqref="R342:R350">
    <cfRule type="expression" dxfId="322" priority="324" stopIfTrue="1">
      <formula>IF($B333-INT($B333)&gt;0,TRUE,FALSE)</formula>
    </cfRule>
  </conditionalFormatting>
  <conditionalFormatting sqref="Q341:Q350">
    <cfRule type="expression" dxfId="321" priority="323" stopIfTrue="1">
      <formula>IF($B332-INT($B332)&gt;0,TRUE,FALSE)</formula>
    </cfRule>
  </conditionalFormatting>
  <conditionalFormatting sqref="D351:D361">
    <cfRule type="cellIs" dxfId="320" priority="321" stopIfTrue="1" operator="equal">
      <formula>"NO ADMISIBLE"</formula>
    </cfRule>
  </conditionalFormatting>
  <conditionalFormatting sqref="M353:N361 E353:E361">
    <cfRule type="expression" dxfId="319" priority="320" stopIfTrue="1">
      <formula>IF($B346-INT($B346)&gt;0,TRUE,FALSE)</formula>
    </cfRule>
  </conditionalFormatting>
  <conditionalFormatting sqref="S351:S361">
    <cfRule type="cellIs" dxfId="318" priority="318" stopIfTrue="1" operator="equal">
      <formula>"NO ADMISIBLE"</formula>
    </cfRule>
    <cfRule type="cellIs" dxfId="317" priority="319" stopIfTrue="1" operator="equal">
      <formula>"ADMISIBLE"</formula>
    </cfRule>
  </conditionalFormatting>
  <conditionalFormatting sqref="S351:S361">
    <cfRule type="cellIs" dxfId="316" priority="317" stopIfTrue="1" operator="equal">
      <formula>"PENDIENTE"</formula>
    </cfRule>
  </conditionalFormatting>
  <conditionalFormatting sqref="E352 L352:P352 R352">
    <cfRule type="expression" dxfId="315" priority="316" stopIfTrue="1">
      <formula>IF($B343-INT($B343)&gt;0,TRUE,FALSE)</formula>
    </cfRule>
  </conditionalFormatting>
  <conditionalFormatting sqref="E351:R351 J352:J361 F352:F361">
    <cfRule type="expression" dxfId="314" priority="322" stopIfTrue="1">
      <formula>IF(#REF!-INT(#REF!)&gt;0,TRUE,FALSE)</formula>
    </cfRule>
  </conditionalFormatting>
  <conditionalFormatting sqref="G352:G361">
    <cfRule type="expression" dxfId="313" priority="315" stopIfTrue="1">
      <formula>IF(#REF!-INT(#REF!)&gt;0,TRUE,FALSE)</formula>
    </cfRule>
  </conditionalFormatting>
  <conditionalFormatting sqref="H352:H361">
    <cfRule type="expression" dxfId="312" priority="314" stopIfTrue="1">
      <formula>IF(#REF!-INT(#REF!)&gt;0,TRUE,FALSE)</formula>
    </cfRule>
  </conditionalFormatting>
  <conditionalFormatting sqref="I352:I361">
    <cfRule type="expression" dxfId="311" priority="313" stopIfTrue="1">
      <formula>IF(#REF!-INT(#REF!)&gt;0,TRUE,FALSE)</formula>
    </cfRule>
  </conditionalFormatting>
  <conditionalFormatting sqref="K352:K361">
    <cfRule type="expression" dxfId="310" priority="312" stopIfTrue="1">
      <formula>IF($B343-INT($B343)&gt;0,TRUE,FALSE)</formula>
    </cfRule>
  </conditionalFormatting>
  <conditionalFormatting sqref="L353:L361">
    <cfRule type="expression" dxfId="309" priority="311" stopIfTrue="1">
      <formula>IF($B344-INT($B344)&gt;0,TRUE,FALSE)</formula>
    </cfRule>
  </conditionalFormatting>
  <conditionalFormatting sqref="O353:O361">
    <cfRule type="expression" dxfId="308" priority="310" stopIfTrue="1">
      <formula>IF($B344-INT($B344)&gt;0,TRUE,FALSE)</formula>
    </cfRule>
  </conditionalFormatting>
  <conditionalFormatting sqref="P353:P361">
    <cfRule type="expression" dxfId="307" priority="309" stopIfTrue="1">
      <formula>IF($B344-INT($B344)&gt;0,TRUE,FALSE)</formula>
    </cfRule>
  </conditionalFormatting>
  <conditionalFormatting sqref="R353:R361">
    <cfRule type="expression" dxfId="306" priority="308" stopIfTrue="1">
      <formula>IF($B344-INT($B344)&gt;0,TRUE,FALSE)</formula>
    </cfRule>
  </conditionalFormatting>
  <conditionalFormatting sqref="Q352:Q361">
    <cfRule type="expression" dxfId="305" priority="307" stopIfTrue="1">
      <formula>IF($B343-INT($B343)&gt;0,TRUE,FALSE)</formula>
    </cfRule>
  </conditionalFormatting>
  <conditionalFormatting sqref="D362:D372">
    <cfRule type="cellIs" dxfId="304" priority="305" stopIfTrue="1" operator="equal">
      <formula>"NO ADMISIBLE"</formula>
    </cfRule>
  </conditionalFormatting>
  <conditionalFormatting sqref="M364:N372 E364:E372">
    <cfRule type="expression" dxfId="303" priority="304" stopIfTrue="1">
      <formula>IF($B357-INT($B357)&gt;0,TRUE,FALSE)</formula>
    </cfRule>
  </conditionalFormatting>
  <conditionalFormatting sqref="S362:S372">
    <cfRule type="cellIs" dxfId="302" priority="302" stopIfTrue="1" operator="equal">
      <formula>"NO ADMISIBLE"</formula>
    </cfRule>
    <cfRule type="cellIs" dxfId="301" priority="303" stopIfTrue="1" operator="equal">
      <formula>"ADMISIBLE"</formula>
    </cfRule>
  </conditionalFormatting>
  <conditionalFormatting sqref="S362:S372">
    <cfRule type="cellIs" dxfId="300" priority="301" stopIfTrue="1" operator="equal">
      <formula>"PENDIENTE"</formula>
    </cfRule>
  </conditionalFormatting>
  <conditionalFormatting sqref="E363 L363:P363 R363">
    <cfRule type="expression" dxfId="299" priority="300" stopIfTrue="1">
      <formula>IF($B354-INT($B354)&gt;0,TRUE,FALSE)</formula>
    </cfRule>
  </conditionalFormatting>
  <conditionalFormatting sqref="E362:R362 J363:J372 F363:F372">
    <cfRule type="expression" dxfId="298" priority="306" stopIfTrue="1">
      <formula>IF(#REF!-INT(#REF!)&gt;0,TRUE,FALSE)</formula>
    </cfRule>
  </conditionalFormatting>
  <conditionalFormatting sqref="G363:G372">
    <cfRule type="expression" dxfId="297" priority="299" stopIfTrue="1">
      <formula>IF(#REF!-INT(#REF!)&gt;0,TRUE,FALSE)</formula>
    </cfRule>
  </conditionalFormatting>
  <conditionalFormatting sqref="H363:H372">
    <cfRule type="expression" dxfId="296" priority="298" stopIfTrue="1">
      <formula>IF(#REF!-INT(#REF!)&gt;0,TRUE,FALSE)</formula>
    </cfRule>
  </conditionalFormatting>
  <conditionalFormatting sqref="I363:I372">
    <cfRule type="expression" dxfId="295" priority="297" stopIfTrue="1">
      <formula>IF(#REF!-INT(#REF!)&gt;0,TRUE,FALSE)</formula>
    </cfRule>
  </conditionalFormatting>
  <conditionalFormatting sqref="K363:K372">
    <cfRule type="expression" dxfId="294" priority="296" stopIfTrue="1">
      <formula>IF($B354-INT($B354)&gt;0,TRUE,FALSE)</formula>
    </cfRule>
  </conditionalFormatting>
  <conditionalFormatting sqref="L364:L372">
    <cfRule type="expression" dxfId="293" priority="295" stopIfTrue="1">
      <formula>IF($B355-INT($B355)&gt;0,TRUE,FALSE)</formula>
    </cfRule>
  </conditionalFormatting>
  <conditionalFormatting sqref="O364:O372">
    <cfRule type="expression" dxfId="292" priority="294" stopIfTrue="1">
      <formula>IF($B355-INT($B355)&gt;0,TRUE,FALSE)</formula>
    </cfRule>
  </conditionalFormatting>
  <conditionalFormatting sqref="P364:P372">
    <cfRule type="expression" dxfId="291" priority="293" stopIfTrue="1">
      <formula>IF($B355-INT($B355)&gt;0,TRUE,FALSE)</formula>
    </cfRule>
  </conditionalFormatting>
  <conditionalFormatting sqref="R364:R372">
    <cfRule type="expression" dxfId="290" priority="292" stopIfTrue="1">
      <formula>IF($B355-INT($B355)&gt;0,TRUE,FALSE)</formula>
    </cfRule>
  </conditionalFormatting>
  <conditionalFormatting sqref="Q363:Q372">
    <cfRule type="expression" dxfId="289" priority="291" stopIfTrue="1">
      <formula>IF($B354-INT($B354)&gt;0,TRUE,FALSE)</formula>
    </cfRule>
  </conditionalFormatting>
  <conditionalFormatting sqref="D373:D383">
    <cfRule type="cellIs" dxfId="288" priority="289" stopIfTrue="1" operator="equal">
      <formula>"NO ADMISIBLE"</formula>
    </cfRule>
  </conditionalFormatting>
  <conditionalFormatting sqref="M375:N383 E375:E383">
    <cfRule type="expression" dxfId="287" priority="288" stopIfTrue="1">
      <formula>IF($B368-INT($B368)&gt;0,TRUE,FALSE)</formula>
    </cfRule>
  </conditionalFormatting>
  <conditionalFormatting sqref="S373:S383">
    <cfRule type="cellIs" dxfId="286" priority="286" stopIfTrue="1" operator="equal">
      <formula>"NO ADMISIBLE"</formula>
    </cfRule>
    <cfRule type="cellIs" dxfId="285" priority="287" stopIfTrue="1" operator="equal">
      <formula>"ADMISIBLE"</formula>
    </cfRule>
  </conditionalFormatting>
  <conditionalFormatting sqref="S373:S383">
    <cfRule type="cellIs" dxfId="284" priority="285" stopIfTrue="1" operator="equal">
      <formula>"PENDIENTE"</formula>
    </cfRule>
  </conditionalFormatting>
  <conditionalFormatting sqref="E374 L374:P374 R374">
    <cfRule type="expression" dxfId="283" priority="284" stopIfTrue="1">
      <formula>IF($B365-INT($B365)&gt;0,TRUE,FALSE)</formula>
    </cfRule>
  </conditionalFormatting>
  <conditionalFormatting sqref="E373:R373 J374:J383 F374:F383">
    <cfRule type="expression" dxfId="282" priority="290" stopIfTrue="1">
      <formula>IF(#REF!-INT(#REF!)&gt;0,TRUE,FALSE)</formula>
    </cfRule>
  </conditionalFormatting>
  <conditionalFormatting sqref="G374:G383">
    <cfRule type="expression" dxfId="281" priority="283" stopIfTrue="1">
      <formula>IF(#REF!-INT(#REF!)&gt;0,TRUE,FALSE)</formula>
    </cfRule>
  </conditionalFormatting>
  <conditionalFormatting sqref="H374:H383">
    <cfRule type="expression" dxfId="280" priority="282" stopIfTrue="1">
      <formula>IF(#REF!-INT(#REF!)&gt;0,TRUE,FALSE)</formula>
    </cfRule>
  </conditionalFormatting>
  <conditionalFormatting sqref="I374:I383">
    <cfRule type="expression" dxfId="279" priority="281" stopIfTrue="1">
      <formula>IF(#REF!-INT(#REF!)&gt;0,TRUE,FALSE)</formula>
    </cfRule>
  </conditionalFormatting>
  <conditionalFormatting sqref="K374:K383">
    <cfRule type="expression" dxfId="278" priority="280" stopIfTrue="1">
      <formula>IF($B365-INT($B365)&gt;0,TRUE,FALSE)</formula>
    </cfRule>
  </conditionalFormatting>
  <conditionalFormatting sqref="L375:L383">
    <cfRule type="expression" dxfId="277" priority="279" stopIfTrue="1">
      <formula>IF($B366-INT($B366)&gt;0,TRUE,FALSE)</formula>
    </cfRule>
  </conditionalFormatting>
  <conditionalFormatting sqref="O375:O383">
    <cfRule type="expression" dxfId="276" priority="278" stopIfTrue="1">
      <formula>IF($B366-INT($B366)&gt;0,TRUE,FALSE)</formula>
    </cfRule>
  </conditionalFormatting>
  <conditionalFormatting sqref="P375:P383">
    <cfRule type="expression" dxfId="275" priority="277" stopIfTrue="1">
      <formula>IF($B366-INT($B366)&gt;0,TRUE,FALSE)</formula>
    </cfRule>
  </conditionalFormatting>
  <conditionalFormatting sqref="R375:R383">
    <cfRule type="expression" dxfId="274" priority="276" stopIfTrue="1">
      <formula>IF($B366-INT($B366)&gt;0,TRUE,FALSE)</formula>
    </cfRule>
  </conditionalFormatting>
  <conditionalFormatting sqref="Q374:Q383">
    <cfRule type="expression" dxfId="273" priority="275" stopIfTrue="1">
      <formula>IF($B365-INT($B365)&gt;0,TRUE,FALSE)</formula>
    </cfRule>
  </conditionalFormatting>
  <conditionalFormatting sqref="D384:D394">
    <cfRule type="cellIs" dxfId="272" priority="273" stopIfTrue="1" operator="equal">
      <formula>"NO ADMISIBLE"</formula>
    </cfRule>
  </conditionalFormatting>
  <conditionalFormatting sqref="M386:N394 E386:E394">
    <cfRule type="expression" dxfId="271" priority="272" stopIfTrue="1">
      <formula>IF($B379-INT($B379)&gt;0,TRUE,FALSE)</formula>
    </cfRule>
  </conditionalFormatting>
  <conditionalFormatting sqref="S384:S394">
    <cfRule type="cellIs" dxfId="270" priority="270" stopIfTrue="1" operator="equal">
      <formula>"NO ADMISIBLE"</formula>
    </cfRule>
    <cfRule type="cellIs" dxfId="269" priority="271" stopIfTrue="1" operator="equal">
      <formula>"ADMISIBLE"</formula>
    </cfRule>
  </conditionalFormatting>
  <conditionalFormatting sqref="S384:S394">
    <cfRule type="cellIs" dxfId="268" priority="269" stopIfTrue="1" operator="equal">
      <formula>"PENDIENTE"</formula>
    </cfRule>
  </conditionalFormatting>
  <conditionalFormatting sqref="E385 L385:P385 R385">
    <cfRule type="expression" dxfId="267" priority="268" stopIfTrue="1">
      <formula>IF($B376-INT($B376)&gt;0,TRUE,FALSE)</formula>
    </cfRule>
  </conditionalFormatting>
  <conditionalFormatting sqref="E384:R384 J385:J394 F385:F394">
    <cfRule type="expression" dxfId="266" priority="274" stopIfTrue="1">
      <formula>IF(#REF!-INT(#REF!)&gt;0,TRUE,FALSE)</formula>
    </cfRule>
  </conditionalFormatting>
  <conditionalFormatting sqref="G385:G394">
    <cfRule type="expression" dxfId="265" priority="267" stopIfTrue="1">
      <formula>IF(#REF!-INT(#REF!)&gt;0,TRUE,FALSE)</formula>
    </cfRule>
  </conditionalFormatting>
  <conditionalFormatting sqref="H385:H394">
    <cfRule type="expression" dxfId="264" priority="266" stopIfTrue="1">
      <formula>IF(#REF!-INT(#REF!)&gt;0,TRUE,FALSE)</formula>
    </cfRule>
  </conditionalFormatting>
  <conditionalFormatting sqref="I385:I394">
    <cfRule type="expression" dxfId="263" priority="265" stopIfTrue="1">
      <formula>IF(#REF!-INT(#REF!)&gt;0,TRUE,FALSE)</formula>
    </cfRule>
  </conditionalFormatting>
  <conditionalFormatting sqref="K385:K394">
    <cfRule type="expression" dxfId="262" priority="264" stopIfTrue="1">
      <formula>IF($B376-INT($B376)&gt;0,TRUE,FALSE)</formula>
    </cfRule>
  </conditionalFormatting>
  <conditionalFormatting sqref="L386:L394">
    <cfRule type="expression" dxfId="261" priority="263" stopIfTrue="1">
      <formula>IF($B377-INT($B377)&gt;0,TRUE,FALSE)</formula>
    </cfRule>
  </conditionalFormatting>
  <conditionalFormatting sqref="O386:O394">
    <cfRule type="expression" dxfId="260" priority="262" stopIfTrue="1">
      <formula>IF($B377-INT($B377)&gt;0,TRUE,FALSE)</formula>
    </cfRule>
  </conditionalFormatting>
  <conditionalFormatting sqref="P386:P394">
    <cfRule type="expression" dxfId="259" priority="261" stopIfTrue="1">
      <formula>IF($B377-INT($B377)&gt;0,TRUE,FALSE)</formula>
    </cfRule>
  </conditionalFormatting>
  <conditionalFormatting sqref="R386:R394">
    <cfRule type="expression" dxfId="258" priority="260" stopIfTrue="1">
      <formula>IF($B377-INT($B377)&gt;0,TRUE,FALSE)</formula>
    </cfRule>
  </conditionalFormatting>
  <conditionalFormatting sqref="Q385:Q394">
    <cfRule type="expression" dxfId="257" priority="259" stopIfTrue="1">
      <formula>IF($B376-INT($B376)&gt;0,TRUE,FALSE)</formula>
    </cfRule>
  </conditionalFormatting>
  <conditionalFormatting sqref="D395:D405">
    <cfRule type="cellIs" dxfId="256" priority="257" stopIfTrue="1" operator="equal">
      <formula>"NO ADMISIBLE"</formula>
    </cfRule>
  </conditionalFormatting>
  <conditionalFormatting sqref="M397:N405 E397:E405">
    <cfRule type="expression" dxfId="255" priority="256" stopIfTrue="1">
      <formula>IF($B390-INT($B390)&gt;0,TRUE,FALSE)</formula>
    </cfRule>
  </conditionalFormatting>
  <conditionalFormatting sqref="S395:S405">
    <cfRule type="cellIs" dxfId="254" priority="254" stopIfTrue="1" operator="equal">
      <formula>"NO ADMISIBLE"</formula>
    </cfRule>
    <cfRule type="cellIs" dxfId="253" priority="255" stopIfTrue="1" operator="equal">
      <formula>"ADMISIBLE"</formula>
    </cfRule>
  </conditionalFormatting>
  <conditionalFormatting sqref="S395:S405">
    <cfRule type="cellIs" dxfId="252" priority="253" stopIfTrue="1" operator="equal">
      <formula>"PENDIENTE"</formula>
    </cfRule>
  </conditionalFormatting>
  <conditionalFormatting sqref="E396 L396:P396 R396">
    <cfRule type="expression" dxfId="251" priority="252" stopIfTrue="1">
      <formula>IF($B387-INT($B387)&gt;0,TRUE,FALSE)</formula>
    </cfRule>
  </conditionalFormatting>
  <conditionalFormatting sqref="E395:R395 J396:J405 F396:F405">
    <cfRule type="expression" dxfId="250" priority="258" stopIfTrue="1">
      <formula>IF(#REF!-INT(#REF!)&gt;0,TRUE,FALSE)</formula>
    </cfRule>
  </conditionalFormatting>
  <conditionalFormatting sqref="G396:G405">
    <cfRule type="expression" dxfId="249" priority="251" stopIfTrue="1">
      <formula>IF(#REF!-INT(#REF!)&gt;0,TRUE,FALSE)</formula>
    </cfRule>
  </conditionalFormatting>
  <conditionalFormatting sqref="H396:H405">
    <cfRule type="expression" dxfId="248" priority="250" stopIfTrue="1">
      <formula>IF(#REF!-INT(#REF!)&gt;0,TRUE,FALSE)</formula>
    </cfRule>
  </conditionalFormatting>
  <conditionalFormatting sqref="I396:I405">
    <cfRule type="expression" dxfId="247" priority="249" stopIfTrue="1">
      <formula>IF(#REF!-INT(#REF!)&gt;0,TRUE,FALSE)</formula>
    </cfRule>
  </conditionalFormatting>
  <conditionalFormatting sqref="K396:K405">
    <cfRule type="expression" dxfId="246" priority="248" stopIfTrue="1">
      <formula>IF($B387-INT($B387)&gt;0,TRUE,FALSE)</formula>
    </cfRule>
  </conditionalFormatting>
  <conditionalFormatting sqref="L397:L405">
    <cfRule type="expression" dxfId="245" priority="247" stopIfTrue="1">
      <formula>IF($B388-INT($B388)&gt;0,TRUE,FALSE)</formula>
    </cfRule>
  </conditionalFormatting>
  <conditionalFormatting sqref="O397:O405">
    <cfRule type="expression" dxfId="244" priority="246" stopIfTrue="1">
      <formula>IF($B388-INT($B388)&gt;0,TRUE,FALSE)</formula>
    </cfRule>
  </conditionalFormatting>
  <conditionalFormatting sqref="P397:P405">
    <cfRule type="expression" dxfId="243" priority="245" stopIfTrue="1">
      <formula>IF($B388-INT($B388)&gt;0,TRUE,FALSE)</formula>
    </cfRule>
  </conditionalFormatting>
  <conditionalFormatting sqref="R397:R405">
    <cfRule type="expression" dxfId="242" priority="244" stopIfTrue="1">
      <formula>IF($B388-INT($B388)&gt;0,TRUE,FALSE)</formula>
    </cfRule>
  </conditionalFormatting>
  <conditionalFormatting sqref="Q396:Q405">
    <cfRule type="expression" dxfId="241" priority="243" stopIfTrue="1">
      <formula>IF($B387-INT($B387)&gt;0,TRUE,FALSE)</formula>
    </cfRule>
  </conditionalFormatting>
  <conditionalFormatting sqref="D406:D416">
    <cfRule type="cellIs" dxfId="240" priority="241" stopIfTrue="1" operator="equal">
      <formula>"NO ADMISIBLE"</formula>
    </cfRule>
  </conditionalFormatting>
  <conditionalFormatting sqref="M408:N416 E408:E416">
    <cfRule type="expression" dxfId="239" priority="240" stopIfTrue="1">
      <formula>IF($B401-INT($B401)&gt;0,TRUE,FALSE)</formula>
    </cfRule>
  </conditionalFormatting>
  <conditionalFormatting sqref="S406:S416">
    <cfRule type="cellIs" dxfId="238" priority="238" stopIfTrue="1" operator="equal">
      <formula>"NO ADMISIBLE"</formula>
    </cfRule>
    <cfRule type="cellIs" dxfId="237" priority="239" stopIfTrue="1" operator="equal">
      <formula>"ADMISIBLE"</formula>
    </cfRule>
  </conditionalFormatting>
  <conditionalFormatting sqref="S406:S416">
    <cfRule type="cellIs" dxfId="236" priority="237" stopIfTrue="1" operator="equal">
      <formula>"PENDIENTE"</formula>
    </cfRule>
  </conditionalFormatting>
  <conditionalFormatting sqref="E407 L407:P407 R407">
    <cfRule type="expression" dxfId="235" priority="236" stopIfTrue="1">
      <formula>IF($B398-INT($B398)&gt;0,TRUE,FALSE)</formula>
    </cfRule>
  </conditionalFormatting>
  <conditionalFormatting sqref="E406:R406 J407:J416 F407:F416">
    <cfRule type="expression" dxfId="234" priority="242" stopIfTrue="1">
      <formula>IF(#REF!-INT(#REF!)&gt;0,TRUE,FALSE)</formula>
    </cfRule>
  </conditionalFormatting>
  <conditionalFormatting sqref="G407:G416">
    <cfRule type="expression" dxfId="233" priority="235" stopIfTrue="1">
      <formula>IF(#REF!-INT(#REF!)&gt;0,TRUE,FALSE)</formula>
    </cfRule>
  </conditionalFormatting>
  <conditionalFormatting sqref="H407:H416">
    <cfRule type="expression" dxfId="232" priority="234" stopIfTrue="1">
      <formula>IF(#REF!-INT(#REF!)&gt;0,TRUE,FALSE)</formula>
    </cfRule>
  </conditionalFormatting>
  <conditionalFormatting sqref="I407:I416">
    <cfRule type="expression" dxfId="231" priority="233" stopIfTrue="1">
      <formula>IF(#REF!-INT(#REF!)&gt;0,TRUE,FALSE)</formula>
    </cfRule>
  </conditionalFormatting>
  <conditionalFormatting sqref="K407:K416">
    <cfRule type="expression" dxfId="230" priority="232" stopIfTrue="1">
      <formula>IF($B398-INT($B398)&gt;0,TRUE,FALSE)</formula>
    </cfRule>
  </conditionalFormatting>
  <conditionalFormatting sqref="L408:L416">
    <cfRule type="expression" dxfId="229" priority="231" stopIfTrue="1">
      <formula>IF($B399-INT($B399)&gt;0,TRUE,FALSE)</formula>
    </cfRule>
  </conditionalFormatting>
  <conditionalFormatting sqref="O408:O416">
    <cfRule type="expression" dxfId="228" priority="230" stopIfTrue="1">
      <formula>IF($B399-INT($B399)&gt;0,TRUE,FALSE)</formula>
    </cfRule>
  </conditionalFormatting>
  <conditionalFormatting sqref="P408:P416">
    <cfRule type="expression" dxfId="227" priority="229" stopIfTrue="1">
      <formula>IF($B399-INT($B399)&gt;0,TRUE,FALSE)</formula>
    </cfRule>
  </conditionalFormatting>
  <conditionalFormatting sqref="R408:R416">
    <cfRule type="expression" dxfId="226" priority="228" stopIfTrue="1">
      <formula>IF($B399-INT($B399)&gt;0,TRUE,FALSE)</formula>
    </cfRule>
  </conditionalFormatting>
  <conditionalFormatting sqref="Q407:Q416">
    <cfRule type="expression" dxfId="225" priority="227" stopIfTrue="1">
      <formula>IF($B398-INT($B398)&gt;0,TRUE,FALSE)</formula>
    </cfRule>
  </conditionalFormatting>
  <conditionalFormatting sqref="D417:D427">
    <cfRule type="cellIs" dxfId="224" priority="225" stopIfTrue="1" operator="equal">
      <formula>"NO ADMISIBLE"</formula>
    </cfRule>
  </conditionalFormatting>
  <conditionalFormatting sqref="M419:N427 E419:E427">
    <cfRule type="expression" dxfId="223" priority="224" stopIfTrue="1">
      <formula>IF($B412-INT($B412)&gt;0,TRUE,FALSE)</formula>
    </cfRule>
  </conditionalFormatting>
  <conditionalFormatting sqref="S417:S427">
    <cfRule type="cellIs" dxfId="222" priority="222" stopIfTrue="1" operator="equal">
      <formula>"NO ADMISIBLE"</formula>
    </cfRule>
    <cfRule type="cellIs" dxfId="221" priority="223" stopIfTrue="1" operator="equal">
      <formula>"ADMISIBLE"</formula>
    </cfRule>
  </conditionalFormatting>
  <conditionalFormatting sqref="S417:S427">
    <cfRule type="cellIs" dxfId="220" priority="221" stopIfTrue="1" operator="equal">
      <formula>"PENDIENTE"</formula>
    </cfRule>
  </conditionalFormatting>
  <conditionalFormatting sqref="E418 L418:P418 R418">
    <cfRule type="expression" dxfId="219" priority="220" stopIfTrue="1">
      <formula>IF($B409-INT($B409)&gt;0,TRUE,FALSE)</formula>
    </cfRule>
  </conditionalFormatting>
  <conditionalFormatting sqref="E417:R417 J418:J427 F418:F427">
    <cfRule type="expression" dxfId="218" priority="226" stopIfTrue="1">
      <formula>IF(#REF!-INT(#REF!)&gt;0,TRUE,FALSE)</formula>
    </cfRule>
  </conditionalFormatting>
  <conditionalFormatting sqref="G418:G427">
    <cfRule type="expression" dxfId="217" priority="219" stopIfTrue="1">
      <formula>IF(#REF!-INT(#REF!)&gt;0,TRUE,FALSE)</formula>
    </cfRule>
  </conditionalFormatting>
  <conditionalFormatting sqref="H418:H427">
    <cfRule type="expression" dxfId="216" priority="218" stopIfTrue="1">
      <formula>IF(#REF!-INT(#REF!)&gt;0,TRUE,FALSE)</formula>
    </cfRule>
  </conditionalFormatting>
  <conditionalFormatting sqref="I418:I427">
    <cfRule type="expression" dxfId="215" priority="217" stopIfTrue="1">
      <formula>IF(#REF!-INT(#REF!)&gt;0,TRUE,FALSE)</formula>
    </cfRule>
  </conditionalFormatting>
  <conditionalFormatting sqref="K418:K427">
    <cfRule type="expression" dxfId="214" priority="216" stopIfTrue="1">
      <formula>IF($B409-INT($B409)&gt;0,TRUE,FALSE)</formula>
    </cfRule>
  </conditionalFormatting>
  <conditionalFormatting sqref="L419:L427">
    <cfRule type="expression" dxfId="213" priority="215" stopIfTrue="1">
      <formula>IF($B410-INT($B410)&gt;0,TRUE,FALSE)</formula>
    </cfRule>
  </conditionalFormatting>
  <conditionalFormatting sqref="O419:O427">
    <cfRule type="expression" dxfId="212" priority="214" stopIfTrue="1">
      <formula>IF($B410-INT($B410)&gt;0,TRUE,FALSE)</formula>
    </cfRule>
  </conditionalFormatting>
  <conditionalFormatting sqref="P419:P427">
    <cfRule type="expression" dxfId="211" priority="213" stopIfTrue="1">
      <formula>IF($B410-INT($B410)&gt;0,TRUE,FALSE)</formula>
    </cfRule>
  </conditionalFormatting>
  <conditionalFormatting sqref="R419:R427">
    <cfRule type="expression" dxfId="210" priority="212" stopIfTrue="1">
      <formula>IF($B410-INT($B410)&gt;0,TRUE,FALSE)</formula>
    </cfRule>
  </conditionalFormatting>
  <conditionalFormatting sqref="Q418:Q427">
    <cfRule type="expression" dxfId="209" priority="211" stopIfTrue="1">
      <formula>IF($B409-INT($B409)&gt;0,TRUE,FALSE)</formula>
    </cfRule>
  </conditionalFormatting>
  <conditionalFormatting sqref="D428:D438">
    <cfRule type="cellIs" dxfId="208" priority="209" stopIfTrue="1" operator="equal">
      <formula>"NO ADMISIBLE"</formula>
    </cfRule>
  </conditionalFormatting>
  <conditionalFormatting sqref="M430:N438 E430:E438">
    <cfRule type="expression" dxfId="207" priority="208" stopIfTrue="1">
      <formula>IF($B423-INT($B423)&gt;0,TRUE,FALSE)</formula>
    </cfRule>
  </conditionalFormatting>
  <conditionalFormatting sqref="S428:S438">
    <cfRule type="cellIs" dxfId="206" priority="206" stopIfTrue="1" operator="equal">
      <formula>"NO ADMISIBLE"</formula>
    </cfRule>
    <cfRule type="cellIs" dxfId="205" priority="207" stopIfTrue="1" operator="equal">
      <formula>"ADMISIBLE"</formula>
    </cfRule>
  </conditionalFormatting>
  <conditionalFormatting sqref="S428:S438">
    <cfRule type="cellIs" dxfId="204" priority="205" stopIfTrue="1" operator="equal">
      <formula>"PENDIENTE"</formula>
    </cfRule>
  </conditionalFormatting>
  <conditionalFormatting sqref="E429 L429:P429 R429">
    <cfRule type="expression" dxfId="203" priority="204" stopIfTrue="1">
      <formula>IF($B420-INT($B420)&gt;0,TRUE,FALSE)</formula>
    </cfRule>
  </conditionalFormatting>
  <conditionalFormatting sqref="E428:R428 J429:J438 F429:F438">
    <cfRule type="expression" dxfId="202" priority="210" stopIfTrue="1">
      <formula>IF(#REF!-INT(#REF!)&gt;0,TRUE,FALSE)</formula>
    </cfRule>
  </conditionalFormatting>
  <conditionalFormatting sqref="G429:G438">
    <cfRule type="expression" dxfId="201" priority="203" stopIfTrue="1">
      <formula>IF(#REF!-INT(#REF!)&gt;0,TRUE,FALSE)</formula>
    </cfRule>
  </conditionalFormatting>
  <conditionalFormatting sqref="H429:H438">
    <cfRule type="expression" dxfId="200" priority="202" stopIfTrue="1">
      <formula>IF(#REF!-INT(#REF!)&gt;0,TRUE,FALSE)</formula>
    </cfRule>
  </conditionalFormatting>
  <conditionalFormatting sqref="I429:I438">
    <cfRule type="expression" dxfId="199" priority="201" stopIfTrue="1">
      <formula>IF(#REF!-INT(#REF!)&gt;0,TRUE,FALSE)</formula>
    </cfRule>
  </conditionalFormatting>
  <conditionalFormatting sqref="K429:K438">
    <cfRule type="expression" dxfId="198" priority="200" stopIfTrue="1">
      <formula>IF($B420-INT($B420)&gt;0,TRUE,FALSE)</formula>
    </cfRule>
  </conditionalFormatting>
  <conditionalFormatting sqref="L430:L438">
    <cfRule type="expression" dxfId="197" priority="199" stopIfTrue="1">
      <formula>IF($B421-INT($B421)&gt;0,TRUE,FALSE)</formula>
    </cfRule>
  </conditionalFormatting>
  <conditionalFormatting sqref="O430:O438">
    <cfRule type="expression" dxfId="196" priority="198" stopIfTrue="1">
      <formula>IF($B421-INT($B421)&gt;0,TRUE,FALSE)</formula>
    </cfRule>
  </conditionalFormatting>
  <conditionalFormatting sqref="P430:P438">
    <cfRule type="expression" dxfId="195" priority="197" stopIfTrue="1">
      <formula>IF($B421-INT($B421)&gt;0,TRUE,FALSE)</formula>
    </cfRule>
  </conditionalFormatting>
  <conditionalFormatting sqref="R430:R438">
    <cfRule type="expression" dxfId="194" priority="196" stopIfTrue="1">
      <formula>IF($B421-INT($B421)&gt;0,TRUE,FALSE)</formula>
    </cfRule>
  </conditionalFormatting>
  <conditionalFormatting sqref="Q429:Q438">
    <cfRule type="expression" dxfId="193" priority="195" stopIfTrue="1">
      <formula>IF($B420-INT($B420)&gt;0,TRUE,FALSE)</formula>
    </cfRule>
  </conditionalFormatting>
  <conditionalFormatting sqref="D439:D449">
    <cfRule type="cellIs" dxfId="192" priority="193" stopIfTrue="1" operator="equal">
      <formula>"NO ADMISIBLE"</formula>
    </cfRule>
  </conditionalFormatting>
  <conditionalFormatting sqref="M441:N449 E441:E449">
    <cfRule type="expression" dxfId="191" priority="192" stopIfTrue="1">
      <formula>IF($B434-INT($B434)&gt;0,TRUE,FALSE)</formula>
    </cfRule>
  </conditionalFormatting>
  <conditionalFormatting sqref="S439:S449">
    <cfRule type="cellIs" dxfId="190" priority="190" stopIfTrue="1" operator="equal">
      <formula>"NO ADMISIBLE"</formula>
    </cfRule>
    <cfRule type="cellIs" dxfId="189" priority="191" stopIfTrue="1" operator="equal">
      <formula>"ADMISIBLE"</formula>
    </cfRule>
  </conditionalFormatting>
  <conditionalFormatting sqref="S439:S449">
    <cfRule type="cellIs" dxfId="188" priority="189" stopIfTrue="1" operator="equal">
      <formula>"PENDIENTE"</formula>
    </cfRule>
  </conditionalFormatting>
  <conditionalFormatting sqref="E440 L440:P440 R440">
    <cfRule type="expression" dxfId="187" priority="188" stopIfTrue="1">
      <formula>IF($B431-INT($B431)&gt;0,TRUE,FALSE)</formula>
    </cfRule>
  </conditionalFormatting>
  <conditionalFormatting sqref="E439:R439 J440:J449 F440:F449">
    <cfRule type="expression" dxfId="186" priority="194" stopIfTrue="1">
      <formula>IF(#REF!-INT(#REF!)&gt;0,TRUE,FALSE)</formula>
    </cfRule>
  </conditionalFormatting>
  <conditionalFormatting sqref="G440:G449">
    <cfRule type="expression" dxfId="185" priority="187" stopIfTrue="1">
      <formula>IF(#REF!-INT(#REF!)&gt;0,TRUE,FALSE)</formula>
    </cfRule>
  </conditionalFormatting>
  <conditionalFormatting sqref="H440:H449">
    <cfRule type="expression" dxfId="184" priority="186" stopIfTrue="1">
      <formula>IF(#REF!-INT(#REF!)&gt;0,TRUE,FALSE)</formula>
    </cfRule>
  </conditionalFormatting>
  <conditionalFormatting sqref="I440:I449">
    <cfRule type="expression" dxfId="183" priority="185" stopIfTrue="1">
      <formula>IF(#REF!-INT(#REF!)&gt;0,TRUE,FALSE)</formula>
    </cfRule>
  </conditionalFormatting>
  <conditionalFormatting sqref="K440:K449">
    <cfRule type="expression" dxfId="182" priority="184" stopIfTrue="1">
      <formula>IF($B431-INT($B431)&gt;0,TRUE,FALSE)</formula>
    </cfRule>
  </conditionalFormatting>
  <conditionalFormatting sqref="L441:L449">
    <cfRule type="expression" dxfId="181" priority="183" stopIfTrue="1">
      <formula>IF($B432-INT($B432)&gt;0,TRUE,FALSE)</formula>
    </cfRule>
  </conditionalFormatting>
  <conditionalFormatting sqref="O441:O449">
    <cfRule type="expression" dxfId="180" priority="182" stopIfTrue="1">
      <formula>IF($B432-INT($B432)&gt;0,TRUE,FALSE)</formula>
    </cfRule>
  </conditionalFormatting>
  <conditionalFormatting sqref="P441:P449">
    <cfRule type="expression" dxfId="179" priority="181" stopIfTrue="1">
      <formula>IF($B432-INT($B432)&gt;0,TRUE,FALSE)</formula>
    </cfRule>
  </conditionalFormatting>
  <conditionalFormatting sqref="R441:R449">
    <cfRule type="expression" dxfId="178" priority="180" stopIfTrue="1">
      <formula>IF($B432-INT($B432)&gt;0,TRUE,FALSE)</formula>
    </cfRule>
  </conditionalFormatting>
  <conditionalFormatting sqref="Q440:Q449">
    <cfRule type="expression" dxfId="177" priority="179" stopIfTrue="1">
      <formula>IF($B431-INT($B431)&gt;0,TRUE,FALSE)</formula>
    </cfRule>
  </conditionalFormatting>
  <conditionalFormatting sqref="D450:D460">
    <cfRule type="cellIs" dxfId="176" priority="177" stopIfTrue="1" operator="equal">
      <formula>"NO ADMISIBLE"</formula>
    </cfRule>
  </conditionalFormatting>
  <conditionalFormatting sqref="M452:N460 E452:E460">
    <cfRule type="expression" dxfId="175" priority="176" stopIfTrue="1">
      <formula>IF($B445-INT($B445)&gt;0,TRUE,FALSE)</formula>
    </cfRule>
  </conditionalFormatting>
  <conditionalFormatting sqref="S450:S460">
    <cfRule type="cellIs" dxfId="174" priority="174" stopIfTrue="1" operator="equal">
      <formula>"NO ADMISIBLE"</formula>
    </cfRule>
    <cfRule type="cellIs" dxfId="173" priority="175" stopIfTrue="1" operator="equal">
      <formula>"ADMISIBLE"</formula>
    </cfRule>
  </conditionalFormatting>
  <conditionalFormatting sqref="S450:S460">
    <cfRule type="cellIs" dxfId="172" priority="173" stopIfTrue="1" operator="equal">
      <formula>"PENDIENTE"</formula>
    </cfRule>
  </conditionalFormatting>
  <conditionalFormatting sqref="E451 L451:P451 R451">
    <cfRule type="expression" dxfId="171" priority="172" stopIfTrue="1">
      <formula>IF($B442-INT($B442)&gt;0,TRUE,FALSE)</formula>
    </cfRule>
  </conditionalFormatting>
  <conditionalFormatting sqref="E450:R450 J451:J460 F451:F460">
    <cfRule type="expression" dxfId="170" priority="178" stopIfTrue="1">
      <formula>IF(#REF!-INT(#REF!)&gt;0,TRUE,FALSE)</formula>
    </cfRule>
  </conditionalFormatting>
  <conditionalFormatting sqref="G451:G460">
    <cfRule type="expression" dxfId="169" priority="171" stopIfTrue="1">
      <formula>IF(#REF!-INT(#REF!)&gt;0,TRUE,FALSE)</formula>
    </cfRule>
  </conditionalFormatting>
  <conditionalFormatting sqref="H451:H460">
    <cfRule type="expression" dxfId="168" priority="170" stopIfTrue="1">
      <formula>IF(#REF!-INT(#REF!)&gt;0,TRUE,FALSE)</formula>
    </cfRule>
  </conditionalFormatting>
  <conditionalFormatting sqref="I451:I460">
    <cfRule type="expression" dxfId="167" priority="169" stopIfTrue="1">
      <formula>IF(#REF!-INT(#REF!)&gt;0,TRUE,FALSE)</formula>
    </cfRule>
  </conditionalFormatting>
  <conditionalFormatting sqref="K451:K460">
    <cfRule type="expression" dxfId="166" priority="168" stopIfTrue="1">
      <formula>IF($B442-INT($B442)&gt;0,TRUE,FALSE)</formula>
    </cfRule>
  </conditionalFormatting>
  <conditionalFormatting sqref="L452:L460">
    <cfRule type="expression" dxfId="165" priority="167" stopIfTrue="1">
      <formula>IF($B443-INT($B443)&gt;0,TRUE,FALSE)</formula>
    </cfRule>
  </conditionalFormatting>
  <conditionalFormatting sqref="O452:O460">
    <cfRule type="expression" dxfId="164" priority="166" stopIfTrue="1">
      <formula>IF($B443-INT($B443)&gt;0,TRUE,FALSE)</formula>
    </cfRule>
  </conditionalFormatting>
  <conditionalFormatting sqref="P452:P460">
    <cfRule type="expression" dxfId="163" priority="165" stopIfTrue="1">
      <formula>IF($B443-INT($B443)&gt;0,TRUE,FALSE)</formula>
    </cfRule>
  </conditionalFormatting>
  <conditionalFormatting sqref="R452:R460">
    <cfRule type="expression" dxfId="162" priority="164" stopIfTrue="1">
      <formula>IF($B443-INT($B443)&gt;0,TRUE,FALSE)</formula>
    </cfRule>
  </conditionalFormatting>
  <conditionalFormatting sqref="Q451:Q460">
    <cfRule type="expression" dxfId="161" priority="163" stopIfTrue="1">
      <formula>IF($B442-INT($B442)&gt;0,TRUE,FALSE)</formula>
    </cfRule>
  </conditionalFormatting>
  <conditionalFormatting sqref="D461:D471">
    <cfRule type="cellIs" dxfId="160" priority="161" stopIfTrue="1" operator="equal">
      <formula>"NO ADMISIBLE"</formula>
    </cfRule>
  </conditionalFormatting>
  <conditionalFormatting sqref="M463:N471 E463:E471">
    <cfRule type="expression" dxfId="159" priority="160" stopIfTrue="1">
      <formula>IF($B456-INT($B456)&gt;0,TRUE,FALSE)</formula>
    </cfRule>
  </conditionalFormatting>
  <conditionalFormatting sqref="S461:S471">
    <cfRule type="cellIs" dxfId="158" priority="158" stopIfTrue="1" operator="equal">
      <formula>"NO ADMISIBLE"</formula>
    </cfRule>
    <cfRule type="cellIs" dxfId="157" priority="159" stopIfTrue="1" operator="equal">
      <formula>"ADMISIBLE"</formula>
    </cfRule>
  </conditionalFormatting>
  <conditionalFormatting sqref="S461:S471">
    <cfRule type="cellIs" dxfId="156" priority="157" stopIfTrue="1" operator="equal">
      <formula>"PENDIENTE"</formula>
    </cfRule>
  </conditionalFormatting>
  <conditionalFormatting sqref="E462 L462:P462 R462">
    <cfRule type="expression" dxfId="155" priority="156" stopIfTrue="1">
      <formula>IF($B453-INT($B453)&gt;0,TRUE,FALSE)</formula>
    </cfRule>
  </conditionalFormatting>
  <conditionalFormatting sqref="E461:R461 J462:J471 F462:F471">
    <cfRule type="expression" dxfId="154" priority="162" stopIfTrue="1">
      <formula>IF(#REF!-INT(#REF!)&gt;0,TRUE,FALSE)</formula>
    </cfRule>
  </conditionalFormatting>
  <conditionalFormatting sqref="G462:G471">
    <cfRule type="expression" dxfId="153" priority="155" stopIfTrue="1">
      <formula>IF(#REF!-INT(#REF!)&gt;0,TRUE,FALSE)</formula>
    </cfRule>
  </conditionalFormatting>
  <conditionalFormatting sqref="H462:H471">
    <cfRule type="expression" dxfId="152" priority="154" stopIfTrue="1">
      <formula>IF(#REF!-INT(#REF!)&gt;0,TRUE,FALSE)</formula>
    </cfRule>
  </conditionalFormatting>
  <conditionalFormatting sqref="I462:I471">
    <cfRule type="expression" dxfId="151" priority="153" stopIfTrue="1">
      <formula>IF(#REF!-INT(#REF!)&gt;0,TRUE,FALSE)</formula>
    </cfRule>
  </conditionalFormatting>
  <conditionalFormatting sqref="K462:K471">
    <cfRule type="expression" dxfId="150" priority="152" stopIfTrue="1">
      <formula>IF($B453-INT($B453)&gt;0,TRUE,FALSE)</formula>
    </cfRule>
  </conditionalFormatting>
  <conditionalFormatting sqref="L463:L471">
    <cfRule type="expression" dxfId="149" priority="151" stopIfTrue="1">
      <formula>IF($B454-INT($B454)&gt;0,TRUE,FALSE)</formula>
    </cfRule>
  </conditionalFormatting>
  <conditionalFormatting sqref="O463:O471">
    <cfRule type="expression" dxfId="148" priority="150" stopIfTrue="1">
      <formula>IF($B454-INT($B454)&gt;0,TRUE,FALSE)</formula>
    </cfRule>
  </conditionalFormatting>
  <conditionalFormatting sqref="P463:P471">
    <cfRule type="expression" dxfId="147" priority="149" stopIfTrue="1">
      <formula>IF($B454-INT($B454)&gt;0,TRUE,FALSE)</formula>
    </cfRule>
  </conditionalFormatting>
  <conditionalFormatting sqref="R463:R471">
    <cfRule type="expression" dxfId="146" priority="148" stopIfTrue="1">
      <formula>IF($B454-INT($B454)&gt;0,TRUE,FALSE)</formula>
    </cfRule>
  </conditionalFormatting>
  <conditionalFormatting sqref="Q462:Q471">
    <cfRule type="expression" dxfId="145" priority="147" stopIfTrue="1">
      <formula>IF($B453-INT($B453)&gt;0,TRUE,FALSE)</formula>
    </cfRule>
  </conditionalFormatting>
  <conditionalFormatting sqref="D472:D482">
    <cfRule type="cellIs" dxfId="144" priority="145" stopIfTrue="1" operator="equal">
      <formula>"NO ADMISIBLE"</formula>
    </cfRule>
  </conditionalFormatting>
  <conditionalFormatting sqref="M474:N482 E474:E482">
    <cfRule type="expression" dxfId="143" priority="144" stopIfTrue="1">
      <formula>IF($B467-INT($B467)&gt;0,TRUE,FALSE)</formula>
    </cfRule>
  </conditionalFormatting>
  <conditionalFormatting sqref="S472:S482">
    <cfRule type="cellIs" dxfId="142" priority="142" stopIfTrue="1" operator="equal">
      <formula>"NO ADMISIBLE"</formula>
    </cfRule>
    <cfRule type="cellIs" dxfId="141" priority="143" stopIfTrue="1" operator="equal">
      <formula>"ADMISIBLE"</formula>
    </cfRule>
  </conditionalFormatting>
  <conditionalFormatting sqref="S472:S482">
    <cfRule type="cellIs" dxfId="140" priority="141" stopIfTrue="1" operator="equal">
      <formula>"PENDIENTE"</formula>
    </cfRule>
  </conditionalFormatting>
  <conditionalFormatting sqref="E473 L473:P473 R473">
    <cfRule type="expression" dxfId="139" priority="140" stopIfTrue="1">
      <formula>IF($B464-INT($B464)&gt;0,TRUE,FALSE)</formula>
    </cfRule>
  </conditionalFormatting>
  <conditionalFormatting sqref="E472:R472 J473:J482 F473:F482">
    <cfRule type="expression" dxfId="138" priority="146" stopIfTrue="1">
      <formula>IF(#REF!-INT(#REF!)&gt;0,TRUE,FALSE)</formula>
    </cfRule>
  </conditionalFormatting>
  <conditionalFormatting sqref="G473:G482">
    <cfRule type="expression" dxfId="137" priority="139" stopIfTrue="1">
      <formula>IF(#REF!-INT(#REF!)&gt;0,TRUE,FALSE)</formula>
    </cfRule>
  </conditionalFormatting>
  <conditionalFormatting sqref="H473:H482">
    <cfRule type="expression" dxfId="136" priority="138" stopIfTrue="1">
      <formula>IF(#REF!-INT(#REF!)&gt;0,TRUE,FALSE)</formula>
    </cfRule>
  </conditionalFormatting>
  <conditionalFormatting sqref="I473:I482">
    <cfRule type="expression" dxfId="135" priority="137" stopIfTrue="1">
      <formula>IF(#REF!-INT(#REF!)&gt;0,TRUE,FALSE)</formula>
    </cfRule>
  </conditionalFormatting>
  <conditionalFormatting sqref="K473:K482">
    <cfRule type="expression" dxfId="134" priority="136" stopIfTrue="1">
      <formula>IF($B464-INT($B464)&gt;0,TRUE,FALSE)</formula>
    </cfRule>
  </conditionalFormatting>
  <conditionalFormatting sqref="L474:L482">
    <cfRule type="expression" dxfId="133" priority="135" stopIfTrue="1">
      <formula>IF($B465-INT($B465)&gt;0,TRUE,FALSE)</formula>
    </cfRule>
  </conditionalFormatting>
  <conditionalFormatting sqref="O474:O482">
    <cfRule type="expression" dxfId="132" priority="134" stopIfTrue="1">
      <formula>IF($B465-INT($B465)&gt;0,TRUE,FALSE)</formula>
    </cfRule>
  </conditionalFormatting>
  <conditionalFormatting sqref="P474:P482">
    <cfRule type="expression" dxfId="131" priority="133" stopIfTrue="1">
      <formula>IF($B465-INT($B465)&gt;0,TRUE,FALSE)</formula>
    </cfRule>
  </conditionalFormatting>
  <conditionalFormatting sqref="R474:R482">
    <cfRule type="expression" dxfId="130" priority="132" stopIfTrue="1">
      <formula>IF($B465-INT($B465)&gt;0,TRUE,FALSE)</formula>
    </cfRule>
  </conditionalFormatting>
  <conditionalFormatting sqref="Q473:Q482">
    <cfRule type="expression" dxfId="129" priority="131" stopIfTrue="1">
      <formula>IF($B464-INT($B464)&gt;0,TRUE,FALSE)</formula>
    </cfRule>
  </conditionalFormatting>
  <conditionalFormatting sqref="D483:D493">
    <cfRule type="cellIs" dxfId="128" priority="129" stopIfTrue="1" operator="equal">
      <formula>"NO ADMISIBLE"</formula>
    </cfRule>
  </conditionalFormatting>
  <conditionalFormatting sqref="M485:N493 E485:E493">
    <cfRule type="expression" dxfId="127" priority="128" stopIfTrue="1">
      <formula>IF($B478-INT($B478)&gt;0,TRUE,FALSE)</formula>
    </cfRule>
  </conditionalFormatting>
  <conditionalFormatting sqref="S483:S493">
    <cfRule type="cellIs" dxfId="126" priority="126" stopIfTrue="1" operator="equal">
      <formula>"NO ADMISIBLE"</formula>
    </cfRule>
    <cfRule type="cellIs" dxfId="125" priority="127" stopIfTrue="1" operator="equal">
      <formula>"ADMISIBLE"</formula>
    </cfRule>
  </conditionalFormatting>
  <conditionalFormatting sqref="S483:S493">
    <cfRule type="cellIs" dxfId="124" priority="125" stopIfTrue="1" operator="equal">
      <formula>"PENDIENTE"</formula>
    </cfRule>
  </conditionalFormatting>
  <conditionalFormatting sqref="E484 L484:P484 R484">
    <cfRule type="expression" dxfId="123" priority="124" stopIfTrue="1">
      <formula>IF($B475-INT($B475)&gt;0,TRUE,FALSE)</formula>
    </cfRule>
  </conditionalFormatting>
  <conditionalFormatting sqref="E483:R483 J484:J493 F484:F493">
    <cfRule type="expression" dxfId="122" priority="130" stopIfTrue="1">
      <formula>IF(#REF!-INT(#REF!)&gt;0,TRUE,FALSE)</formula>
    </cfRule>
  </conditionalFormatting>
  <conditionalFormatting sqref="G484:G493">
    <cfRule type="expression" dxfId="121" priority="123" stopIfTrue="1">
      <formula>IF(#REF!-INT(#REF!)&gt;0,TRUE,FALSE)</formula>
    </cfRule>
  </conditionalFormatting>
  <conditionalFormatting sqref="H484:H493">
    <cfRule type="expression" dxfId="120" priority="122" stopIfTrue="1">
      <formula>IF(#REF!-INT(#REF!)&gt;0,TRUE,FALSE)</formula>
    </cfRule>
  </conditionalFormatting>
  <conditionalFormatting sqref="I484:I493">
    <cfRule type="expression" dxfId="119" priority="121" stopIfTrue="1">
      <formula>IF(#REF!-INT(#REF!)&gt;0,TRUE,FALSE)</formula>
    </cfRule>
  </conditionalFormatting>
  <conditionalFormatting sqref="K484:K493">
    <cfRule type="expression" dxfId="118" priority="120" stopIfTrue="1">
      <formula>IF($B475-INT($B475)&gt;0,TRUE,FALSE)</formula>
    </cfRule>
  </conditionalFormatting>
  <conditionalFormatting sqref="L485:L493">
    <cfRule type="expression" dxfId="117" priority="119" stopIfTrue="1">
      <formula>IF($B476-INT($B476)&gt;0,TRUE,FALSE)</formula>
    </cfRule>
  </conditionalFormatting>
  <conditionalFormatting sqref="O485:O493">
    <cfRule type="expression" dxfId="116" priority="118" stopIfTrue="1">
      <formula>IF($B476-INT($B476)&gt;0,TRUE,FALSE)</formula>
    </cfRule>
  </conditionalFormatting>
  <conditionalFormatting sqref="P485:P493">
    <cfRule type="expression" dxfId="115" priority="117" stopIfTrue="1">
      <formula>IF($B476-INT($B476)&gt;0,TRUE,FALSE)</formula>
    </cfRule>
  </conditionalFormatting>
  <conditionalFormatting sqref="R485:R493">
    <cfRule type="expression" dxfId="114" priority="116" stopIfTrue="1">
      <formula>IF($B476-INT($B476)&gt;0,TRUE,FALSE)</formula>
    </cfRule>
  </conditionalFormatting>
  <conditionalFormatting sqref="Q484:Q493">
    <cfRule type="expression" dxfId="113" priority="115" stopIfTrue="1">
      <formula>IF($B475-INT($B475)&gt;0,TRUE,FALSE)</formula>
    </cfRule>
  </conditionalFormatting>
  <conditionalFormatting sqref="D494:D504">
    <cfRule type="cellIs" dxfId="112" priority="113" stopIfTrue="1" operator="equal">
      <formula>"NO ADMISIBLE"</formula>
    </cfRule>
  </conditionalFormatting>
  <conditionalFormatting sqref="M496:N504 E496:E504">
    <cfRule type="expression" dxfId="111" priority="112" stopIfTrue="1">
      <formula>IF($B489-INT($B489)&gt;0,TRUE,FALSE)</formula>
    </cfRule>
  </conditionalFormatting>
  <conditionalFormatting sqref="S494:S504">
    <cfRule type="cellIs" dxfId="110" priority="110" stopIfTrue="1" operator="equal">
      <formula>"NO ADMISIBLE"</formula>
    </cfRule>
    <cfRule type="cellIs" dxfId="109" priority="111" stopIfTrue="1" operator="equal">
      <formula>"ADMISIBLE"</formula>
    </cfRule>
  </conditionalFormatting>
  <conditionalFormatting sqref="S494:S504">
    <cfRule type="cellIs" dxfId="108" priority="109" stopIfTrue="1" operator="equal">
      <formula>"PENDIENTE"</formula>
    </cfRule>
  </conditionalFormatting>
  <conditionalFormatting sqref="E495 L495:P495 R495">
    <cfRule type="expression" dxfId="107" priority="108" stopIfTrue="1">
      <formula>IF($B486-INT($B486)&gt;0,TRUE,FALSE)</formula>
    </cfRule>
  </conditionalFormatting>
  <conditionalFormatting sqref="E494:R494 J495:J504 F495:F504">
    <cfRule type="expression" dxfId="106" priority="114" stopIfTrue="1">
      <formula>IF(#REF!-INT(#REF!)&gt;0,TRUE,FALSE)</formula>
    </cfRule>
  </conditionalFormatting>
  <conditionalFormatting sqref="G495:G504">
    <cfRule type="expression" dxfId="105" priority="107" stopIfTrue="1">
      <formula>IF(#REF!-INT(#REF!)&gt;0,TRUE,FALSE)</formula>
    </cfRule>
  </conditionalFormatting>
  <conditionalFormatting sqref="H495:H504">
    <cfRule type="expression" dxfId="104" priority="106" stopIfTrue="1">
      <formula>IF(#REF!-INT(#REF!)&gt;0,TRUE,FALSE)</formula>
    </cfRule>
  </conditionalFormatting>
  <conditionalFormatting sqref="I495:I504">
    <cfRule type="expression" dxfId="103" priority="105" stopIfTrue="1">
      <formula>IF(#REF!-INT(#REF!)&gt;0,TRUE,FALSE)</formula>
    </cfRule>
  </conditionalFormatting>
  <conditionalFormatting sqref="K495:K504">
    <cfRule type="expression" dxfId="102" priority="104" stopIfTrue="1">
      <formula>IF($B486-INT($B486)&gt;0,TRUE,FALSE)</formula>
    </cfRule>
  </conditionalFormatting>
  <conditionalFormatting sqref="L496:L504">
    <cfRule type="expression" dxfId="101" priority="103" stopIfTrue="1">
      <formula>IF($B487-INT($B487)&gt;0,TRUE,FALSE)</formula>
    </cfRule>
  </conditionalFormatting>
  <conditionalFormatting sqref="O496:O504">
    <cfRule type="expression" dxfId="100" priority="102" stopIfTrue="1">
      <formula>IF($B487-INT($B487)&gt;0,TRUE,FALSE)</formula>
    </cfRule>
  </conditionalFormatting>
  <conditionalFormatting sqref="P496:P504">
    <cfRule type="expression" dxfId="99" priority="101" stopIfTrue="1">
      <formula>IF($B487-INT($B487)&gt;0,TRUE,FALSE)</formula>
    </cfRule>
  </conditionalFormatting>
  <conditionalFormatting sqref="R496:R504">
    <cfRule type="expression" dxfId="98" priority="100" stopIfTrue="1">
      <formula>IF($B487-INT($B487)&gt;0,TRUE,FALSE)</formula>
    </cfRule>
  </conditionalFormatting>
  <conditionalFormatting sqref="Q495:Q504">
    <cfRule type="expression" dxfId="97" priority="99" stopIfTrue="1">
      <formula>IF($B486-INT($B486)&gt;0,TRUE,FALSE)</formula>
    </cfRule>
  </conditionalFormatting>
  <conditionalFormatting sqref="D505:D515">
    <cfRule type="cellIs" dxfId="96" priority="97" stopIfTrue="1" operator="equal">
      <formula>"NO ADMISIBLE"</formula>
    </cfRule>
  </conditionalFormatting>
  <conditionalFormatting sqref="M507:N515 E507:E515">
    <cfRule type="expression" dxfId="95" priority="96" stopIfTrue="1">
      <formula>IF($B500-INT($B500)&gt;0,TRUE,FALSE)</formula>
    </cfRule>
  </conditionalFormatting>
  <conditionalFormatting sqref="S505:S515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S505:S515">
    <cfRule type="cellIs" dxfId="92" priority="93" stopIfTrue="1" operator="equal">
      <formula>"PENDIENTE"</formula>
    </cfRule>
  </conditionalFormatting>
  <conditionalFormatting sqref="E506 L506:P506 R506">
    <cfRule type="expression" dxfId="91" priority="92" stopIfTrue="1">
      <formula>IF($B497-INT($B497)&gt;0,TRUE,FALSE)</formula>
    </cfRule>
  </conditionalFormatting>
  <conditionalFormatting sqref="E505:R505 J506:J515 F506:F515">
    <cfRule type="expression" dxfId="90" priority="98" stopIfTrue="1">
      <formula>IF(#REF!-INT(#REF!)&gt;0,TRUE,FALSE)</formula>
    </cfRule>
  </conditionalFormatting>
  <conditionalFormatting sqref="G506:G515">
    <cfRule type="expression" dxfId="89" priority="91" stopIfTrue="1">
      <formula>IF(#REF!-INT(#REF!)&gt;0,TRUE,FALSE)</formula>
    </cfRule>
  </conditionalFormatting>
  <conditionalFormatting sqref="H506:H515">
    <cfRule type="expression" dxfId="88" priority="90" stopIfTrue="1">
      <formula>IF(#REF!-INT(#REF!)&gt;0,TRUE,FALSE)</formula>
    </cfRule>
  </conditionalFormatting>
  <conditionalFormatting sqref="I506:I515">
    <cfRule type="expression" dxfId="87" priority="89" stopIfTrue="1">
      <formula>IF(#REF!-INT(#REF!)&gt;0,TRUE,FALSE)</formula>
    </cfRule>
  </conditionalFormatting>
  <conditionalFormatting sqref="K506:K515">
    <cfRule type="expression" dxfId="86" priority="88" stopIfTrue="1">
      <formula>IF($B497-INT($B497)&gt;0,TRUE,FALSE)</formula>
    </cfRule>
  </conditionalFormatting>
  <conditionalFormatting sqref="L507:L515">
    <cfRule type="expression" dxfId="85" priority="87" stopIfTrue="1">
      <formula>IF($B498-INT($B498)&gt;0,TRUE,FALSE)</formula>
    </cfRule>
  </conditionalFormatting>
  <conditionalFormatting sqref="O507:O515">
    <cfRule type="expression" dxfId="84" priority="86" stopIfTrue="1">
      <formula>IF($B498-INT($B498)&gt;0,TRUE,FALSE)</formula>
    </cfRule>
  </conditionalFormatting>
  <conditionalFormatting sqref="P507:P515">
    <cfRule type="expression" dxfId="83" priority="85" stopIfTrue="1">
      <formula>IF($B498-INT($B498)&gt;0,TRUE,FALSE)</formula>
    </cfRule>
  </conditionalFormatting>
  <conditionalFormatting sqref="R507:R515">
    <cfRule type="expression" dxfId="82" priority="84" stopIfTrue="1">
      <formula>IF($B498-INT($B498)&gt;0,TRUE,FALSE)</formula>
    </cfRule>
  </conditionalFormatting>
  <conditionalFormatting sqref="Q508:Q515">
    <cfRule type="expression" dxfId="81" priority="83" stopIfTrue="1">
      <formula>IF($B499-INT($B499)&gt;0,TRUE,FALSE)</formula>
    </cfRule>
  </conditionalFormatting>
  <conditionalFormatting sqref="D516:D526">
    <cfRule type="cellIs" dxfId="80" priority="81" stopIfTrue="1" operator="equal">
      <formula>"NO ADMISIBLE"</formula>
    </cfRule>
  </conditionalFormatting>
  <conditionalFormatting sqref="M518:N526 E518:E526">
    <cfRule type="expression" dxfId="79" priority="80" stopIfTrue="1">
      <formula>IF($B511-INT($B511)&gt;0,TRUE,FALSE)</formula>
    </cfRule>
  </conditionalFormatting>
  <conditionalFormatting sqref="S516:S526">
    <cfRule type="cellIs" dxfId="78" priority="78" stopIfTrue="1" operator="equal">
      <formula>"NO ADMISIBLE"</formula>
    </cfRule>
    <cfRule type="cellIs" dxfId="77" priority="79" stopIfTrue="1" operator="equal">
      <formula>"ADMISIBLE"</formula>
    </cfRule>
  </conditionalFormatting>
  <conditionalFormatting sqref="S516:S526">
    <cfRule type="cellIs" dxfId="76" priority="77" stopIfTrue="1" operator="equal">
      <formula>"PENDIENTE"</formula>
    </cfRule>
  </conditionalFormatting>
  <conditionalFormatting sqref="E517 L517:P517 R517">
    <cfRule type="expression" dxfId="75" priority="76" stopIfTrue="1">
      <formula>IF($B508-INT($B508)&gt;0,TRUE,FALSE)</formula>
    </cfRule>
  </conditionalFormatting>
  <conditionalFormatting sqref="E516:R516 J517:J526 F517:F526">
    <cfRule type="expression" dxfId="74" priority="82" stopIfTrue="1">
      <formula>IF(#REF!-INT(#REF!)&gt;0,TRUE,FALSE)</formula>
    </cfRule>
  </conditionalFormatting>
  <conditionalFormatting sqref="G517:G526">
    <cfRule type="expression" dxfId="73" priority="75" stopIfTrue="1">
      <formula>IF(#REF!-INT(#REF!)&gt;0,TRUE,FALSE)</formula>
    </cfRule>
  </conditionalFormatting>
  <conditionalFormatting sqref="H517:H526">
    <cfRule type="expression" dxfId="72" priority="74" stopIfTrue="1">
      <formula>IF(#REF!-INT(#REF!)&gt;0,TRUE,FALSE)</formula>
    </cfRule>
  </conditionalFormatting>
  <conditionalFormatting sqref="I517:I526">
    <cfRule type="expression" dxfId="71" priority="73" stopIfTrue="1">
      <formula>IF(#REF!-INT(#REF!)&gt;0,TRUE,FALSE)</formula>
    </cfRule>
  </conditionalFormatting>
  <conditionalFormatting sqref="K517:K526">
    <cfRule type="expression" dxfId="70" priority="72" stopIfTrue="1">
      <formula>IF($B508-INT($B508)&gt;0,TRUE,FALSE)</formula>
    </cfRule>
  </conditionalFormatting>
  <conditionalFormatting sqref="L518:L526">
    <cfRule type="expression" dxfId="69" priority="71" stopIfTrue="1">
      <formula>IF($B509-INT($B509)&gt;0,TRUE,FALSE)</formula>
    </cfRule>
  </conditionalFormatting>
  <conditionalFormatting sqref="O518:O526">
    <cfRule type="expression" dxfId="68" priority="70" stopIfTrue="1">
      <formula>IF($B509-INT($B509)&gt;0,TRUE,FALSE)</formula>
    </cfRule>
  </conditionalFormatting>
  <conditionalFormatting sqref="P518:P526">
    <cfRule type="expression" dxfId="67" priority="69" stopIfTrue="1">
      <formula>IF($B509-INT($B509)&gt;0,TRUE,FALSE)</formula>
    </cfRule>
  </conditionalFormatting>
  <conditionalFormatting sqref="R518:R526">
    <cfRule type="expression" dxfId="66" priority="68" stopIfTrue="1">
      <formula>IF($B509-INT($B509)&gt;0,TRUE,FALSE)</formula>
    </cfRule>
  </conditionalFormatting>
  <conditionalFormatting sqref="Q517:Q526">
    <cfRule type="expression" dxfId="65" priority="67" stopIfTrue="1">
      <formula>IF($B508-INT($B508)&gt;0,TRUE,FALSE)</formula>
    </cfRule>
  </conditionalFormatting>
  <conditionalFormatting sqref="D527:D537">
    <cfRule type="cellIs" dxfId="64" priority="65" stopIfTrue="1" operator="equal">
      <formula>"NO ADMISIBLE"</formula>
    </cfRule>
  </conditionalFormatting>
  <conditionalFormatting sqref="M529:N537 E529:E537">
    <cfRule type="expression" dxfId="63" priority="64" stopIfTrue="1">
      <formula>IF($B522-INT($B522)&gt;0,TRUE,FALSE)</formula>
    </cfRule>
  </conditionalFormatting>
  <conditionalFormatting sqref="S527:S537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S527:S537">
    <cfRule type="cellIs" dxfId="60" priority="61" stopIfTrue="1" operator="equal">
      <formula>"PENDIENTE"</formula>
    </cfRule>
  </conditionalFormatting>
  <conditionalFormatting sqref="E528 L528:P528 R528">
    <cfRule type="expression" dxfId="59" priority="60" stopIfTrue="1">
      <formula>IF($B519-INT($B519)&gt;0,TRUE,FALSE)</formula>
    </cfRule>
  </conditionalFormatting>
  <conditionalFormatting sqref="E527:R527 J528:J537 F528:F537">
    <cfRule type="expression" dxfId="58" priority="66" stopIfTrue="1">
      <formula>IF(#REF!-INT(#REF!)&gt;0,TRUE,FALSE)</formula>
    </cfRule>
  </conditionalFormatting>
  <conditionalFormatting sqref="G528:G537">
    <cfRule type="expression" dxfId="57" priority="59" stopIfTrue="1">
      <formula>IF(#REF!-INT(#REF!)&gt;0,TRUE,FALSE)</formula>
    </cfRule>
  </conditionalFormatting>
  <conditionalFormatting sqref="H528:H537">
    <cfRule type="expression" dxfId="56" priority="58" stopIfTrue="1">
      <formula>IF(#REF!-INT(#REF!)&gt;0,TRUE,FALSE)</formula>
    </cfRule>
  </conditionalFormatting>
  <conditionalFormatting sqref="I528:I537">
    <cfRule type="expression" dxfId="55" priority="57" stopIfTrue="1">
      <formula>IF(#REF!-INT(#REF!)&gt;0,TRUE,FALSE)</formula>
    </cfRule>
  </conditionalFormatting>
  <conditionalFormatting sqref="K528:K537">
    <cfRule type="expression" dxfId="54" priority="56" stopIfTrue="1">
      <formula>IF($B519-INT($B519)&gt;0,TRUE,FALSE)</formula>
    </cfRule>
  </conditionalFormatting>
  <conditionalFormatting sqref="L529:L537">
    <cfRule type="expression" dxfId="53" priority="55" stopIfTrue="1">
      <formula>IF($B520-INT($B520)&gt;0,TRUE,FALSE)</formula>
    </cfRule>
  </conditionalFormatting>
  <conditionalFormatting sqref="O529:O537">
    <cfRule type="expression" dxfId="52" priority="54" stopIfTrue="1">
      <formula>IF($B520-INT($B520)&gt;0,TRUE,FALSE)</formula>
    </cfRule>
  </conditionalFormatting>
  <conditionalFormatting sqref="P529:P537">
    <cfRule type="expression" dxfId="51" priority="53" stopIfTrue="1">
      <formula>IF($B520-INT($B520)&gt;0,TRUE,FALSE)</formula>
    </cfRule>
  </conditionalFormatting>
  <conditionalFormatting sqref="R529:R537">
    <cfRule type="expression" dxfId="50" priority="52" stopIfTrue="1">
      <formula>IF($B520-INT($B520)&gt;0,TRUE,FALSE)</formula>
    </cfRule>
  </conditionalFormatting>
  <conditionalFormatting sqref="Q528:Q537">
    <cfRule type="expression" dxfId="49" priority="51" stopIfTrue="1">
      <formula>IF($B519-INT($B519)&gt;0,TRUE,FALSE)</formula>
    </cfRule>
  </conditionalFormatting>
  <conditionalFormatting sqref="D538:D548">
    <cfRule type="cellIs" dxfId="48" priority="49" stopIfTrue="1" operator="equal">
      <formula>"NO ADMISIBLE"</formula>
    </cfRule>
  </conditionalFormatting>
  <conditionalFormatting sqref="M540:N548 E540:E548">
    <cfRule type="expression" dxfId="47" priority="48" stopIfTrue="1">
      <formula>IF($B533-INT($B533)&gt;0,TRUE,FALSE)</formula>
    </cfRule>
  </conditionalFormatting>
  <conditionalFormatting sqref="S538:S548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S538:S548">
    <cfRule type="cellIs" dxfId="44" priority="45" stopIfTrue="1" operator="equal">
      <formula>"PENDIENTE"</formula>
    </cfRule>
  </conditionalFormatting>
  <conditionalFormatting sqref="E539 L539:P539 R539">
    <cfRule type="expression" dxfId="43" priority="44" stopIfTrue="1">
      <formula>IF($B530-INT($B530)&gt;0,TRUE,FALSE)</formula>
    </cfRule>
  </conditionalFormatting>
  <conditionalFormatting sqref="E538:R538 J539:J548 F539:F548">
    <cfRule type="expression" dxfId="42" priority="50" stopIfTrue="1">
      <formula>IF(#REF!-INT(#REF!)&gt;0,TRUE,FALSE)</formula>
    </cfRule>
  </conditionalFormatting>
  <conditionalFormatting sqref="G539:G548">
    <cfRule type="expression" dxfId="41" priority="43" stopIfTrue="1">
      <formula>IF(#REF!-INT(#REF!)&gt;0,TRUE,FALSE)</formula>
    </cfRule>
  </conditionalFormatting>
  <conditionalFormatting sqref="H539:H548">
    <cfRule type="expression" dxfId="40" priority="42" stopIfTrue="1">
      <formula>IF(#REF!-INT(#REF!)&gt;0,TRUE,FALSE)</formula>
    </cfRule>
  </conditionalFormatting>
  <conditionalFormatting sqref="I539:I548">
    <cfRule type="expression" dxfId="39" priority="41" stopIfTrue="1">
      <formula>IF(#REF!-INT(#REF!)&gt;0,TRUE,FALSE)</formula>
    </cfRule>
  </conditionalFormatting>
  <conditionalFormatting sqref="K539:K548">
    <cfRule type="expression" dxfId="38" priority="40" stopIfTrue="1">
      <formula>IF($B530-INT($B530)&gt;0,TRUE,FALSE)</formula>
    </cfRule>
  </conditionalFormatting>
  <conditionalFormatting sqref="L540:L548">
    <cfRule type="expression" dxfId="37" priority="39" stopIfTrue="1">
      <formula>IF($B531-INT($B531)&gt;0,TRUE,FALSE)</formula>
    </cfRule>
  </conditionalFormatting>
  <conditionalFormatting sqref="O540:O548">
    <cfRule type="expression" dxfId="36" priority="38" stopIfTrue="1">
      <formula>IF($B531-INT($B531)&gt;0,TRUE,FALSE)</formula>
    </cfRule>
  </conditionalFormatting>
  <conditionalFormatting sqref="P540:P548">
    <cfRule type="expression" dxfId="35" priority="37" stopIfTrue="1">
      <formula>IF($B531-INT($B531)&gt;0,TRUE,FALSE)</formula>
    </cfRule>
  </conditionalFormatting>
  <conditionalFormatting sqref="R540:R548">
    <cfRule type="expression" dxfId="34" priority="36" stopIfTrue="1">
      <formula>IF($B531-INT($B531)&gt;0,TRUE,FALSE)</formula>
    </cfRule>
  </conditionalFormatting>
  <conditionalFormatting sqref="Q539:Q548">
    <cfRule type="expression" dxfId="33" priority="35" stopIfTrue="1">
      <formula>IF($B530-INT($B530)&gt;0,TRUE,FALSE)</formula>
    </cfRule>
  </conditionalFormatting>
  <conditionalFormatting sqref="D549:D559">
    <cfRule type="cellIs" dxfId="32" priority="33" stopIfTrue="1" operator="equal">
      <formula>"NO ADMISIBLE"</formula>
    </cfRule>
  </conditionalFormatting>
  <conditionalFormatting sqref="M551:N559 E551:E559">
    <cfRule type="expression" dxfId="31" priority="32" stopIfTrue="1">
      <formula>IF($B544-INT($B544)&gt;0,TRUE,FALSE)</formula>
    </cfRule>
  </conditionalFormatting>
  <conditionalFormatting sqref="S549:S559">
    <cfRule type="cellIs" dxfId="30" priority="30" stopIfTrue="1" operator="equal">
      <formula>"NO ADMISIBLE"</formula>
    </cfRule>
    <cfRule type="cellIs" dxfId="29" priority="31" stopIfTrue="1" operator="equal">
      <formula>"ADMISIBLE"</formula>
    </cfRule>
  </conditionalFormatting>
  <conditionalFormatting sqref="S549:S559">
    <cfRule type="cellIs" dxfId="28" priority="29" stopIfTrue="1" operator="equal">
      <formula>"PENDIENTE"</formula>
    </cfRule>
  </conditionalFormatting>
  <conditionalFormatting sqref="E550 L550:P550 R550">
    <cfRule type="expression" dxfId="27" priority="28" stopIfTrue="1">
      <formula>IF($B541-INT($B541)&gt;0,TRUE,FALSE)</formula>
    </cfRule>
  </conditionalFormatting>
  <conditionalFormatting sqref="E549:R549 J550:J559 F550:F559">
    <cfRule type="expression" dxfId="26" priority="34" stopIfTrue="1">
      <formula>IF(#REF!-INT(#REF!)&gt;0,TRUE,FALSE)</formula>
    </cfRule>
  </conditionalFormatting>
  <conditionalFormatting sqref="G550:G559">
    <cfRule type="expression" dxfId="25" priority="27" stopIfTrue="1">
      <formula>IF(#REF!-INT(#REF!)&gt;0,TRUE,FALSE)</formula>
    </cfRule>
  </conditionalFormatting>
  <conditionalFormatting sqref="H550:H559">
    <cfRule type="expression" dxfId="24" priority="26" stopIfTrue="1">
      <formula>IF(#REF!-INT(#REF!)&gt;0,TRUE,FALSE)</formula>
    </cfRule>
  </conditionalFormatting>
  <conditionalFormatting sqref="I550:I559">
    <cfRule type="expression" dxfId="23" priority="25" stopIfTrue="1">
      <formula>IF(#REF!-INT(#REF!)&gt;0,TRUE,FALSE)</formula>
    </cfRule>
  </conditionalFormatting>
  <conditionalFormatting sqref="K550:K559">
    <cfRule type="expression" dxfId="22" priority="24" stopIfTrue="1">
      <formula>IF($B541-INT($B541)&gt;0,TRUE,FALSE)</formula>
    </cfRule>
  </conditionalFormatting>
  <conditionalFormatting sqref="L551:L559">
    <cfRule type="expression" dxfId="21" priority="23" stopIfTrue="1">
      <formula>IF($B542-INT($B542)&gt;0,TRUE,FALSE)</formula>
    </cfRule>
  </conditionalFormatting>
  <conditionalFormatting sqref="O551:O559">
    <cfRule type="expression" dxfId="20" priority="22" stopIfTrue="1">
      <formula>IF($B542-INT($B542)&gt;0,TRUE,FALSE)</formula>
    </cfRule>
  </conditionalFormatting>
  <conditionalFormatting sqref="P551:P559">
    <cfRule type="expression" dxfId="19" priority="21" stopIfTrue="1">
      <formula>IF($B542-INT($B542)&gt;0,TRUE,FALSE)</formula>
    </cfRule>
  </conditionalFormatting>
  <conditionalFormatting sqref="R551:R559">
    <cfRule type="expression" dxfId="18" priority="20" stopIfTrue="1">
      <formula>IF($B542-INT($B542)&gt;0,TRUE,FALSE)</formula>
    </cfRule>
  </conditionalFormatting>
  <conditionalFormatting sqref="Q550:Q559">
    <cfRule type="expression" dxfId="17" priority="19" stopIfTrue="1">
      <formula>IF($B541-INT($B541)&gt;0,TRUE,FALSE)</formula>
    </cfRule>
  </conditionalFormatting>
  <conditionalFormatting sqref="D560:D570">
    <cfRule type="cellIs" dxfId="16" priority="17" stopIfTrue="1" operator="equal">
      <formula>"NO ADMISIBLE"</formula>
    </cfRule>
  </conditionalFormatting>
  <conditionalFormatting sqref="M562:N570 E562:E570">
    <cfRule type="expression" dxfId="15" priority="16" stopIfTrue="1">
      <formula>IF($B555-INT($B555)&gt;0,TRUE,FALSE)</formula>
    </cfRule>
  </conditionalFormatting>
  <conditionalFormatting sqref="S560:S570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S560:S570">
    <cfRule type="cellIs" dxfId="12" priority="13" stopIfTrue="1" operator="equal">
      <formula>"PENDIENTE"</formula>
    </cfRule>
  </conditionalFormatting>
  <conditionalFormatting sqref="E561 L561:P561 R561">
    <cfRule type="expression" dxfId="11" priority="12" stopIfTrue="1">
      <formula>IF($B552-INT($B552)&gt;0,TRUE,FALSE)</formula>
    </cfRule>
  </conditionalFormatting>
  <conditionalFormatting sqref="E560:R560 J561:J570 F561:F570">
    <cfRule type="expression" dxfId="10" priority="18" stopIfTrue="1">
      <formula>IF(#REF!-INT(#REF!)&gt;0,TRUE,FALSE)</formula>
    </cfRule>
  </conditionalFormatting>
  <conditionalFormatting sqref="G561:G570">
    <cfRule type="expression" dxfId="9" priority="11" stopIfTrue="1">
      <formula>IF(#REF!-INT(#REF!)&gt;0,TRUE,FALSE)</formula>
    </cfRule>
  </conditionalFormatting>
  <conditionalFormatting sqref="H561:H570">
    <cfRule type="expression" dxfId="8" priority="10" stopIfTrue="1">
      <formula>IF(#REF!-INT(#REF!)&gt;0,TRUE,FALSE)</formula>
    </cfRule>
  </conditionalFormatting>
  <conditionalFormatting sqref="I561:I570">
    <cfRule type="expression" dxfId="7" priority="9" stopIfTrue="1">
      <formula>IF(#REF!-INT(#REF!)&gt;0,TRUE,FALSE)</formula>
    </cfRule>
  </conditionalFormatting>
  <conditionalFormatting sqref="K561:K570">
    <cfRule type="expression" dxfId="6" priority="8" stopIfTrue="1">
      <formula>IF($B552-INT($B552)&gt;0,TRUE,FALSE)</formula>
    </cfRule>
  </conditionalFormatting>
  <conditionalFormatting sqref="L562:L570">
    <cfRule type="expression" dxfId="5" priority="7" stopIfTrue="1">
      <formula>IF($B553-INT($B553)&gt;0,TRUE,FALSE)</formula>
    </cfRule>
  </conditionalFormatting>
  <conditionalFormatting sqref="O562:O570">
    <cfRule type="expression" dxfId="4" priority="6" stopIfTrue="1">
      <formula>IF($B553-INT($B553)&gt;0,TRUE,FALSE)</formula>
    </cfRule>
  </conditionalFormatting>
  <conditionalFormatting sqref="P562:P570">
    <cfRule type="expression" dxfId="3" priority="5" stopIfTrue="1">
      <formula>IF($B553-INT($B553)&gt;0,TRUE,FALSE)</formula>
    </cfRule>
  </conditionalFormatting>
  <conditionalFormatting sqref="R562:R570">
    <cfRule type="expression" dxfId="2" priority="4" stopIfTrue="1">
      <formula>IF($B553-INT($B553)&gt;0,TRUE,FALSE)</formula>
    </cfRule>
  </conditionalFormatting>
  <conditionalFormatting sqref="Q561:Q570">
    <cfRule type="expression" dxfId="1" priority="3" stopIfTrue="1">
      <formula>IF($B552-INT($B552)&gt;0,TRUE,FALSE)</formula>
    </cfRule>
  </conditionalFormatting>
  <conditionalFormatting sqref="Q506:Q507">
    <cfRule type="expression" dxfId="0" priority="1" stopIfTrue="1">
      <formula>IF($B497-INT($B497)&gt;0,TRUE,FALSE)</formula>
    </cfRule>
  </conditionalFormatting>
  <dataValidations count="1">
    <dataValidation type="list" allowBlank="1" showInputMessage="1" showErrorMessage="1" sqref="D10:D570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19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User</cp:lastModifiedBy>
  <cp:lastPrinted>2014-04-30T17:21:41Z</cp:lastPrinted>
  <dcterms:created xsi:type="dcterms:W3CDTF">2005-03-19T14:11:58Z</dcterms:created>
  <dcterms:modified xsi:type="dcterms:W3CDTF">2021-08-03T03:01:17Z</dcterms:modified>
</cp:coreProperties>
</file>