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228"/>
  <workbookPr/>
  <mc:AlternateContent xmlns:mc="http://schemas.openxmlformats.org/markup-compatibility/2006">
    <mc:Choice Requires="x15">
      <x15ac:absPath xmlns:x15ac="http://schemas.microsoft.com/office/spreadsheetml/2010/11/ac" url="\\172.16.132.48\compartida  etapa precontractual  2017\ETAPA PRECONTRACTUAL 2021\PROCESOS EN TRAMITE\OSTEOSÍNTESIS INVITACIÓN A  COTIZAR\"/>
    </mc:Choice>
  </mc:AlternateContent>
  <xr:revisionPtr revIDLastSave="0" documentId="8_{CFDBCF55-2073-4ADC-9A09-81312E86E1C2}" xr6:coauthVersionLast="47" xr6:coauthVersionMax="47" xr10:uidLastSave="{00000000-0000-0000-0000-000000000000}"/>
  <bookViews>
    <workbookView xWindow="-120" yWindow="-120" windowWidth="24240" windowHeight="13140" tabRatio="865" firstSheet="1" activeTab="7" xr2:uid="{00000000-000D-0000-FFFF-FFFF00000000}"/>
  </bookViews>
  <sheets>
    <sheet name="DESGLOSADO" sheetId="9" r:id="rId1"/>
    <sheet name="OBSERVACIONES APOYO TECNOLOGICO" sheetId="10" r:id="rId2"/>
    <sheet name="INSTRUCTIVO DEL ANEXO" sheetId="11" r:id="rId3"/>
    <sheet name="COLUMNA" sheetId="12" r:id="rId4"/>
    <sheet name="REEMPLAZOS ARTICULARES" sheetId="1" r:id="rId5"/>
    <sheet name="TRAUMA BASICO" sheetId="2" r:id="rId6"/>
    <sheet name="TRAUMA ESPECIAL" sheetId="3" r:id="rId7"/>
    <sheet name="MANO, RADIO Y PIE " sheetId="4" r:id="rId8"/>
    <sheet name="CRANEOMAXILO" sheetId="5" r:id="rId9"/>
    <sheet name="MEDICINA DEPORTIVA" sheetId="6" r:id="rId10"/>
    <sheet name="SUSTITUTOS OSEOS" sheetId="7" r:id="rId11"/>
    <sheet name="FIJACION EXTERNA" sheetId="8" r:id="rId12"/>
  </sheets>
  <externalReferences>
    <externalReference r:id="rId13"/>
  </externalReferences>
  <definedNames>
    <definedName name="_xlnm._FilterDatabase" localSheetId="3" hidden="1">COLUMNA!$A$1:$I$323</definedName>
    <definedName name="_xlnm._FilterDatabase" localSheetId="8" hidden="1">CRANEOMAXILO!$B$1:$I$996</definedName>
    <definedName name="_xlnm._FilterDatabase" localSheetId="0" hidden="1">DESGLOSADO!$A$1:$A$599</definedName>
    <definedName name="_xlnm._FilterDatabase" localSheetId="11" hidden="1">'FIJACION EXTERNA'!$B$1:$I$1000</definedName>
    <definedName name="_xlnm._FilterDatabase" localSheetId="7" hidden="1">'MANO, RADIO Y PIE '!$B$1:$I$380</definedName>
    <definedName name="_xlnm._FilterDatabase" localSheetId="9" hidden="1">'MEDICINA DEPORTIVA'!$B$1:$I$1000</definedName>
    <definedName name="_xlnm._FilterDatabase" localSheetId="4" hidden="1">'REEMPLAZOS ARTICULARES'!$A$1:$I$629</definedName>
    <definedName name="_xlnm._FilterDatabase" localSheetId="10" hidden="1">'SUSTITUTOS OSEOS'!$B$1:$I$1000</definedName>
    <definedName name="_xlnm._FilterDatabase" localSheetId="5" hidden="1">'TRAUMA BASICO'!$B$1:$I$1000</definedName>
    <definedName name="_xlnm._FilterDatabase" localSheetId="6" hidden="1">'TRAUMA ESPECIAL'!$B$1:$I$1000</definedName>
    <definedName name="_xlnm.Print_Area" localSheetId="3">COLUMNA!$B$1:$I$328</definedName>
    <definedName name="_xlnm.Print_Area" localSheetId="8">CRANEOMAXILO!$A$1:$I$324</definedName>
    <definedName name="_xlnm.Print_Area" localSheetId="11">'FIJACION EXTERNA'!$A$1:$I$429</definedName>
    <definedName name="_xlnm.Print_Area" localSheetId="7">'MANO, RADIO Y PIE '!$A$1:$I$345</definedName>
    <definedName name="_xlnm.Print_Area" localSheetId="9">'MEDICINA DEPORTIVA'!$A$1:$I$174</definedName>
    <definedName name="_xlnm.Print_Area" localSheetId="4">'REEMPLAZOS ARTICULARES'!$A$1:$I$520</definedName>
    <definedName name="_xlnm.Print_Area" localSheetId="10">'SUSTITUTOS OSEOS'!$A$1:$I$135</definedName>
    <definedName name="_xlnm.Print_Area" localSheetId="5">'TRAUMA BASICO'!$A$1:$I$247</definedName>
    <definedName name="Excel_BuiltIn__FilterDatabase" localSheetId="3">COLUMNA!$B$7:$I$314</definedName>
    <definedName name="GH" localSheetId="3">#REF!</definedName>
    <definedName name="GH">'TRAUMA BASICO'!$E$9</definedName>
    <definedName name="PROVEEDORES">[1]Hoja2!$A$1:$B$24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287" i="8" l="1"/>
  <c r="I14" i="1"/>
  <c r="I322" i="12"/>
  <c r="I321" i="12"/>
  <c r="I317" i="12"/>
  <c r="I313" i="12"/>
  <c r="I308" i="12"/>
  <c r="I307" i="12"/>
  <c r="I306" i="12"/>
  <c r="I305" i="12"/>
  <c r="I304" i="12"/>
  <c r="I303" i="12"/>
  <c r="I302" i="12"/>
  <c r="I298" i="12"/>
  <c r="I297" i="12"/>
  <c r="I296" i="12"/>
  <c r="I295" i="12"/>
  <c r="I294" i="12"/>
  <c r="I290" i="12"/>
  <c r="I289" i="12"/>
  <c r="I288" i="12"/>
  <c r="I284" i="12"/>
  <c r="I283" i="12"/>
  <c r="I278" i="12"/>
  <c r="I274" i="12"/>
  <c r="I273" i="12"/>
  <c r="I272" i="12"/>
  <c r="I268" i="12"/>
  <c r="I263" i="12"/>
  <c r="I259" i="12"/>
  <c r="I254" i="12"/>
  <c r="I250" i="12"/>
  <c r="I246" i="12"/>
  <c r="I242" i="12"/>
  <c r="I241" i="12"/>
  <c r="I237" i="12"/>
  <c r="I232" i="12"/>
  <c r="I228" i="12"/>
  <c r="I227" i="12"/>
  <c r="I223" i="12"/>
  <c r="I222" i="12"/>
  <c r="I221" i="12"/>
  <c r="I217" i="12"/>
  <c r="I216" i="12"/>
  <c r="I215" i="12"/>
  <c r="I210" i="12"/>
  <c r="I209" i="12"/>
  <c r="I208" i="12"/>
  <c r="I204" i="12"/>
  <c r="I203" i="12"/>
  <c r="I202" i="12"/>
  <c r="I198" i="12"/>
  <c r="I197" i="12"/>
  <c r="I196" i="12"/>
  <c r="I195" i="12"/>
  <c r="I194" i="12"/>
  <c r="I190" i="12"/>
  <c r="I189" i="12"/>
  <c r="I188" i="12"/>
  <c r="I187" i="12"/>
  <c r="I183" i="12"/>
  <c r="I182" i="12"/>
  <c r="I181" i="12"/>
  <c r="I180" i="12"/>
  <c r="I176" i="12"/>
  <c r="I175" i="12"/>
  <c r="I174" i="12"/>
  <c r="I170" i="12"/>
  <c r="I169" i="12"/>
  <c r="I168" i="12"/>
  <c r="I164" i="12"/>
  <c r="I163" i="12"/>
  <c r="I162" i="12"/>
  <c r="I161" i="12"/>
  <c r="I160" i="12"/>
  <c r="I156" i="12"/>
  <c r="I155" i="12"/>
  <c r="I154" i="12"/>
  <c r="I153" i="12"/>
  <c r="I152" i="12"/>
  <c r="I147" i="12"/>
  <c r="I146" i="12"/>
  <c r="I142" i="12"/>
  <c r="I141" i="12"/>
  <c r="I140" i="12"/>
  <c r="I136" i="12"/>
  <c r="I135" i="12"/>
  <c r="I134" i="12"/>
  <c r="I133" i="12"/>
  <c r="I132" i="12"/>
  <c r="I131" i="12"/>
  <c r="I130" i="12"/>
  <c r="I129" i="12"/>
  <c r="I125" i="12"/>
  <c r="I124" i="12"/>
  <c r="I123" i="12"/>
  <c r="I122" i="12"/>
  <c r="I121" i="12"/>
  <c r="I120" i="12"/>
  <c r="I119" i="12"/>
  <c r="I118" i="12"/>
  <c r="I114" i="12"/>
  <c r="I113" i="12"/>
  <c r="I112" i="12"/>
  <c r="I111" i="12"/>
  <c r="I110" i="12"/>
  <c r="I109" i="12"/>
  <c r="I108" i="12"/>
  <c r="I107" i="12"/>
  <c r="I103" i="12"/>
  <c r="I102" i="12"/>
  <c r="I101" i="12"/>
  <c r="I100" i="12"/>
  <c r="I99" i="12"/>
  <c r="I95" i="12"/>
  <c r="I94" i="12"/>
  <c r="I93" i="12"/>
  <c r="I92" i="12"/>
  <c r="I88" i="12"/>
  <c r="I87" i="12"/>
  <c r="I86" i="12"/>
  <c r="I85" i="12"/>
  <c r="I84" i="12"/>
  <c r="I79" i="12"/>
  <c r="I78" i="12"/>
  <c r="I74" i="12"/>
  <c r="I70" i="12"/>
  <c r="I69" i="12"/>
  <c r="I68" i="12"/>
  <c r="I64" i="12"/>
  <c r="I63" i="12"/>
  <c r="I62" i="12"/>
  <c r="I61" i="12"/>
  <c r="I57" i="12"/>
  <c r="I56" i="12"/>
  <c r="I55" i="12"/>
  <c r="I54" i="12"/>
  <c r="I53" i="12"/>
  <c r="I52" i="12"/>
  <c r="I51" i="12"/>
  <c r="I46" i="12"/>
  <c r="I45" i="12"/>
  <c r="I41" i="12"/>
  <c r="I37" i="12"/>
  <c r="I36" i="12"/>
  <c r="I32" i="12"/>
  <c r="I31" i="12"/>
  <c r="I27" i="12"/>
  <c r="I26" i="12"/>
  <c r="I22" i="12"/>
  <c r="I21" i="12"/>
  <c r="I17" i="12"/>
  <c r="I16" i="12"/>
  <c r="I12" i="12"/>
  <c r="I11" i="12"/>
  <c r="I251" i="2"/>
  <c r="I250" i="2"/>
  <c r="I323" i="12" l="1"/>
  <c r="I252" i="2"/>
  <c r="I318" i="12"/>
  <c r="I314" i="12"/>
  <c r="I309" i="12"/>
  <c r="I299" i="12"/>
  <c r="I291" i="12"/>
  <c r="I285" i="12"/>
  <c r="I279" i="12"/>
  <c r="I275" i="12"/>
  <c r="I269" i="12"/>
  <c r="I264" i="12"/>
  <c r="I260" i="12"/>
  <c r="I255" i="12"/>
  <c r="I251" i="12"/>
  <c r="I247" i="12"/>
  <c r="I243" i="12"/>
  <c r="I238" i="12"/>
  <c r="I233" i="12"/>
  <c r="I229" i="12"/>
  <c r="I224" i="12"/>
  <c r="I218" i="12"/>
  <c r="I211" i="12"/>
  <c r="I205" i="12"/>
  <c r="I199" i="12"/>
  <c r="I191" i="12"/>
  <c r="I184" i="12"/>
  <c r="I177" i="12"/>
  <c r="I171" i="12"/>
  <c r="I165" i="12"/>
  <c r="I157" i="12"/>
  <c r="I148" i="12"/>
  <c r="I143" i="12"/>
  <c r="I137" i="12"/>
  <c r="I126" i="12"/>
  <c r="I115" i="12"/>
  <c r="I104" i="12"/>
  <c r="I96" i="12"/>
  <c r="I89" i="12"/>
  <c r="I80" i="12"/>
  <c r="I75" i="12"/>
  <c r="I71" i="12"/>
  <c r="I65" i="12"/>
  <c r="I58" i="12"/>
  <c r="I47" i="12"/>
  <c r="I42" i="12"/>
  <c r="I38" i="12"/>
  <c r="I33" i="12"/>
  <c r="I28" i="12"/>
  <c r="I23" i="12"/>
  <c r="I18" i="12"/>
  <c r="I13" i="12"/>
  <c r="I428" i="8" l="1"/>
  <c r="I427" i="8"/>
  <c r="I426" i="8"/>
  <c r="I425" i="8"/>
  <c r="I424" i="8"/>
  <c r="I423" i="8"/>
  <c r="I422" i="8"/>
  <c r="I421" i="8"/>
  <c r="I420" i="8"/>
  <c r="I419" i="8"/>
  <c r="I418" i="8"/>
  <c r="I417" i="8"/>
  <c r="I416" i="8"/>
  <c r="I412" i="8"/>
  <c r="I411" i="8"/>
  <c r="I410" i="8"/>
  <c r="I409" i="8"/>
  <c r="I408" i="8"/>
  <c r="I407" i="8"/>
  <c r="I406" i="8"/>
  <c r="I405" i="8"/>
  <c r="I404" i="8"/>
  <c r="I403" i="8"/>
  <c r="I402" i="8"/>
  <c r="I401" i="8"/>
  <c r="I400" i="8"/>
  <c r="I396" i="8"/>
  <c r="I395" i="8"/>
  <c r="I394" i="8"/>
  <c r="I393" i="8"/>
  <c r="I392" i="8"/>
  <c r="I391" i="8"/>
  <c r="I390" i="8"/>
  <c r="I389" i="8"/>
  <c r="I388" i="8"/>
  <c r="I387" i="8"/>
  <c r="I386" i="8"/>
  <c r="I385" i="8"/>
  <c r="I381" i="8"/>
  <c r="I380" i="8"/>
  <c r="I379" i="8"/>
  <c r="I378" i="8"/>
  <c r="I377" i="8"/>
  <c r="I376" i="8"/>
  <c r="I375" i="8"/>
  <c r="I374" i="8"/>
  <c r="I373" i="8"/>
  <c r="I372" i="8"/>
  <c r="I368" i="8"/>
  <c r="I367" i="8"/>
  <c r="I366" i="8"/>
  <c r="I365" i="8"/>
  <c r="I364" i="8"/>
  <c r="I363" i="8"/>
  <c r="I362" i="8"/>
  <c r="I361" i="8"/>
  <c r="I360" i="8"/>
  <c r="I359" i="8"/>
  <c r="I358" i="8"/>
  <c r="I357" i="8"/>
  <c r="I356" i="8"/>
  <c r="I355" i="8"/>
  <c r="I351" i="8"/>
  <c r="I350" i="8"/>
  <c r="I349" i="8"/>
  <c r="I348" i="8"/>
  <c r="I347" i="8"/>
  <c r="I346" i="8"/>
  <c r="I345" i="8"/>
  <c r="I344" i="8"/>
  <c r="I343" i="8"/>
  <c r="I342" i="8"/>
  <c r="I341" i="8"/>
  <c r="I340" i="8"/>
  <c r="I339" i="8"/>
  <c r="I338" i="8"/>
  <c r="I337" i="8"/>
  <c r="I333" i="8"/>
  <c r="I332" i="8"/>
  <c r="I331" i="8"/>
  <c r="I330" i="8"/>
  <c r="I329" i="8"/>
  <c r="I328" i="8"/>
  <c r="I327" i="8"/>
  <c r="I326" i="8"/>
  <c r="I325" i="8"/>
  <c r="I324" i="8"/>
  <c r="I323" i="8"/>
  <c r="I322" i="8"/>
  <c r="I321" i="8"/>
  <c r="I320" i="8"/>
  <c r="I319" i="8"/>
  <c r="I318" i="8"/>
  <c r="I313" i="8"/>
  <c r="I312" i="8"/>
  <c r="I311" i="8"/>
  <c r="I310" i="8"/>
  <c r="I305" i="8"/>
  <c r="I304" i="8"/>
  <c r="I303" i="8"/>
  <c r="I302" i="8"/>
  <c r="I301" i="8"/>
  <c r="I300" i="8"/>
  <c r="I299" i="8"/>
  <c r="I298" i="8"/>
  <c r="I294" i="8"/>
  <c r="I293" i="8"/>
  <c r="I292" i="8"/>
  <c r="I291" i="8"/>
  <c r="I286" i="8"/>
  <c r="I282" i="8"/>
  <c r="I283" i="8" s="1"/>
  <c r="I278" i="8"/>
  <c r="I279" i="8" s="1"/>
  <c r="I274" i="8"/>
  <c r="I275" i="8" s="1"/>
  <c r="I269" i="8"/>
  <c r="I268" i="8"/>
  <c r="I267" i="8"/>
  <c r="I266" i="8"/>
  <c r="I265" i="8"/>
  <c r="I261" i="8"/>
  <c r="I260" i="8"/>
  <c r="I259" i="8"/>
  <c r="I254" i="8"/>
  <c r="I255" i="8" s="1"/>
  <c r="I250" i="8"/>
  <c r="I249" i="8"/>
  <c r="I248" i="8"/>
  <c r="I243" i="8"/>
  <c r="I244" i="8" s="1"/>
  <c r="I239" i="8"/>
  <c r="I240" i="8" s="1"/>
  <c r="I235" i="8"/>
  <c r="I236" i="8" s="1"/>
  <c r="I231" i="8"/>
  <c r="I232" i="8" s="1"/>
  <c r="I226" i="8"/>
  <c r="I225" i="8"/>
  <c r="I224" i="8"/>
  <c r="I223" i="8"/>
  <c r="I222" i="8"/>
  <c r="I221" i="8"/>
  <c r="I220" i="8"/>
  <c r="I219" i="8"/>
  <c r="I218" i="8"/>
  <c r="I217" i="8"/>
  <c r="I216" i="8"/>
  <c r="I215" i="8"/>
  <c r="I211" i="8"/>
  <c r="I210" i="8"/>
  <c r="I209" i="8"/>
  <c r="I208" i="8"/>
  <c r="I207" i="8"/>
  <c r="I206" i="8"/>
  <c r="I205" i="8"/>
  <c r="I204" i="8"/>
  <c r="I203" i="8"/>
  <c r="I202" i="8"/>
  <c r="I201" i="8"/>
  <c r="I200" i="8"/>
  <c r="I196" i="8"/>
  <c r="I195" i="8"/>
  <c r="I194" i="8"/>
  <c r="I193" i="8"/>
  <c r="I192" i="8"/>
  <c r="I191" i="8"/>
  <c r="I190" i="8"/>
  <c r="I189" i="8"/>
  <c r="I188" i="8"/>
  <c r="I187" i="8"/>
  <c r="I186" i="8"/>
  <c r="I185" i="8"/>
  <c r="I181" i="8"/>
  <c r="I180" i="8"/>
  <c r="I179" i="8"/>
  <c r="I178" i="8"/>
  <c r="I177" i="8"/>
  <c r="I176" i="8"/>
  <c r="I175" i="8"/>
  <c r="I174" i="8"/>
  <c r="I173" i="8"/>
  <c r="I172" i="8"/>
  <c r="I171" i="8"/>
  <c r="I170" i="8"/>
  <c r="I166" i="8"/>
  <c r="I165" i="8"/>
  <c r="I164" i="8"/>
  <c r="I163" i="8"/>
  <c r="I162" i="8"/>
  <c r="I161" i="8"/>
  <c r="I160" i="8"/>
  <c r="I159" i="8"/>
  <c r="I158" i="8"/>
  <c r="I157" i="8"/>
  <c r="I156" i="8"/>
  <c r="I155" i="8"/>
  <c r="I151" i="8"/>
  <c r="I150" i="8"/>
  <c r="I149" i="8"/>
  <c r="I148" i="8"/>
  <c r="I147" i="8"/>
  <c r="I146" i="8"/>
  <c r="I145" i="8"/>
  <c r="I144" i="8"/>
  <c r="I143" i="8"/>
  <c r="I142" i="8"/>
  <c r="I141" i="8"/>
  <c r="I140" i="8"/>
  <c r="I136" i="8"/>
  <c r="I135" i="8"/>
  <c r="I134" i="8"/>
  <c r="I137" i="8" s="1"/>
  <c r="I130" i="8"/>
  <c r="I129" i="8"/>
  <c r="I128" i="8"/>
  <c r="I124" i="8"/>
  <c r="I123" i="8"/>
  <c r="I122" i="8"/>
  <c r="I118" i="8"/>
  <c r="I117" i="8"/>
  <c r="I116" i="8"/>
  <c r="I112" i="8"/>
  <c r="I111" i="8"/>
  <c r="I110" i="8"/>
  <c r="I113" i="8" s="1"/>
  <c r="I106" i="8"/>
  <c r="I105" i="8"/>
  <c r="I104" i="8"/>
  <c r="I99" i="8"/>
  <c r="I98" i="8"/>
  <c r="I97" i="8"/>
  <c r="I96" i="8"/>
  <c r="I95" i="8"/>
  <c r="I94" i="8"/>
  <c r="I93" i="8"/>
  <c r="I92" i="8"/>
  <c r="I91" i="8"/>
  <c r="I90" i="8"/>
  <c r="I86" i="8"/>
  <c r="I85" i="8"/>
  <c r="I87" i="8" s="1"/>
  <c r="I81" i="8"/>
  <c r="I80" i="8"/>
  <c r="I79" i="8"/>
  <c r="I78" i="8"/>
  <c r="I77" i="8"/>
  <c r="I76" i="8"/>
  <c r="I75" i="8"/>
  <c r="I74" i="8"/>
  <c r="I73" i="8"/>
  <c r="I72" i="8"/>
  <c r="I68" i="8"/>
  <c r="I67" i="8"/>
  <c r="I69" i="8" s="1"/>
  <c r="I63" i="8"/>
  <c r="I62" i="8"/>
  <c r="I58" i="8"/>
  <c r="I57" i="8"/>
  <c r="I59" i="8" s="1"/>
  <c r="I53" i="8"/>
  <c r="I52" i="8"/>
  <c r="I51" i="8"/>
  <c r="I50" i="8"/>
  <c r="I46" i="8"/>
  <c r="I45" i="8"/>
  <c r="I44" i="8"/>
  <c r="I43" i="8"/>
  <c r="I42" i="8"/>
  <c r="I38" i="8"/>
  <c r="I37" i="8"/>
  <c r="I36" i="8"/>
  <c r="I35" i="8"/>
  <c r="I34" i="8"/>
  <c r="I30" i="8"/>
  <c r="I29" i="8"/>
  <c r="I28" i="8"/>
  <c r="I27" i="8"/>
  <c r="I23" i="8"/>
  <c r="I22" i="8"/>
  <c r="I21" i="8"/>
  <c r="I20" i="8"/>
  <c r="I19" i="8"/>
  <c r="I15" i="8"/>
  <c r="I14" i="8"/>
  <c r="I13" i="8"/>
  <c r="I12" i="8"/>
  <c r="I11" i="8"/>
  <c r="I129" i="7"/>
  <c r="I128" i="7"/>
  <c r="I124" i="7"/>
  <c r="I123" i="7"/>
  <c r="I122" i="7"/>
  <c r="I121" i="7"/>
  <c r="I117" i="7"/>
  <c r="I116" i="7"/>
  <c r="I111" i="7"/>
  <c r="I112" i="7" s="1"/>
  <c r="I110" i="7"/>
  <c r="I106" i="7"/>
  <c r="I105" i="7"/>
  <c r="I101" i="7"/>
  <c r="I100" i="7"/>
  <c r="I95" i="7"/>
  <c r="I94" i="7"/>
  <c r="I90" i="7"/>
  <c r="I89" i="7"/>
  <c r="I85" i="7"/>
  <c r="I84" i="7"/>
  <c r="I79" i="7"/>
  <c r="I80" i="7" s="1"/>
  <c r="I75" i="7"/>
  <c r="I76" i="7" s="1"/>
  <c r="I71" i="7"/>
  <c r="I72" i="7" s="1"/>
  <c r="I67" i="7"/>
  <c r="I68" i="7" s="1"/>
  <c r="I62" i="7"/>
  <c r="I63" i="7" s="1"/>
  <c r="I58" i="7"/>
  <c r="I59" i="7" s="1"/>
  <c r="I54" i="7"/>
  <c r="I55" i="7" s="1"/>
  <c r="I50" i="7"/>
  <c r="I51" i="7" s="1"/>
  <c r="I45" i="7"/>
  <c r="I46" i="7" s="1"/>
  <c r="I41" i="7"/>
  <c r="I42" i="7" s="1"/>
  <c r="I37" i="7"/>
  <c r="I38" i="7" s="1"/>
  <c r="I33" i="7"/>
  <c r="I34" i="7" s="1"/>
  <c r="I29" i="7"/>
  <c r="I30" i="7" s="1"/>
  <c r="I24" i="7"/>
  <c r="I25" i="7" s="1"/>
  <c r="I20" i="7"/>
  <c r="I21" i="7" s="1"/>
  <c r="I16" i="7"/>
  <c r="I17" i="7" s="1"/>
  <c r="I12" i="7"/>
  <c r="I13" i="7" s="1"/>
  <c r="I8" i="7"/>
  <c r="I9" i="7" s="1"/>
  <c r="I10" i="6"/>
  <c r="I11" i="6"/>
  <c r="I12" i="6"/>
  <c r="I16" i="6"/>
  <c r="I17" i="6"/>
  <c r="I18" i="6"/>
  <c r="I22" i="6"/>
  <c r="I23" i="6"/>
  <c r="I24" i="6"/>
  <c r="I25" i="6"/>
  <c r="I30" i="6"/>
  <c r="I31" i="6"/>
  <c r="I32" i="6"/>
  <c r="I36" i="6"/>
  <c r="I37" i="6"/>
  <c r="I38" i="6"/>
  <c r="I42" i="6"/>
  <c r="I43" i="6"/>
  <c r="I44" i="6"/>
  <c r="I48" i="6"/>
  <c r="I49" i="6"/>
  <c r="I50" i="6"/>
  <c r="I54" i="6"/>
  <c r="I55" i="6"/>
  <c r="I56" i="6"/>
  <c r="I57" i="6"/>
  <c r="I61" i="6"/>
  <c r="I62" i="6"/>
  <c r="I63" i="6"/>
  <c r="I64" i="6"/>
  <c r="I68" i="6"/>
  <c r="I69" i="6"/>
  <c r="I70" i="6"/>
  <c r="I71" i="6"/>
  <c r="I75" i="6"/>
  <c r="I76" i="6"/>
  <c r="I77" i="6"/>
  <c r="I82" i="6"/>
  <c r="I83" i="6"/>
  <c r="I84" i="6"/>
  <c r="I88" i="6"/>
  <c r="I89" i="6"/>
  <c r="I90" i="6"/>
  <c r="I94" i="6"/>
  <c r="I95" i="6"/>
  <c r="I96" i="6"/>
  <c r="I97" i="6"/>
  <c r="I101" i="6"/>
  <c r="I102" i="6"/>
  <c r="I103" i="6"/>
  <c r="I104" i="6"/>
  <c r="I109" i="6"/>
  <c r="I110" i="6"/>
  <c r="I111" i="6"/>
  <c r="I115" i="6"/>
  <c r="I116" i="6"/>
  <c r="I117" i="6"/>
  <c r="I122" i="6"/>
  <c r="I123" i="6"/>
  <c r="I127" i="6"/>
  <c r="I128" i="6"/>
  <c r="I133" i="6"/>
  <c r="I134" i="6" s="1"/>
  <c r="I137" i="6"/>
  <c r="I138" i="6"/>
  <c r="I139" i="6"/>
  <c r="I140" i="6"/>
  <c r="I141" i="6"/>
  <c r="I142" i="6"/>
  <c r="I143" i="6"/>
  <c r="I147" i="6"/>
  <c r="I148" i="6" s="1"/>
  <c r="I151" i="6"/>
  <c r="I152" i="6"/>
  <c r="I153" i="6"/>
  <c r="I157" i="6"/>
  <c r="I158" i="6" s="1"/>
  <c r="I161" i="6"/>
  <c r="I162" i="6" s="1"/>
  <c r="I165" i="6"/>
  <c r="I166" i="6" s="1"/>
  <c r="I169" i="6"/>
  <c r="I170" i="6" s="1"/>
  <c r="I173" i="6"/>
  <c r="I174" i="6" s="1"/>
  <c r="I178" i="6"/>
  <c r="I179" i="6"/>
  <c r="I180" i="6"/>
  <c r="I181" i="6"/>
  <c r="I182" i="6"/>
  <c r="I186" i="6"/>
  <c r="I187" i="6"/>
  <c r="I188" i="6"/>
  <c r="I189" i="6"/>
  <c r="I190" i="6"/>
  <c r="I194" i="6"/>
  <c r="I195" i="6"/>
  <c r="I196" i="6"/>
  <c r="I200" i="6"/>
  <c r="I201" i="6"/>
  <c r="I202" i="6"/>
  <c r="I482" i="5"/>
  <c r="I481" i="5"/>
  <c r="I477" i="5"/>
  <c r="I478" i="5" s="1"/>
  <c r="I473" i="5"/>
  <c r="I472" i="5"/>
  <c r="I471" i="5"/>
  <c r="I470" i="5"/>
  <c r="I469" i="5"/>
  <c r="I468" i="5"/>
  <c r="I464" i="5"/>
  <c r="I465" i="5" s="1"/>
  <c r="I460" i="5"/>
  <c r="I461" i="5" s="1"/>
  <c r="I456" i="5"/>
  <c r="I455" i="5"/>
  <c r="I454" i="5"/>
  <c r="I453" i="5"/>
  <c r="I452" i="5"/>
  <c r="I451" i="5"/>
  <c r="I446" i="5"/>
  <c r="I447" i="5" s="1"/>
  <c r="I442" i="5"/>
  <c r="I443" i="5" s="1"/>
  <c r="I438" i="5"/>
  <c r="I439" i="5" s="1"/>
  <c r="I434" i="5"/>
  <c r="I433" i="5"/>
  <c r="I429" i="5"/>
  <c r="I430" i="5" s="1"/>
  <c r="I425" i="5"/>
  <c r="I426" i="5" s="1"/>
  <c r="I421" i="5"/>
  <c r="I422" i="5" s="1"/>
  <c r="I417" i="5"/>
  <c r="I418" i="5" s="1"/>
  <c r="I413" i="5"/>
  <c r="I414" i="5" s="1"/>
  <c r="I409" i="5"/>
  <c r="I410" i="5" s="1"/>
  <c r="I405" i="5"/>
  <c r="I406" i="5" s="1"/>
  <c r="I400" i="5"/>
  <c r="I401" i="5" s="1"/>
  <c r="I396" i="5"/>
  <c r="I397" i="5" s="1"/>
  <c r="I392" i="5"/>
  <c r="I393" i="5" s="1"/>
  <c r="I388" i="5"/>
  <c r="I389" i="5" s="1"/>
  <c r="I384" i="5"/>
  <c r="I385" i="5" s="1"/>
  <c r="I380" i="5"/>
  <c r="I381" i="5" s="1"/>
  <c r="I376" i="5"/>
  <c r="I377" i="5" s="1"/>
  <c r="I372" i="5"/>
  <c r="I373" i="5" s="1"/>
  <c r="I368" i="5"/>
  <c r="I369" i="5" s="1"/>
  <c r="I364" i="5"/>
  <c r="I365" i="5" s="1"/>
  <c r="I360" i="5"/>
  <c r="I361" i="5" s="1"/>
  <c r="I355" i="5"/>
  <c r="I356" i="5" s="1"/>
  <c r="I351" i="5"/>
  <c r="I352" i="5" s="1"/>
  <c r="I347" i="5"/>
  <c r="I346" i="5"/>
  <c r="I341" i="5"/>
  <c r="I340" i="5"/>
  <c r="I339" i="5"/>
  <c r="I335" i="5"/>
  <c r="I334" i="5"/>
  <c r="I330" i="5"/>
  <c r="I329" i="5"/>
  <c r="I324" i="5"/>
  <c r="I323" i="5"/>
  <c r="I322" i="5"/>
  <c r="I318" i="5"/>
  <c r="I317" i="5"/>
  <c r="I316" i="5"/>
  <c r="I312" i="5"/>
  <c r="I311" i="5"/>
  <c r="I310" i="5"/>
  <c r="I305" i="5"/>
  <c r="I304" i="5"/>
  <c r="I300" i="5"/>
  <c r="I299" i="5"/>
  <c r="I295" i="5"/>
  <c r="I294" i="5"/>
  <c r="I290" i="5"/>
  <c r="I289" i="5"/>
  <c r="I285" i="5"/>
  <c r="I284" i="5"/>
  <c r="I279" i="5"/>
  <c r="I278" i="5"/>
  <c r="I274" i="5"/>
  <c r="I273" i="5"/>
  <c r="I269" i="5"/>
  <c r="I268" i="5"/>
  <c r="I264" i="5"/>
  <c r="I263" i="5"/>
  <c r="I259" i="5"/>
  <c r="I258" i="5"/>
  <c r="I254" i="5"/>
  <c r="I253" i="5"/>
  <c r="I249" i="5"/>
  <c r="I248" i="5"/>
  <c r="I244" i="5"/>
  <c r="I243" i="5"/>
  <c r="I238" i="5"/>
  <c r="I237" i="5"/>
  <c r="I233" i="5"/>
  <c r="I232" i="5"/>
  <c r="I228" i="5"/>
  <c r="I227" i="5"/>
  <c r="I223" i="5"/>
  <c r="I222" i="5"/>
  <c r="I216" i="5"/>
  <c r="I215" i="5"/>
  <c r="I211" i="5"/>
  <c r="I210" i="5"/>
  <c r="I206" i="5"/>
  <c r="I205" i="5"/>
  <c r="I201" i="5"/>
  <c r="I200" i="5"/>
  <c r="I196" i="5"/>
  <c r="I195" i="5"/>
  <c r="I190" i="5"/>
  <c r="I189" i="5"/>
  <c r="I185" i="5"/>
  <c r="I184" i="5"/>
  <c r="I180" i="5"/>
  <c r="I179" i="5"/>
  <c r="I175" i="5"/>
  <c r="I174" i="5"/>
  <c r="I170" i="5"/>
  <c r="I169" i="5"/>
  <c r="I165" i="5"/>
  <c r="I164" i="5"/>
  <c r="I159" i="5"/>
  <c r="I158" i="5"/>
  <c r="I154" i="5"/>
  <c r="I153" i="5"/>
  <c r="I149" i="5"/>
  <c r="I148" i="5"/>
  <c r="I144" i="5"/>
  <c r="I143" i="5"/>
  <c r="I139" i="5"/>
  <c r="I138" i="5"/>
  <c r="I134" i="5"/>
  <c r="I133" i="5"/>
  <c r="I128" i="5"/>
  <c r="I127" i="5"/>
  <c r="I123" i="5"/>
  <c r="I122" i="5"/>
  <c r="I118" i="5"/>
  <c r="I117" i="5"/>
  <c r="I111" i="5"/>
  <c r="I112" i="5" s="1"/>
  <c r="I107" i="5"/>
  <c r="I106" i="5"/>
  <c r="I101" i="5"/>
  <c r="I100" i="5"/>
  <c r="I94" i="5"/>
  <c r="I93" i="5"/>
  <c r="I89" i="5"/>
  <c r="I88" i="5"/>
  <c r="I84" i="5"/>
  <c r="I83" i="5"/>
  <c r="I78" i="5"/>
  <c r="I77" i="5"/>
  <c r="I73" i="5"/>
  <c r="I72" i="5"/>
  <c r="I68" i="5"/>
  <c r="I67" i="5"/>
  <c r="I63" i="5"/>
  <c r="I62" i="5"/>
  <c r="I58" i="5"/>
  <c r="I57" i="5"/>
  <c r="I52" i="5"/>
  <c r="I51" i="5"/>
  <c r="I47" i="5"/>
  <c r="I46" i="5"/>
  <c r="I42" i="5"/>
  <c r="I41" i="5"/>
  <c r="I37" i="5"/>
  <c r="I36" i="5"/>
  <c r="I32" i="5"/>
  <c r="I31" i="5"/>
  <c r="I26" i="5"/>
  <c r="I25" i="5"/>
  <c r="I21" i="5"/>
  <c r="I20" i="5"/>
  <c r="I16" i="5"/>
  <c r="I15" i="5"/>
  <c r="I11" i="5"/>
  <c r="I10" i="5"/>
  <c r="I374" i="4"/>
  <c r="I373" i="4"/>
  <c r="I372" i="4"/>
  <c r="I371" i="4"/>
  <c r="I367" i="4"/>
  <c r="I366" i="4"/>
  <c r="I365" i="4"/>
  <c r="I364" i="4"/>
  <c r="I360" i="4"/>
  <c r="I359" i="4"/>
  <c r="I358" i="4"/>
  <c r="I357" i="4"/>
  <c r="I353" i="4"/>
  <c r="I352" i="4"/>
  <c r="I351" i="4"/>
  <c r="I350" i="4"/>
  <c r="I346" i="4"/>
  <c r="I345" i="4"/>
  <c r="I344" i="4"/>
  <c r="I343" i="4"/>
  <c r="I339" i="4"/>
  <c r="I338" i="4"/>
  <c r="I337" i="4"/>
  <c r="I336" i="4"/>
  <c r="I332" i="4"/>
  <c r="I331" i="4"/>
  <c r="I330" i="4"/>
  <c r="I329" i="4"/>
  <c r="I324" i="4"/>
  <c r="I323" i="4"/>
  <c r="I322" i="4"/>
  <c r="I321" i="4"/>
  <c r="I317" i="4"/>
  <c r="I316" i="4"/>
  <c r="I315" i="4"/>
  <c r="I314" i="4"/>
  <c r="I310" i="4"/>
  <c r="I309" i="4"/>
  <c r="I308" i="4"/>
  <c r="I307" i="4"/>
  <c r="I303" i="4"/>
  <c r="I302" i="4"/>
  <c r="I301" i="4"/>
  <c r="I300" i="4"/>
  <c r="I295" i="4"/>
  <c r="I294" i="4"/>
  <c r="I293" i="4"/>
  <c r="I292" i="4"/>
  <c r="I288" i="4"/>
  <c r="I287" i="4"/>
  <c r="I286" i="4"/>
  <c r="I285" i="4"/>
  <c r="I281" i="4"/>
  <c r="I280" i="4"/>
  <c r="I279" i="4"/>
  <c r="I278" i="4"/>
  <c r="I274" i="4"/>
  <c r="I273" i="4"/>
  <c r="I272" i="4"/>
  <c r="I271" i="4"/>
  <c r="I266" i="4"/>
  <c r="I265" i="4"/>
  <c r="I264" i="4"/>
  <c r="I263" i="4"/>
  <c r="I259" i="4"/>
  <c r="I258" i="4"/>
  <c r="I257" i="4"/>
  <c r="I253" i="4"/>
  <c r="I252" i="4"/>
  <c r="I248" i="4"/>
  <c r="I249" i="4" s="1"/>
  <c r="I244" i="4"/>
  <c r="I243" i="4"/>
  <c r="I242" i="4"/>
  <c r="I238" i="4"/>
  <c r="I237" i="4"/>
  <c r="I236" i="4"/>
  <c r="I230" i="4"/>
  <c r="I231" i="4" s="1"/>
  <c r="I226" i="4"/>
  <c r="I225" i="4"/>
  <c r="I221" i="4"/>
  <c r="I222" i="4" s="1"/>
  <c r="I216" i="4"/>
  <c r="I215" i="4"/>
  <c r="I211" i="4"/>
  <c r="I210" i="4"/>
  <c r="I206" i="4"/>
  <c r="I205" i="4"/>
  <c r="I199" i="4"/>
  <c r="I198" i="4"/>
  <c r="I197" i="4"/>
  <c r="I196" i="4"/>
  <c r="I191" i="4"/>
  <c r="I190" i="4"/>
  <c r="I189" i="4"/>
  <c r="I188" i="4"/>
  <c r="I184" i="4"/>
  <c r="I183" i="4"/>
  <c r="I182" i="4"/>
  <c r="I181" i="4"/>
  <c r="I177" i="4"/>
  <c r="I176" i="4"/>
  <c r="I175" i="4"/>
  <c r="I174" i="4"/>
  <c r="I173" i="4"/>
  <c r="I169" i="4"/>
  <c r="I168" i="4"/>
  <c r="I167" i="4"/>
  <c r="I166" i="4"/>
  <c r="I162" i="4"/>
  <c r="I161" i="4"/>
  <c r="I160" i="4"/>
  <c r="I159" i="4"/>
  <c r="I155" i="4"/>
  <c r="I154" i="4"/>
  <c r="I153" i="4"/>
  <c r="I152" i="4"/>
  <c r="I151" i="4"/>
  <c r="I145" i="4"/>
  <c r="I144" i="4"/>
  <c r="I143" i="4"/>
  <c r="I142" i="4"/>
  <c r="I138" i="4"/>
  <c r="I137" i="4"/>
  <c r="I136" i="4"/>
  <c r="I135" i="4"/>
  <c r="I131" i="4"/>
  <c r="I130" i="4"/>
  <c r="I129" i="4"/>
  <c r="I125" i="4"/>
  <c r="I124" i="4"/>
  <c r="I123" i="4"/>
  <c r="I122" i="4"/>
  <c r="I118" i="4"/>
  <c r="I117" i="4"/>
  <c r="I116" i="4"/>
  <c r="I115" i="4"/>
  <c r="I111" i="4"/>
  <c r="I110" i="4"/>
  <c r="I109" i="4"/>
  <c r="I108" i="4"/>
  <c r="I103" i="4"/>
  <c r="I102" i="4"/>
  <c r="I101" i="4"/>
  <c r="I97" i="4"/>
  <c r="I96" i="4"/>
  <c r="I95" i="4"/>
  <c r="I91" i="4"/>
  <c r="I90" i="4"/>
  <c r="I86" i="4"/>
  <c r="I85" i="4"/>
  <c r="I81" i="4"/>
  <c r="I80" i="4"/>
  <c r="I76" i="4"/>
  <c r="I75" i="4"/>
  <c r="I71" i="4"/>
  <c r="I70" i="4"/>
  <c r="I65" i="4"/>
  <c r="I64" i="4"/>
  <c r="I60" i="4"/>
  <c r="I59" i="4"/>
  <c r="I55" i="4"/>
  <c r="I54" i="4"/>
  <c r="I50" i="4"/>
  <c r="I49" i="4"/>
  <c r="I45" i="4"/>
  <c r="I44" i="4"/>
  <c r="I40" i="4"/>
  <c r="I39" i="4"/>
  <c r="I34" i="4"/>
  <c r="I33" i="4"/>
  <c r="I29" i="4"/>
  <c r="I28" i="4"/>
  <c r="I24" i="4"/>
  <c r="I23" i="4"/>
  <c r="I19" i="4"/>
  <c r="I18" i="4"/>
  <c r="I14" i="4"/>
  <c r="I13" i="4"/>
  <c r="I9" i="4"/>
  <c r="I10" i="4" s="1"/>
  <c r="I336" i="3"/>
  <c r="I335" i="3"/>
  <c r="I330" i="3"/>
  <c r="I329" i="3"/>
  <c r="I325" i="3"/>
  <c r="I324" i="3"/>
  <c r="I323" i="3"/>
  <c r="I322" i="3"/>
  <c r="I321" i="3"/>
  <c r="I317" i="3"/>
  <c r="I316" i="3"/>
  <c r="I315" i="3"/>
  <c r="I314" i="3"/>
  <c r="I313" i="3"/>
  <c r="I309" i="3"/>
  <c r="I308" i="3"/>
  <c r="I307" i="3"/>
  <c r="I306" i="3"/>
  <c r="I305" i="3"/>
  <c r="I301" i="3"/>
  <c r="I300" i="3"/>
  <c r="I299" i="3"/>
  <c r="I298" i="3"/>
  <c r="I297" i="3"/>
  <c r="I293" i="3"/>
  <c r="I292" i="3"/>
  <c r="I291" i="3"/>
  <c r="I290" i="3"/>
  <c r="I289" i="3"/>
  <c r="I285" i="3"/>
  <c r="I284" i="3"/>
  <c r="I279" i="3"/>
  <c r="I278" i="3"/>
  <c r="I277" i="3"/>
  <c r="I273" i="3"/>
  <c r="I272" i="3"/>
  <c r="I271" i="3"/>
  <c r="I270" i="3"/>
  <c r="I266" i="3"/>
  <c r="I265" i="3"/>
  <c r="I264" i="3"/>
  <c r="I263" i="3"/>
  <c r="I259" i="3"/>
  <c r="I258" i="3"/>
  <c r="I257" i="3"/>
  <c r="I256" i="3"/>
  <c r="I252" i="3"/>
  <c r="I251" i="3"/>
  <c r="I250" i="3"/>
  <c r="I249" i="3"/>
  <c r="I245" i="3"/>
  <c r="I244" i="3"/>
  <c r="I243" i="3"/>
  <c r="I242" i="3"/>
  <c r="I241" i="3"/>
  <c r="I237" i="3"/>
  <c r="I236" i="3"/>
  <c r="I235" i="3"/>
  <c r="I234" i="3"/>
  <c r="I230" i="3"/>
  <c r="I229" i="3"/>
  <c r="I228" i="3"/>
  <c r="I227" i="3"/>
  <c r="I223" i="3"/>
  <c r="I222" i="3"/>
  <c r="I221" i="3"/>
  <c r="I220" i="3"/>
  <c r="I219" i="3"/>
  <c r="I215" i="3"/>
  <c r="I214" i="3"/>
  <c r="I213" i="3"/>
  <c r="I212" i="3"/>
  <c r="I208" i="3"/>
  <c r="I207" i="3"/>
  <c r="I206" i="3"/>
  <c r="I205" i="3"/>
  <c r="I200" i="3"/>
  <c r="I199" i="3"/>
  <c r="I198" i="3"/>
  <c r="I197" i="3"/>
  <c r="I196" i="3"/>
  <c r="I192" i="3"/>
  <c r="I191" i="3"/>
  <c r="I190" i="3"/>
  <c r="I189" i="3"/>
  <c r="I188" i="3"/>
  <c r="I184" i="3"/>
  <c r="I183" i="3"/>
  <c r="I182" i="3"/>
  <c r="I181" i="3"/>
  <c r="I180" i="3"/>
  <c r="I176" i="3"/>
  <c r="I175" i="3"/>
  <c r="I171" i="3"/>
  <c r="I170" i="3"/>
  <c r="I169" i="3"/>
  <c r="I168" i="3"/>
  <c r="I164" i="3"/>
  <c r="I163" i="3"/>
  <c r="I162" i="3"/>
  <c r="I161" i="3"/>
  <c r="I157" i="3"/>
  <c r="I156" i="3"/>
  <c r="I155" i="3"/>
  <c r="I151" i="3"/>
  <c r="I150" i="3"/>
  <c r="I149" i="3"/>
  <c r="I145" i="3"/>
  <c r="I144" i="3"/>
  <c r="I143" i="3"/>
  <c r="I139" i="3"/>
  <c r="I138" i="3"/>
  <c r="I137" i="3"/>
  <c r="I132" i="3"/>
  <c r="I133" i="3" s="1"/>
  <c r="I128" i="3"/>
  <c r="I127" i="3"/>
  <c r="I126" i="3"/>
  <c r="I125" i="3"/>
  <c r="I124" i="3"/>
  <c r="I120" i="3"/>
  <c r="I119" i="3"/>
  <c r="I118" i="3"/>
  <c r="I117" i="3"/>
  <c r="I116" i="3"/>
  <c r="I112" i="3"/>
  <c r="I111" i="3"/>
  <c r="I110" i="3"/>
  <c r="I109" i="3"/>
  <c r="I108" i="3"/>
  <c r="I104" i="3"/>
  <c r="I103" i="3"/>
  <c r="I102" i="3"/>
  <c r="I98" i="3"/>
  <c r="I97" i="3"/>
  <c r="I96" i="3"/>
  <c r="I95" i="3"/>
  <c r="I91" i="3"/>
  <c r="I90" i="3"/>
  <c r="I89" i="3"/>
  <c r="I88" i="3"/>
  <c r="I84" i="3"/>
  <c r="I83" i="3"/>
  <c r="I82" i="3"/>
  <c r="I78" i="3"/>
  <c r="I77" i="3"/>
  <c r="I76" i="3"/>
  <c r="I72" i="3"/>
  <c r="I71" i="3"/>
  <c r="I70" i="3"/>
  <c r="I66" i="3"/>
  <c r="I65" i="3"/>
  <c r="I64" i="3"/>
  <c r="I60" i="3"/>
  <c r="I59" i="3"/>
  <c r="I58" i="3"/>
  <c r="I54" i="3"/>
  <c r="I53" i="3"/>
  <c r="I52" i="3"/>
  <c r="I51" i="3"/>
  <c r="I47" i="3"/>
  <c r="I46" i="3"/>
  <c r="I45" i="3"/>
  <c r="I41" i="3"/>
  <c r="I40" i="3"/>
  <c r="I39" i="3"/>
  <c r="I35" i="3"/>
  <c r="I34" i="3"/>
  <c r="I33" i="3"/>
  <c r="I29" i="3"/>
  <c r="I28" i="3"/>
  <c r="I27" i="3"/>
  <c r="I23" i="3"/>
  <c r="I22" i="3"/>
  <c r="I21" i="3"/>
  <c r="I17" i="3"/>
  <c r="I16" i="3"/>
  <c r="I15" i="3"/>
  <c r="I11" i="3"/>
  <c r="I10" i="3"/>
  <c r="I9" i="3"/>
  <c r="I246" i="2"/>
  <c r="I245" i="2"/>
  <c r="I241" i="2"/>
  <c r="I240" i="2"/>
  <c r="I236" i="2"/>
  <c r="I235" i="2"/>
  <c r="I231" i="2"/>
  <c r="I230" i="2"/>
  <c r="I226" i="2"/>
  <c r="I225" i="2"/>
  <c r="I221" i="2"/>
  <c r="I220" i="2"/>
  <c r="I222" i="2" s="1"/>
  <c r="I216" i="2"/>
  <c r="I215" i="2"/>
  <c r="I211" i="2"/>
  <c r="I212" i="2" s="1"/>
  <c r="I206" i="2"/>
  <c r="I207" i="2" s="1"/>
  <c r="I202" i="2"/>
  <c r="I203" i="2" s="1"/>
  <c r="I198" i="2"/>
  <c r="I199" i="2" s="1"/>
  <c r="I194" i="2"/>
  <c r="I195" i="2" s="1"/>
  <c r="I190" i="2"/>
  <c r="I191" i="2" s="1"/>
  <c r="I186" i="2"/>
  <c r="I187" i="2" s="1"/>
  <c r="I182" i="2"/>
  <c r="I181" i="2"/>
  <c r="I180" i="2"/>
  <c r="I176" i="2"/>
  <c r="I175" i="2"/>
  <c r="I174" i="2"/>
  <c r="I170" i="2"/>
  <c r="I169" i="2"/>
  <c r="I168" i="2"/>
  <c r="I164" i="2"/>
  <c r="I163" i="2"/>
  <c r="I162" i="2"/>
  <c r="I158" i="2"/>
  <c r="I159" i="2" s="1"/>
  <c r="I154" i="2"/>
  <c r="I155" i="2" s="1"/>
  <c r="I149" i="2"/>
  <c r="I148" i="2"/>
  <c r="I147" i="2"/>
  <c r="I146" i="2"/>
  <c r="I142" i="2"/>
  <c r="I141" i="2"/>
  <c r="I140" i="2"/>
  <c r="I139" i="2"/>
  <c r="I135" i="2"/>
  <c r="I134" i="2"/>
  <c r="I133" i="2"/>
  <c r="I132" i="2"/>
  <c r="I127" i="2"/>
  <c r="I126" i="2"/>
  <c r="I122" i="2"/>
  <c r="I121" i="2"/>
  <c r="I120" i="2"/>
  <c r="I119" i="2"/>
  <c r="I118" i="2"/>
  <c r="I114" i="2"/>
  <c r="I113" i="2"/>
  <c r="I112" i="2"/>
  <c r="I111" i="2"/>
  <c r="I110" i="2"/>
  <c r="I109" i="2"/>
  <c r="I105" i="2"/>
  <c r="I104" i="2"/>
  <c r="I103" i="2"/>
  <c r="I102" i="2"/>
  <c r="I101" i="2"/>
  <c r="I96" i="2"/>
  <c r="I95" i="2"/>
  <c r="I94" i="2"/>
  <c r="I90" i="2"/>
  <c r="I89" i="2"/>
  <c r="I88" i="2"/>
  <c r="I84" i="2"/>
  <c r="I83" i="2"/>
  <c r="I82" i="2"/>
  <c r="I78" i="2"/>
  <c r="I77" i="2"/>
  <c r="I76" i="2"/>
  <c r="I72" i="2"/>
  <c r="I71" i="2"/>
  <c r="I70" i="2"/>
  <c r="I66" i="2"/>
  <c r="I65" i="2"/>
  <c r="I64" i="2"/>
  <c r="I60" i="2"/>
  <c r="I59" i="2"/>
  <c r="I58" i="2"/>
  <c r="I53" i="2"/>
  <c r="I52" i="2"/>
  <c r="I51" i="2"/>
  <c r="I47" i="2"/>
  <c r="I46" i="2"/>
  <c r="I45" i="2"/>
  <c r="I41" i="2"/>
  <c r="I40" i="2"/>
  <c r="I39" i="2"/>
  <c r="I35" i="2"/>
  <c r="I34" i="2"/>
  <c r="I33" i="2"/>
  <c r="I29" i="2"/>
  <c r="I28" i="2"/>
  <c r="I27" i="2"/>
  <c r="I23" i="2"/>
  <c r="I22" i="2"/>
  <c r="I21" i="2"/>
  <c r="I17" i="2"/>
  <c r="I16" i="2"/>
  <c r="I15" i="2"/>
  <c r="I11" i="2"/>
  <c r="I10" i="2"/>
  <c r="I9" i="2"/>
  <c r="I582" i="1"/>
  <c r="I581" i="1"/>
  <c r="I580" i="1"/>
  <c r="I579" i="1"/>
  <c r="I578" i="1"/>
  <c r="I577" i="1"/>
  <c r="I576" i="1"/>
  <c r="I575" i="1"/>
  <c r="I574" i="1"/>
  <c r="I573" i="1"/>
  <c r="I572" i="1"/>
  <c r="I571" i="1"/>
  <c r="I570" i="1"/>
  <c r="I566" i="1"/>
  <c r="I565" i="1"/>
  <c r="I564" i="1"/>
  <c r="I563" i="1"/>
  <c r="I562" i="1"/>
  <c r="I561" i="1"/>
  <c r="I557" i="1"/>
  <c r="I556" i="1"/>
  <c r="I555" i="1"/>
  <c r="I554" i="1"/>
  <c r="I553" i="1"/>
  <c r="I552" i="1"/>
  <c r="I551" i="1"/>
  <c r="I550" i="1"/>
  <c r="I549" i="1"/>
  <c r="I548" i="1"/>
  <c r="I544" i="1"/>
  <c r="I543" i="1"/>
  <c r="I542" i="1"/>
  <c r="I541" i="1"/>
  <c r="I537" i="1"/>
  <c r="I536" i="1"/>
  <c r="I535" i="1"/>
  <c r="I534" i="1"/>
  <c r="I533" i="1"/>
  <c r="I529" i="1"/>
  <c r="I528" i="1"/>
  <c r="I527" i="1"/>
  <c r="I526" i="1"/>
  <c r="I521" i="1"/>
  <c r="I520" i="1"/>
  <c r="I519" i="1"/>
  <c r="I518" i="1"/>
  <c r="I517" i="1"/>
  <c r="I513" i="1"/>
  <c r="I512" i="1"/>
  <c r="I511" i="1"/>
  <c r="I507" i="1"/>
  <c r="I506" i="1"/>
  <c r="I505" i="1"/>
  <c r="I504" i="1"/>
  <c r="I503" i="1"/>
  <c r="I499" i="1"/>
  <c r="I498" i="1"/>
  <c r="I497" i="1"/>
  <c r="I496" i="1"/>
  <c r="I492" i="1"/>
  <c r="I491" i="1"/>
  <c r="I490" i="1"/>
  <c r="I489" i="1"/>
  <c r="I484" i="1"/>
  <c r="I483" i="1"/>
  <c r="I482" i="1"/>
  <c r="I478" i="1"/>
  <c r="I477" i="1"/>
  <c r="I476" i="1"/>
  <c r="I475" i="1"/>
  <c r="I471" i="1"/>
  <c r="I470" i="1"/>
  <c r="I469" i="1"/>
  <c r="I468" i="1"/>
  <c r="I463" i="1"/>
  <c r="I462" i="1"/>
  <c r="I461" i="1"/>
  <c r="I460" i="1"/>
  <c r="I459" i="1"/>
  <c r="I455" i="1"/>
  <c r="I454" i="1"/>
  <c r="I453" i="1"/>
  <c r="I452" i="1"/>
  <c r="I451" i="1"/>
  <c r="I450" i="1"/>
  <c r="I449" i="1"/>
  <c r="I448" i="1"/>
  <c r="I447" i="1"/>
  <c r="I446" i="1"/>
  <c r="I442" i="1"/>
  <c r="I441" i="1"/>
  <c r="I440" i="1"/>
  <c r="I439" i="1"/>
  <c r="I438" i="1"/>
  <c r="I437" i="1"/>
  <c r="I436" i="1"/>
  <c r="I435" i="1"/>
  <c r="I431" i="1"/>
  <c r="I430" i="1"/>
  <c r="I429" i="1"/>
  <c r="I428" i="1"/>
  <c r="I427" i="1"/>
  <c r="I423" i="1"/>
  <c r="I422" i="1"/>
  <c r="I421" i="1"/>
  <c r="I420" i="1"/>
  <c r="I419" i="1"/>
  <c r="I415" i="1"/>
  <c r="I414" i="1"/>
  <c r="I413" i="1"/>
  <c r="I412" i="1"/>
  <c r="I411" i="1"/>
  <c r="I410" i="1"/>
  <c r="I409" i="1"/>
  <c r="I408" i="1"/>
  <c r="I404" i="1"/>
  <c r="I403" i="1"/>
  <c r="I402" i="1"/>
  <c r="I401" i="1"/>
  <c r="I397" i="1"/>
  <c r="I396" i="1"/>
  <c r="I395" i="1"/>
  <c r="I394" i="1"/>
  <c r="I393" i="1"/>
  <c r="I392" i="1"/>
  <c r="I391" i="1"/>
  <c r="I390" i="1"/>
  <c r="I386" i="1"/>
  <c r="I385" i="1"/>
  <c r="I384" i="1"/>
  <c r="I383" i="1"/>
  <c r="I382" i="1"/>
  <c r="I381" i="1"/>
  <c r="I380" i="1"/>
  <c r="I379" i="1"/>
  <c r="I375" i="1"/>
  <c r="I374" i="1"/>
  <c r="I373" i="1"/>
  <c r="I372" i="1"/>
  <c r="I371" i="1"/>
  <c r="I370" i="1"/>
  <c r="I365" i="1"/>
  <c r="I366" i="1" s="1"/>
  <c r="I361" i="1"/>
  <c r="I362" i="1" s="1"/>
  <c r="I357" i="1"/>
  <c r="I356" i="1"/>
  <c r="I355" i="1"/>
  <c r="I354" i="1"/>
  <c r="I353" i="1"/>
  <c r="I352" i="1"/>
  <c r="I351" i="1"/>
  <c r="I350" i="1"/>
  <c r="I349" i="1"/>
  <c r="I348" i="1"/>
  <c r="I347" i="1"/>
  <c r="I343" i="1"/>
  <c r="I342" i="1"/>
  <c r="I341" i="1"/>
  <c r="I340" i="1"/>
  <c r="I339" i="1"/>
  <c r="I338" i="1"/>
  <c r="I337" i="1"/>
  <c r="I336" i="1"/>
  <c r="I335" i="1"/>
  <c r="I334" i="1"/>
  <c r="I333" i="1"/>
  <c r="I329" i="1"/>
  <c r="I328" i="1"/>
  <c r="I327" i="1"/>
  <c r="I326" i="1"/>
  <c r="I325" i="1"/>
  <c r="I324" i="1"/>
  <c r="I323" i="1"/>
  <c r="I322" i="1"/>
  <c r="I321" i="1"/>
  <c r="I320" i="1"/>
  <c r="I319" i="1"/>
  <c r="I315" i="1"/>
  <c r="I314" i="1"/>
  <c r="I313" i="1"/>
  <c r="I312" i="1"/>
  <c r="I311" i="1"/>
  <c r="I310" i="1"/>
  <c r="I309" i="1"/>
  <c r="I308" i="1"/>
  <c r="I307" i="1"/>
  <c r="I306" i="1"/>
  <c r="I305" i="1"/>
  <c r="I301" i="1"/>
  <c r="I300" i="1"/>
  <c r="I299" i="1"/>
  <c r="I298" i="1"/>
  <c r="I297" i="1"/>
  <c r="I296" i="1"/>
  <c r="I295" i="1"/>
  <c r="I294" i="1"/>
  <c r="I293" i="1"/>
  <c r="I292" i="1"/>
  <c r="I291" i="1"/>
  <c r="I287" i="1"/>
  <c r="I286" i="1"/>
  <c r="I285" i="1"/>
  <c r="I284" i="1"/>
  <c r="I283" i="1"/>
  <c r="I282" i="1"/>
  <c r="I281" i="1"/>
  <c r="I280" i="1"/>
  <c r="I279" i="1"/>
  <c r="I278" i="1"/>
  <c r="I277" i="1"/>
  <c r="I273" i="1"/>
  <c r="I272" i="1"/>
  <c r="I271" i="1"/>
  <c r="I267" i="1"/>
  <c r="I266" i="1"/>
  <c r="I265" i="1"/>
  <c r="I264" i="1"/>
  <c r="I260" i="1"/>
  <c r="I259" i="1"/>
  <c r="I258" i="1"/>
  <c r="I257" i="1"/>
  <c r="I256" i="1"/>
  <c r="I252" i="1"/>
  <c r="I251" i="1"/>
  <c r="I250" i="1"/>
  <c r="I249" i="1"/>
  <c r="I248" i="1"/>
  <c r="I243" i="1"/>
  <c r="I242" i="1"/>
  <c r="I241" i="1"/>
  <c r="I240" i="1"/>
  <c r="I239" i="1"/>
  <c r="I235" i="1"/>
  <c r="I234" i="1"/>
  <c r="I233" i="1"/>
  <c r="I232" i="1"/>
  <c r="I231" i="1"/>
  <c r="I230" i="1"/>
  <c r="I226" i="1"/>
  <c r="I225" i="1"/>
  <c r="I220" i="1"/>
  <c r="I219" i="1"/>
  <c r="I218" i="1"/>
  <c r="I214" i="1"/>
  <c r="B214" i="1"/>
  <c r="I213" i="1"/>
  <c r="I212" i="1"/>
  <c r="I211" i="1"/>
  <c r="I210" i="1"/>
  <c r="I209" i="1"/>
  <c r="I208" i="1"/>
  <c r="I203" i="1"/>
  <c r="I202" i="1"/>
  <c r="I201" i="1"/>
  <c r="I200" i="1"/>
  <c r="I199" i="1"/>
  <c r="I198" i="1"/>
  <c r="I197" i="1"/>
  <c r="I196" i="1"/>
  <c r="I195" i="1"/>
  <c r="I194" i="1"/>
  <c r="I190" i="1"/>
  <c r="I189" i="1"/>
  <c r="I188" i="1"/>
  <c r="I187" i="1"/>
  <c r="I186" i="1"/>
  <c r="I182" i="1"/>
  <c r="I181" i="1"/>
  <c r="I180" i="1"/>
  <c r="I179" i="1"/>
  <c r="I178" i="1"/>
  <c r="I174" i="1"/>
  <c r="I173" i="1"/>
  <c r="I172" i="1"/>
  <c r="I171" i="1"/>
  <c r="I170" i="1"/>
  <c r="I165" i="1"/>
  <c r="I164" i="1"/>
  <c r="I163" i="1"/>
  <c r="I162" i="1"/>
  <c r="I161" i="1"/>
  <c r="I157" i="1"/>
  <c r="B157" i="1"/>
  <c r="I156" i="1"/>
  <c r="I155" i="1"/>
  <c r="I154" i="1"/>
  <c r="I153" i="1"/>
  <c r="I152" i="1"/>
  <c r="I151" i="1"/>
  <c r="I150" i="1"/>
  <c r="I149" i="1"/>
  <c r="I145" i="1"/>
  <c r="B145" i="1"/>
  <c r="I144" i="1"/>
  <c r="I143" i="1"/>
  <c r="I142" i="1"/>
  <c r="I141" i="1"/>
  <c r="I140" i="1"/>
  <c r="I139" i="1"/>
  <c r="I134" i="1"/>
  <c r="I133" i="1"/>
  <c r="I132" i="1"/>
  <c r="I131" i="1"/>
  <c r="I130" i="1"/>
  <c r="I126" i="1"/>
  <c r="I125" i="1"/>
  <c r="I124" i="1"/>
  <c r="I123" i="1"/>
  <c r="I122" i="1"/>
  <c r="I118" i="1"/>
  <c r="I117" i="1"/>
  <c r="I116" i="1"/>
  <c r="I115" i="1"/>
  <c r="I114" i="1"/>
  <c r="I110" i="1"/>
  <c r="I109" i="1"/>
  <c r="I108" i="1"/>
  <c r="I107" i="1"/>
  <c r="I106" i="1"/>
  <c r="I105" i="1"/>
  <c r="I104" i="1"/>
  <c r="I103" i="1"/>
  <c r="I102" i="1"/>
  <c r="I98" i="1"/>
  <c r="I97" i="1"/>
  <c r="I96" i="1"/>
  <c r="I95" i="1"/>
  <c r="I94" i="1"/>
  <c r="I93" i="1"/>
  <c r="I92" i="1"/>
  <c r="I91" i="1"/>
  <c r="I90" i="1"/>
  <c r="I85" i="1"/>
  <c r="I84" i="1"/>
  <c r="I83" i="1"/>
  <c r="I82" i="1"/>
  <c r="I81" i="1"/>
  <c r="I77" i="1"/>
  <c r="I76" i="1"/>
  <c r="I75" i="1"/>
  <c r="I74" i="1"/>
  <c r="I73" i="1"/>
  <c r="I69" i="1"/>
  <c r="I68" i="1"/>
  <c r="I67" i="1"/>
  <c r="I66" i="1"/>
  <c r="I65" i="1"/>
  <c r="I61" i="1"/>
  <c r="I60" i="1"/>
  <c r="I59" i="1"/>
  <c r="I58" i="1"/>
  <c r="I57" i="1"/>
  <c r="I52" i="1"/>
  <c r="B52" i="1"/>
  <c r="I51" i="1"/>
  <c r="I50" i="1"/>
  <c r="I49" i="1"/>
  <c r="I48" i="1"/>
  <c r="I47" i="1"/>
  <c r="I46" i="1"/>
  <c r="I45" i="1"/>
  <c r="I44" i="1"/>
  <c r="I40" i="1"/>
  <c r="B40" i="1"/>
  <c r="I39" i="1"/>
  <c r="I38" i="1"/>
  <c r="I37" i="1"/>
  <c r="I36" i="1"/>
  <c r="I35" i="1"/>
  <c r="I34" i="1"/>
  <c r="I33" i="1"/>
  <c r="I32" i="1"/>
  <c r="I27" i="1"/>
  <c r="B27" i="1"/>
  <c r="I26" i="1"/>
  <c r="I25" i="1"/>
  <c r="I24" i="1"/>
  <c r="I23" i="1"/>
  <c r="I22" i="1"/>
  <c r="I21" i="1"/>
  <c r="I17" i="1"/>
  <c r="B17" i="1"/>
  <c r="I16" i="1"/>
  <c r="I15" i="1"/>
  <c r="I13" i="1"/>
  <c r="I12" i="1"/>
  <c r="I11" i="1"/>
  <c r="I47" i="8" l="1"/>
  <c r="I382" i="8"/>
  <c r="I118" i="7"/>
  <c r="I124" i="6"/>
  <c r="I105" i="6"/>
  <c r="I85" i="6"/>
  <c r="I197" i="6"/>
  <c r="I144" i="6"/>
  <c r="I154" i="6"/>
  <c r="I129" i="6"/>
  <c r="I51" i="6"/>
  <c r="I267" i="4"/>
  <c r="I275" i="4"/>
  <c r="I282" i="4"/>
  <c r="I289" i="4"/>
  <c r="I296" i="4"/>
  <c r="I304" i="4"/>
  <c r="I311" i="4"/>
  <c r="I318" i="4"/>
  <c r="I325" i="4"/>
  <c r="I333" i="4"/>
  <c r="I340" i="4"/>
  <c r="I347" i="4"/>
  <c r="I354" i="4"/>
  <c r="I361" i="4"/>
  <c r="I368" i="4"/>
  <c r="I375" i="4"/>
  <c r="I146" i="3"/>
  <c r="I337" i="3"/>
  <c r="I227" i="1"/>
  <c r="I24" i="2"/>
  <c r="I48" i="2"/>
  <c r="I73" i="2"/>
  <c r="I97" i="2"/>
  <c r="I115" i="2"/>
  <c r="I183" i="2"/>
  <c r="I232" i="2"/>
  <c r="I242" i="2"/>
  <c r="I191" i="6"/>
  <c r="I112" i="6"/>
  <c r="I13" i="6"/>
  <c r="I30" i="3"/>
  <c r="I55" i="3"/>
  <c r="I61" i="3"/>
  <c r="I85" i="3"/>
  <c r="I158" i="3"/>
  <c r="I209" i="3"/>
  <c r="I216" i="3"/>
  <c r="I224" i="3"/>
  <c r="I302" i="3"/>
  <c r="I331" i="3"/>
  <c r="I207" i="4"/>
  <c r="I118" i="6"/>
  <c r="I217" i="2"/>
  <c r="I227" i="2"/>
  <c r="I237" i="2"/>
  <c r="I247" i="2"/>
  <c r="I203" i="6"/>
  <c r="I58" i="6"/>
  <c r="I26" i="6"/>
  <c r="I91" i="7"/>
  <c r="I130" i="7"/>
  <c r="I16" i="8"/>
  <c r="I54" i="8"/>
  <c r="I107" i="8"/>
  <c r="I131" i="8"/>
  <c r="I24" i="8"/>
  <c r="I125" i="8"/>
  <c r="I270" i="8"/>
  <c r="I369" i="8"/>
  <c r="I397" i="8"/>
  <c r="I413" i="8"/>
  <c r="I31" i="8"/>
  <c r="I39" i="8"/>
  <c r="I64" i="8"/>
  <c r="I82" i="8"/>
  <c r="I100" i="8"/>
  <c r="I119" i="8"/>
  <c r="I152" i="8"/>
  <c r="I167" i="8"/>
  <c r="I182" i="8"/>
  <c r="I197" i="8"/>
  <c r="I212" i="8"/>
  <c r="I227" i="8"/>
  <c r="I251" i="8"/>
  <c r="I262" i="8"/>
  <c r="I295" i="8"/>
  <c r="I306" i="8"/>
  <c r="I314" i="8"/>
  <c r="I334" i="8"/>
  <c r="I352" i="8"/>
  <c r="I429" i="8"/>
  <c r="I107" i="7"/>
  <c r="I125" i="7"/>
  <c r="I86" i="7"/>
  <c r="I96" i="7"/>
  <c r="I102" i="7"/>
  <c r="I183" i="6"/>
  <c r="I91" i="6"/>
  <c r="I65" i="6"/>
  <c r="I33" i="6"/>
  <c r="I98" i="6"/>
  <c r="I72" i="6"/>
  <c r="I39" i="6"/>
  <c r="I78" i="6"/>
  <c r="I45" i="6"/>
  <c r="I19" i="6"/>
  <c r="I95" i="5"/>
  <c r="I108" i="5"/>
  <c r="I217" i="5"/>
  <c r="I239" i="5"/>
  <c r="I250" i="5"/>
  <c r="I270" i="5"/>
  <c r="I280" i="5"/>
  <c r="I301" i="5"/>
  <c r="I348" i="5"/>
  <c r="I191" i="5"/>
  <c r="I202" i="5"/>
  <c r="I224" i="5"/>
  <c r="I234" i="5"/>
  <c r="I255" i="5"/>
  <c r="I275" i="5"/>
  <c r="I286" i="5"/>
  <c r="I306" i="5"/>
  <c r="I325" i="5"/>
  <c r="I313" i="5"/>
  <c r="I135" i="5"/>
  <c r="I145" i="5"/>
  <c r="I150" i="5"/>
  <c r="I160" i="5"/>
  <c r="I166" i="5"/>
  <c r="I171" i="5"/>
  <c r="I176" i="5"/>
  <c r="I319" i="5"/>
  <c r="I331" i="5"/>
  <c r="I342" i="5"/>
  <c r="I119" i="5"/>
  <c r="I129" i="5"/>
  <c r="I457" i="5"/>
  <c r="I12" i="5"/>
  <c r="I17" i="5"/>
  <c r="I22" i="5"/>
  <c r="I27" i="5"/>
  <c r="I33" i="5"/>
  <c r="I38" i="5"/>
  <c r="I43" i="5"/>
  <c r="I48" i="5"/>
  <c r="I53" i="5"/>
  <c r="I59" i="5"/>
  <c r="I64" i="5"/>
  <c r="I69" i="5"/>
  <c r="I74" i="5"/>
  <c r="I79" i="5"/>
  <c r="I90" i="5"/>
  <c r="I140" i="5"/>
  <c r="I85" i="5"/>
  <c r="I102" i="5"/>
  <c r="I124" i="5"/>
  <c r="I186" i="5"/>
  <c r="I197" i="5"/>
  <c r="I155" i="5"/>
  <c r="I181" i="5"/>
  <c r="I207" i="5"/>
  <c r="I212" i="5"/>
  <c r="I229" i="5"/>
  <c r="I245" i="5"/>
  <c r="I260" i="5"/>
  <c r="I265" i="5"/>
  <c r="I291" i="5"/>
  <c r="I296" i="5"/>
  <c r="I483" i="5"/>
  <c r="I336" i="5"/>
  <c r="I435" i="5"/>
  <c r="I474" i="5"/>
  <c r="I20" i="4"/>
  <c r="I30" i="4"/>
  <c r="I41" i="4"/>
  <c r="I51" i="4"/>
  <c r="I61" i="4"/>
  <c r="I72" i="4"/>
  <c r="I82" i="4"/>
  <c r="I92" i="4"/>
  <c r="I112" i="4"/>
  <c r="I119" i="4"/>
  <c r="I126" i="4"/>
  <c r="I132" i="4"/>
  <c r="I163" i="4"/>
  <c r="I170" i="4"/>
  <c r="I178" i="4"/>
  <c r="I227" i="4"/>
  <c r="I260" i="4"/>
  <c r="I104" i="4"/>
  <c r="I15" i="4"/>
  <c r="I25" i="4"/>
  <c r="I35" i="4"/>
  <c r="I46" i="4"/>
  <c r="I56" i="4"/>
  <c r="I66" i="4"/>
  <c r="I77" i="4"/>
  <c r="I87" i="4"/>
  <c r="I185" i="4"/>
  <c r="I192" i="4"/>
  <c r="I200" i="4"/>
  <c r="I217" i="4"/>
  <c r="I98" i="4"/>
  <c r="I245" i="4"/>
  <c r="I139" i="4"/>
  <c r="I146" i="4"/>
  <c r="I156" i="4"/>
  <c r="I212" i="4"/>
  <c r="I239" i="4"/>
  <c r="I254" i="4"/>
  <c r="I24" i="3"/>
  <c r="I48" i="3"/>
  <c r="I79" i="3"/>
  <c r="I286" i="3"/>
  <c r="I152" i="3"/>
  <c r="I185" i="3"/>
  <c r="I231" i="3"/>
  <c r="I238" i="3"/>
  <c r="I246" i="3"/>
  <c r="I310" i="3"/>
  <c r="I18" i="3"/>
  <c r="I42" i="3"/>
  <c r="I73" i="3"/>
  <c r="I92" i="3"/>
  <c r="I113" i="3"/>
  <c r="I140" i="3"/>
  <c r="I193" i="3"/>
  <c r="I253" i="3"/>
  <c r="I260" i="3"/>
  <c r="I267" i="3"/>
  <c r="I274" i="3"/>
  <c r="I280" i="3"/>
  <c r="I318" i="3"/>
  <c r="I12" i="3"/>
  <c r="I36" i="3"/>
  <c r="I67" i="3"/>
  <c r="I105" i="3"/>
  <c r="I121" i="3"/>
  <c r="I165" i="3"/>
  <c r="I172" i="3"/>
  <c r="I177" i="3"/>
  <c r="I201" i="3"/>
  <c r="I294" i="3"/>
  <c r="I326" i="3"/>
  <c r="I99" i="3"/>
  <c r="I129" i="3"/>
  <c r="I18" i="2"/>
  <c r="I42" i="2"/>
  <c r="I67" i="2"/>
  <c r="I91" i="2"/>
  <c r="I136" i="2"/>
  <c r="I143" i="2"/>
  <c r="I150" i="2"/>
  <c r="I177" i="2"/>
  <c r="I12" i="2"/>
  <c r="I36" i="2"/>
  <c r="I61" i="2"/>
  <c r="I85" i="2"/>
  <c r="I123" i="2"/>
  <c r="I171" i="2"/>
  <c r="I30" i="2"/>
  <c r="I54" i="2"/>
  <c r="I79" i="2"/>
  <c r="I106" i="2"/>
  <c r="I128" i="2"/>
  <c r="I165" i="2"/>
  <c r="I288" i="1"/>
  <c r="I358" i="1"/>
  <c r="I146" i="1"/>
  <c r="I175" i="1"/>
  <c r="I183" i="1"/>
  <c r="I215" i="1"/>
  <c r="I221" i="1"/>
  <c r="I70" i="1"/>
  <c r="I78" i="1"/>
  <c r="I111" i="1"/>
  <c r="I119" i="1"/>
  <c r="I244" i="1"/>
  <c r="I253" i="1"/>
  <c r="I274" i="1"/>
  <c r="I344" i="1"/>
  <c r="I387" i="1"/>
  <c r="I405" i="1"/>
  <c r="I424" i="1"/>
  <c r="I456" i="1"/>
  <c r="I464" i="1"/>
  <c r="I500" i="1"/>
  <c r="I508" i="1"/>
  <c r="I158" i="1"/>
  <c r="I191" i="1"/>
  <c r="I236" i="1"/>
  <c r="I316" i="1"/>
  <c r="I330" i="1"/>
  <c r="I432" i="1"/>
  <c r="I479" i="1"/>
  <c r="I485" i="1"/>
  <c r="I530" i="1"/>
  <c r="I538" i="1"/>
  <c r="I18" i="1"/>
  <c r="I41" i="1"/>
  <c r="I53" i="1"/>
  <c r="I62" i="1"/>
  <c r="I86" i="1"/>
  <c r="I99" i="1"/>
  <c r="I127" i="1"/>
  <c r="I135" i="1"/>
  <c r="I261" i="1"/>
  <c r="I302" i="1"/>
  <c r="I376" i="1"/>
  <c r="I558" i="1"/>
  <c r="I28" i="1"/>
  <c r="I204" i="1"/>
  <c r="I268" i="1"/>
  <c r="I166" i="1"/>
  <c r="I398" i="1"/>
  <c r="I416" i="1"/>
  <c r="I443" i="1"/>
  <c r="I472" i="1"/>
  <c r="I514" i="1"/>
  <c r="I567" i="1"/>
  <c r="I583" i="1"/>
  <c r="I493" i="1"/>
  <c r="I522" i="1"/>
  <c r="I545" i="1"/>
</calcChain>
</file>

<file path=xl/sharedStrings.xml><?xml version="1.0" encoding="utf-8"?>
<sst xmlns="http://schemas.openxmlformats.org/spreadsheetml/2006/main" count="8527" uniqueCount="1478">
  <si>
    <t>REEMPLAZOS ARTICULARES</t>
  </si>
  <si>
    <t>ITEM</t>
  </si>
  <si>
    <t>DESCRIPCION</t>
  </si>
  <si>
    <t>1.1  Reemplazo Total de cadera cemantada</t>
  </si>
  <si>
    <t>APOYO TECNOLOGICO:</t>
  </si>
  <si>
    <t xml:space="preserve">1.1.1 Cadera Cementada </t>
  </si>
  <si>
    <t>Item</t>
  </si>
  <si>
    <t>Descripcion</t>
  </si>
  <si>
    <t>Registro INVIMA</t>
  </si>
  <si>
    <t>Cant.</t>
  </si>
  <si>
    <t>Unidad de Medida</t>
  </si>
  <si>
    <t>V/r Unit</t>
  </si>
  <si>
    <t>IVA</t>
  </si>
  <si>
    <t>V/r Total</t>
  </si>
  <si>
    <t>Copa de Polietileno Cementada</t>
  </si>
  <si>
    <t>UNIDAD</t>
  </si>
  <si>
    <t>Cabeza Femoral 28 mm o 22 m.m.</t>
  </si>
  <si>
    <t>Vástago Femoral  Cementado</t>
  </si>
  <si>
    <t>Centralizador Distal</t>
  </si>
  <si>
    <t>Restrictor de Cemento</t>
  </si>
  <si>
    <t>Cemento Quirúrgico</t>
  </si>
  <si>
    <t>Inyector de Cemento</t>
  </si>
  <si>
    <t>TOTAL</t>
  </si>
  <si>
    <t>1.1.2 Cadera Cementada Modular para pacientes de baja estatura - congenito</t>
  </si>
  <si>
    <t>Vástago Femoral  Cementado cdh - congénito</t>
  </si>
  <si>
    <t>1.2  Reemplazo total de cadera hibrida</t>
  </si>
  <si>
    <t xml:space="preserve">1.2.1 Cadera Hibrida Modular </t>
  </si>
  <si>
    <t>Copa Acetabular No Cementada</t>
  </si>
  <si>
    <t>Inserto de Polietileno</t>
  </si>
  <si>
    <t>Tornillo para Copa Acetabular</t>
  </si>
  <si>
    <t>Cabeza Femoral 22 o 28 mm</t>
  </si>
  <si>
    <t>1.2.2  Cadera Hibrida para pacientes de baja estatura- congenitos</t>
  </si>
  <si>
    <t xml:space="preserve">1.3  Reemplazo total de Cadera no cementada </t>
  </si>
  <si>
    <t xml:space="preserve">1.3.1  Cadera no cementada </t>
  </si>
  <si>
    <t>Vástago Femoral No Cementado</t>
  </si>
  <si>
    <t>1.3.2  Cadera no Cementada pacientes de baja estatura - congenito</t>
  </si>
  <si>
    <t>Vástago Femoral No Cementado  congénito</t>
  </si>
  <si>
    <t>1.3.3  Cadera no Cementada con recubrimiento de hidroxiapatita</t>
  </si>
  <si>
    <t>Vástago Femoral No Cementado recubrimiento en hidroxiapatita</t>
  </si>
  <si>
    <t>1.3.4 Cadera no cementada con copa de doble movilidad</t>
  </si>
  <si>
    <t>Copa Acetabular doble movilidad</t>
  </si>
  <si>
    <t>2.1  Reemplazo de cadera hibrida superficie de ceramica</t>
  </si>
  <si>
    <t>2.1.1  Cadera Hibrida con superficie de ceramica</t>
  </si>
  <si>
    <t>Inserto de ceramica</t>
  </si>
  <si>
    <t>Cabeza femoral en ceramica 22mm o 28 mm</t>
  </si>
  <si>
    <t>Vastago femoral cementado</t>
  </si>
  <si>
    <t>2.1.2 Cadera Hibrida con superficie de ceramica pacientes de baja estatura - congenito</t>
  </si>
  <si>
    <t>Vastago femoral cementado cdh - congénito</t>
  </si>
  <si>
    <t>2.1.3  Cadera no cementada superficie de ceramica</t>
  </si>
  <si>
    <t>Inserto de Ceramica</t>
  </si>
  <si>
    <t>Cabeza Femoral de ceramica22 o 28 mm</t>
  </si>
  <si>
    <t>2.1.4  Cadera no cementada con superficie de ceramica para pacientes de baja estatura - congenito</t>
  </si>
  <si>
    <t>Cabeza Femoral de cerámica 22 o 28 mm</t>
  </si>
  <si>
    <t>2.1.5 Cadera no cementada recubrimiento hidroxiapatita con superficie de ceramica</t>
  </si>
  <si>
    <t>Cabeza Femoral de ceramica 22 o 28 mm</t>
  </si>
  <si>
    <t>3.1 Revision reemplazo total de cadera  basico</t>
  </si>
  <si>
    <t>3.1.1  Cadera revision cementada modular</t>
  </si>
  <si>
    <t>Vástago Femoral  Cementado de Revisión</t>
  </si>
  <si>
    <t>Cemento Quirúrgico con Antibiótico</t>
  </si>
  <si>
    <t>3.1.2  Revision reemplazo total de cadera hibrida</t>
  </si>
  <si>
    <t>3.1.3  Revision reemplazo total de cadera no cementada</t>
  </si>
  <si>
    <t>Vástago Femoral No Cementado de Revisión</t>
  </si>
  <si>
    <t>3.2 Revision reemplazo total de cadera  especiales</t>
  </si>
  <si>
    <t>3.2.1 Cadera revision no cementada con reemplazo de calcar</t>
  </si>
  <si>
    <t>Vástago Femoral No Cementado de Revisión con reemplazo de calcar</t>
  </si>
  <si>
    <t>3.2.2  Cadera revision con copa de doble movilidad</t>
  </si>
  <si>
    <t>3.2.3 Cadera revision con malla travecular</t>
  </si>
  <si>
    <t>3.2.4 Accesorios  para revision de reemplazo de cadera</t>
  </si>
  <si>
    <t>Cabezas femoral 22 o 28 mm otros taper</t>
  </si>
  <si>
    <t xml:space="preserve">Cable  para cerclaje femoral </t>
  </si>
  <si>
    <t xml:space="preserve">Anillo para Copa </t>
  </si>
  <si>
    <t>Anillo de reconstrucción acetabular</t>
  </si>
  <si>
    <t>Tornillo para anillos de reconstrucción</t>
  </si>
  <si>
    <t>Anillo de soporte acetabular</t>
  </si>
  <si>
    <t>Tornillo para anillo de soporte acetabular</t>
  </si>
  <si>
    <t>Eliminador de orifico de copa acetabular</t>
  </si>
  <si>
    <t>Copa acetabular costreñida</t>
  </si>
  <si>
    <t>Tornillo para copa costreñida</t>
  </si>
  <si>
    <t xml:space="preserve">4. PROTESIS PARA REEMPLAZO PARCIAL DE CADERA </t>
  </si>
  <si>
    <t xml:space="preserve">4.1  Reemplazo parcial de cadera bipolar </t>
  </si>
  <si>
    <t>Copa/Cabeza Bipolar</t>
  </si>
  <si>
    <t>4.2  Reemplazo parcial de cadera tipo thompson</t>
  </si>
  <si>
    <t>Prótesis parcial tipo Thompson</t>
  </si>
  <si>
    <t>Cemento Oseo</t>
  </si>
  <si>
    <t>Jeringa para inyectar cemento</t>
  </si>
  <si>
    <t>5. PROTESIS PARA REEMPLAZO DE CADERA ESPECIALES</t>
  </si>
  <si>
    <t>5.1  Cadera de resuperfializacion</t>
  </si>
  <si>
    <t xml:space="preserve">Copa acetabular no cementada </t>
  </si>
  <si>
    <t>Cabeza para superficie femoral</t>
  </si>
  <si>
    <t>5.2   Cadera vastago femoral corto fijacion metafisiaria</t>
  </si>
  <si>
    <t>Vástago Femoral No Cementado de Fijación metafisiaria</t>
  </si>
  <si>
    <t>Cono para Vástago de Fijación Metafisiaria</t>
  </si>
  <si>
    <t>5.3  Cadera de fijacion metafisiaria con superficie de ceramica</t>
  </si>
  <si>
    <t>6.1  Reemplazo de rodilla primaria</t>
  </si>
  <si>
    <t>6.1.2  Rodilla primaria sacrificando o reteniendo lcp</t>
  </si>
  <si>
    <t>Componente Femoral</t>
  </si>
  <si>
    <t>Componente Tibial</t>
  </si>
  <si>
    <t xml:space="preserve">Inserto Tibial </t>
  </si>
  <si>
    <t>Patela</t>
  </si>
  <si>
    <t>6.1.3. Rodilla primaria sacrificando o reteniendo lcp con plato rotatorio</t>
  </si>
  <si>
    <t>Componente Tibial Rotatorio</t>
  </si>
  <si>
    <t>Inserto Tibial para plato rotatorio</t>
  </si>
  <si>
    <t>7.1   Rodilla primaria unicompartimental</t>
  </si>
  <si>
    <t>7.2   Rodilla patelo-femoral</t>
  </si>
  <si>
    <t>Tornillo de fijacion</t>
  </si>
  <si>
    <t>8.1  Reemplazo total rodilla revision con vastagos cementados</t>
  </si>
  <si>
    <t>Componente Tibial para Revision</t>
  </si>
  <si>
    <t>Inserto Tibial para Revision</t>
  </si>
  <si>
    <t>Cuña Tibial No Cementada</t>
  </si>
  <si>
    <t>Vastago Tibial  Cementado</t>
  </si>
  <si>
    <t xml:space="preserve">Vastago Femoral  Cementado </t>
  </si>
  <si>
    <t>Tuerca Vastago Femoral</t>
  </si>
  <si>
    <t xml:space="preserve">Aumento Femoral Distal </t>
  </si>
  <si>
    <t xml:space="preserve">Aumento Femoral Posterior </t>
  </si>
  <si>
    <t>8.2  Reemplazo total rodilla revision con vastagos no cementados</t>
  </si>
  <si>
    <t>Vastago Tibial No Cementado</t>
  </si>
  <si>
    <t xml:space="preserve">Vastago Femoral No Cementado </t>
  </si>
  <si>
    <t>8.3  Reemplazo total rodilla revision con vastagos cementados inserto constreñido</t>
  </si>
  <si>
    <t>Inserto Tibial para Revision constreñido</t>
  </si>
  <si>
    <t>8.4  Reemplazo total rodilla revision con vastagos no cementados inserto constreñido</t>
  </si>
  <si>
    <t>8.5  Reemplazo total rodilla revision con vastagos cementados - tibia con offset</t>
  </si>
  <si>
    <t>Componente Tibial para Revision  con offset</t>
  </si>
  <si>
    <t>8.6  Reemplazo total rodilla revision con vastagos no cementados - tibia con offset</t>
  </si>
  <si>
    <t>8.7  Reemplazo total rodilla revision con Bisagra</t>
  </si>
  <si>
    <t>8.8  Sistema de fijación peri-implante</t>
  </si>
  <si>
    <t>HOMBRO</t>
  </si>
  <si>
    <t>9.1.1 Reemplazo total de hombro modular</t>
  </si>
  <si>
    <t>Componente Glenoideo</t>
  </si>
  <si>
    <t>Cabeza Humeral</t>
  </si>
  <si>
    <t xml:space="preserve">Componente Humeral </t>
  </si>
  <si>
    <t xml:space="preserve">Cemento Quirúrgico </t>
  </si>
  <si>
    <t>Restrictor cemento</t>
  </si>
  <si>
    <t>9.1.2  Reemplazo de hombro reverso INLAY</t>
  </si>
  <si>
    <t>Vastago Humeral</t>
  </si>
  <si>
    <t>Metaglena</t>
  </si>
  <si>
    <t>Tornillo Metaglena</t>
  </si>
  <si>
    <t>Metafisis Humeral</t>
  </si>
  <si>
    <t>Epifisis</t>
  </si>
  <si>
    <t>Cemento</t>
  </si>
  <si>
    <t>Glenoesfera</t>
  </si>
  <si>
    <t>9.1.3  Reemplazo de hombro reverso ONLAY</t>
  </si>
  <si>
    <t>Metaglena Estandar</t>
  </si>
  <si>
    <t>Metaglena con aumentacion para correccion de glenoides</t>
  </si>
  <si>
    <t>Tornillos Metaglena.</t>
  </si>
  <si>
    <t>Bandeja Humeral.</t>
  </si>
  <si>
    <t>9,1,4 Reemplazo de hombro sin tallo humeral</t>
  </si>
  <si>
    <t xml:space="preserve">Cabeza Humeral </t>
  </si>
  <si>
    <t xml:space="preserve">Caja  Humeral </t>
  </si>
  <si>
    <t>Glenoide estándar y aumentada</t>
  </si>
  <si>
    <t>9.1.5  Reemplazo de hombro reverso para fracturas</t>
  </si>
  <si>
    <t>Vastago Humeral para Fracturas.</t>
  </si>
  <si>
    <t>Metaglena con aumentacion para correcion de Glenoides</t>
  </si>
  <si>
    <t>Tornillo Metaglena.</t>
  </si>
  <si>
    <t>Glenoesfera.</t>
  </si>
  <si>
    <t>9.2.3 Reemplazo de hombro parcial para fractura</t>
  </si>
  <si>
    <t>Cabeza Humeral para artropatia de manguito rotador</t>
  </si>
  <si>
    <t>9.3  Reemplazo  de hombro de revision</t>
  </si>
  <si>
    <t>Cabeza humeral</t>
  </si>
  <si>
    <t xml:space="preserve">Componente Humeral de revisión </t>
  </si>
  <si>
    <t>9.4  Reemplazo  de hombro de reconstruccion</t>
  </si>
  <si>
    <t>Glenoides estándar</t>
  </si>
  <si>
    <t>Glenoides con aumentacion</t>
  </si>
  <si>
    <t>Componente Humeral de reconstruccion</t>
  </si>
  <si>
    <t>Metafisis de Reconstruccion</t>
  </si>
  <si>
    <t>9.5  Reemplazo  de hombro de reconstruccion Reverso</t>
  </si>
  <si>
    <t xml:space="preserve">Gleno- Esfera </t>
  </si>
  <si>
    <t>Meta- Glena estándar</t>
  </si>
  <si>
    <t>Meta- Glena con aumentacion</t>
  </si>
  <si>
    <t>Tornillos de Meta-glena</t>
  </si>
  <si>
    <t>Bandeja e inserto de polietileno</t>
  </si>
  <si>
    <t>10.1  Protesis  modular de codo</t>
  </si>
  <si>
    <t>vastago humeral</t>
  </si>
  <si>
    <t>vastago cubital</t>
  </si>
  <si>
    <t>cabeza radial</t>
  </si>
  <si>
    <t>Tornillo de fijación</t>
  </si>
  <si>
    <t>Cemento quirúrgico</t>
  </si>
  <si>
    <t>10.2  Reemplazo de tobillo</t>
  </si>
  <si>
    <t>10.2.1  Reemplazo de tobillo cementado</t>
  </si>
  <si>
    <t>Menisco movil</t>
  </si>
  <si>
    <t>Componente Tibial cementado</t>
  </si>
  <si>
    <t>Componente talar cementado</t>
  </si>
  <si>
    <t>10.2.2  Reemplazo de tobillo  no cementado</t>
  </si>
  <si>
    <t>COMPONENTE TALAR ETS CCI TOTALES DE TOBILLO</t>
  </si>
  <si>
    <t>COMPONENTE TIBIAL ETS CCI TOTALES DE TOBILLO</t>
  </si>
  <si>
    <t>INSERTO PE ETS 4MM TOTAL DE TOBILLO CCI</t>
  </si>
  <si>
    <t>10.3  Reemplazo protesis de cupula radial</t>
  </si>
  <si>
    <t>Cúpula Radial</t>
  </si>
  <si>
    <t>11.1 Endoprotesis no convencional de femur</t>
  </si>
  <si>
    <t>11.1.1 Endoprotesis no convencional de femur proximal</t>
  </si>
  <si>
    <t>Endoprotesis proximal femur</t>
  </si>
  <si>
    <t>Copa especial semicostreñida</t>
  </si>
  <si>
    <t>Cabeza endoprotesis</t>
  </si>
  <si>
    <t>11.1.2  Endoprotesis no convencional proximal/ distal de femur</t>
  </si>
  <si>
    <t xml:space="preserve">Endoprotesis distal de  femur articulada y rotatoria </t>
  </si>
  <si>
    <t>Endoprotesis componente femoral</t>
  </si>
  <si>
    <t>Componente patelar</t>
  </si>
  <si>
    <t>11.1.3  Endoprotesis no convencional proximal de femur conica</t>
  </si>
  <si>
    <t>Adaptador de cono</t>
  </si>
  <si>
    <t>Vastago prolongador</t>
  </si>
  <si>
    <t>Conector de femur</t>
  </si>
  <si>
    <t>11.1.4  Endoprotesis no convencional distal de femur rigida</t>
  </si>
  <si>
    <t>Endoprotesis distal de femur rigida + anclaje tibial</t>
  </si>
  <si>
    <t>Restrictor de cemento reabsorbible</t>
  </si>
  <si>
    <t>11.1.5  Endoprotesis no convencional modular distal de femur semirotatoria</t>
  </si>
  <si>
    <t>Distal de femur articulado</t>
  </si>
  <si>
    <t>Corpo central</t>
  </si>
  <si>
    <t>11.2  Endoprotesis no convencional de tibia</t>
  </si>
  <si>
    <t>11.2.1  Endoprotesis no convencional proximal de tibia</t>
  </si>
  <si>
    <t>Endoprotesis proximal de tibia rodilla articulada</t>
  </si>
  <si>
    <t>11.2.2  Endoprotesis no convencional modular proximal de tibia</t>
  </si>
  <si>
    <t>Espesor de anclaje distal con vastago para tibia</t>
  </si>
  <si>
    <t>Componente proximal de tibia</t>
  </si>
  <si>
    <t>Visagra articulada</t>
  </si>
  <si>
    <t>11.3  Endoprotesis de humero</t>
  </si>
  <si>
    <t>Endoprotesis de humero</t>
  </si>
  <si>
    <t>Cabeza humeral endoprotesis</t>
  </si>
  <si>
    <t>Componente glenoidal</t>
  </si>
  <si>
    <t>11.4 Protesis de revision con tantalo</t>
  </si>
  <si>
    <t>TM AUMENTO ACETABULAR 10 15 20 y 30 MM</t>
  </si>
  <si>
    <t>TM AUMENTO RECTO 50/54/58MM</t>
  </si>
  <si>
    <t>TM COLUMNA AUMENTO IZQ POST/ DER ANT</t>
  </si>
  <si>
    <t>TM CUÑA 5 10 y 15 °</t>
  </si>
  <si>
    <t>TM RESTRICTOR ACETABULAR 26 32 Y 38mm</t>
  </si>
  <si>
    <t>TORNILLO ACETABULAR</t>
  </si>
  <si>
    <t>TM COPA MODULAR 46 A 60 MM</t>
  </si>
  <si>
    <t>LINER 10° REBORDE 32</t>
  </si>
  <si>
    <t>CABEZA FEMORAL 32 MM</t>
  </si>
  <si>
    <t>11.5  placas para personas de talla baja.</t>
  </si>
  <si>
    <t>STEM QUADRA STANDARD "HAP"  12/14 S.3</t>
  </si>
  <si>
    <t>ACETABULAR SHELL CC TRIO AE 46 WHIT CENTER SCREW PLUG</t>
  </si>
  <si>
    <t>HEAD COCR DIA 28 (3,5) S</t>
  </si>
  <si>
    <t>FLAT PE LINER DIAM. MM. 28 54/56</t>
  </si>
  <si>
    <t>CANCELLOUS BONE SCREW MM. 6,5 L. 25</t>
  </si>
  <si>
    <t>CANCELLOUS BONE SCREW MM. 6,5 L. 30</t>
  </si>
  <si>
    <t>12.  ACCESORIOS PARA REEMPLAZOS ARTICULARES</t>
  </si>
  <si>
    <t>Cemento oseo viscosidad media una dosis</t>
  </si>
  <si>
    <t>Cemento oseo viscosidad media dos dosis</t>
  </si>
  <si>
    <t>Cemento oseo viscosidad alta una dosis</t>
  </si>
  <si>
    <t>Cemento oseo viscosidad alta dos dosis</t>
  </si>
  <si>
    <t>Cemento oseo viscosidad media una dosis con antibiotico</t>
  </si>
  <si>
    <t>Cemento oseo viscosidad media dos dosis con antibiotico</t>
  </si>
  <si>
    <t>Cemento oseo viscosidad alta una dosis con antibiotico</t>
  </si>
  <si>
    <t>Cemento oseo viscosidad alta dos dosis con antibiotico</t>
  </si>
  <si>
    <t>Inyector de cemento</t>
  </si>
  <si>
    <t>Espaciadores de cadera</t>
  </si>
  <si>
    <t>Espaciadores de rodilla</t>
  </si>
  <si>
    <t>Espaciadores de cadera con antibiotico</t>
  </si>
  <si>
    <t>Espaciadores de rodilla con antibiotico</t>
  </si>
  <si>
    <t>PROVEEDOR</t>
  </si>
  <si>
    <t>TRAUMA BASICO</t>
  </si>
  <si>
    <t>1. PEQUEÑOS FRAGMENTOS 3.5MM</t>
  </si>
  <si>
    <t>1.1. Placa de compresión dinámica DCP 3.5 mm</t>
  </si>
  <si>
    <t>REGISTRO INVIMA</t>
  </si>
  <si>
    <t>UNIDAD DE MEDIDA</t>
  </si>
  <si>
    <t>PLACA DCP (3.5/4.0) X 7 ORIFICIOS ACERO</t>
  </si>
  <si>
    <t xml:space="preserve">TORNILLO CORTICAL 3.5 MM X 36 MM </t>
  </si>
  <si>
    <t>TORNILLO DE ESPONJOSA ROSCA PARCIAL 4.0 MM X 3O MM</t>
  </si>
  <si>
    <t>1.2. Sistema Placa LC-DCP 3.5</t>
  </si>
  <si>
    <t>PLACA LC-DCP (3.5/4.0)  X 7 H</t>
  </si>
  <si>
    <t>TORNILLO DE ESPONJOSA ROSCA PARCIAL 4.0 MM X 30 MM</t>
  </si>
  <si>
    <t>1.3. Sistema tercio de caña 3.5 mm</t>
  </si>
  <si>
    <t>PLACA 1/3 CAÑA (3.5/4.0) X 7 ORIFICIOS ACERO</t>
  </si>
  <si>
    <t>1.4. Sistema placa T 3.5 mm</t>
  </si>
  <si>
    <t>PLACA EN T (3.5/4.0) X 3 H ACERO</t>
  </si>
  <si>
    <t xml:space="preserve">1.5. Sistema placa oblicua t 3.5 mm   </t>
  </si>
  <si>
    <t xml:space="preserve">1.6. Placa de reconstruccion recta 3.5 mm </t>
  </si>
  <si>
    <t>PLACA DE RECONSTRUCCION (3.5/4.0)  RECTA X  7H</t>
  </si>
  <si>
    <t>1.7. Sistema placa de reconstruccion 3.5 mm arqueada</t>
  </si>
  <si>
    <t xml:space="preserve">1.8. Sistema placa trebol 3.5 mm   </t>
  </si>
  <si>
    <t>PLACA EN TREBOL (3.5/4.0) X 5 H ACERO</t>
  </si>
  <si>
    <t xml:space="preserve">TORNILLO CORTICAL 3.5 MM X 40 MM </t>
  </si>
  <si>
    <t>TORNILLO DE ESPONJOSA ROSCA COMPLETA 4.0 MM X40 MM</t>
  </si>
  <si>
    <t>2. GRANDES FRAGMENTOS 4.5MM</t>
  </si>
  <si>
    <t xml:space="preserve">2.1. Sitema placa  de compresion dinamica dcp ancha 4.5 mm   </t>
  </si>
  <si>
    <t>PLACA DCP ANCHA (4.5/6.5) X 8 ORIFICIOS ACERO</t>
  </si>
  <si>
    <t>TORNILLO CORTICAL 4.5 MM X 40 MM</t>
  </si>
  <si>
    <t>TORNILLO DE ESPONJOSA ROSCA COMPLETA 6.5 MM X40 MM</t>
  </si>
  <si>
    <t xml:space="preserve">2.2. Sistema placa de compresion dinamica dcp estrecha 4.5 mm   </t>
  </si>
  <si>
    <t>PLACA DCP ESTRECHA (4.5/6.5) X 8 ORIFICIOS ACERO</t>
  </si>
  <si>
    <t>2.3. Sistema placa estrecha lc-dcp ancha 4.5</t>
  </si>
  <si>
    <t>2.4. Sistema placa estrecha lc-dcp estrecha 4.5</t>
  </si>
  <si>
    <t xml:space="preserve">2.5. Sistema placa t 4.5 mm   </t>
  </si>
  <si>
    <t>PLACA EN T (4.5/6.5) X 5 H ACERO</t>
  </si>
  <si>
    <t xml:space="preserve">2.6. Sistema placa en l 4.5 mm   </t>
  </si>
  <si>
    <t>PLACA SOSTEN  EN L (4.5/6.5) X 6 H DERECHA ACERO</t>
  </si>
  <si>
    <t>2.7. Placa para osteotomia de femur y tibia tipo pudu</t>
  </si>
  <si>
    <t>3. SISTEMA DE COMPRESION DINAMICA DE CADERA DHS</t>
  </si>
  <si>
    <t>3.1.  Placa dinamica de cadera 135º (dhs)</t>
  </si>
  <si>
    <t>PLACA TUBO 135 X 6H</t>
  </si>
  <si>
    <t>TORNILLO DESLIZANTE X 70 MM ACERO</t>
  </si>
  <si>
    <t xml:space="preserve">TORNILLO SEGURIDAD </t>
  </si>
  <si>
    <t>GUIA ROSCADA</t>
  </si>
  <si>
    <t xml:space="preserve">3.2. Placa dinamica condilea 95º (dcs) </t>
  </si>
  <si>
    <t>PLACA TUBO 95 X 10 H</t>
  </si>
  <si>
    <t>TORNILLO DE ESPONJOSA ROSCA COMPLETA 6.5 MM X 50 MM</t>
  </si>
  <si>
    <t xml:space="preserve">3.3. Placa dinamica de cadera compresion 150º (dhs) </t>
  </si>
  <si>
    <t>PLACA TUBO 150° X 6H</t>
  </si>
  <si>
    <t>3.4. Placa soporte trocanterico</t>
  </si>
  <si>
    <t xml:space="preserve">PLACA SOPORTE TROCANTERICO X 4 </t>
  </si>
  <si>
    <t>CABLE EN ACERO x 500mm</t>
  </si>
  <si>
    <t>4. CLAVOS INTRAMEDULARES BASICOS</t>
  </si>
  <si>
    <t>4.1. Clavo intramedular de femur  fracturas diafisiarias canulado acero</t>
  </si>
  <si>
    <t>Clavo para fémur de 11 X 380</t>
  </si>
  <si>
    <t>Tornillo para bloqueo distal</t>
  </si>
  <si>
    <t>Tornillo para bloqueo proximal</t>
  </si>
  <si>
    <t>Tapón de cierre (opcional)</t>
  </si>
  <si>
    <t>4.2. Clavo intramedular de tibia fracturas diafisiarias canulado acero</t>
  </si>
  <si>
    <t>Clavo tibial de 10 X 315MM ACERO</t>
  </si>
  <si>
    <t>4.3. Clavo intramedular de humero acero / titanio</t>
  </si>
  <si>
    <t>Clavo para Humero de 7.0 X 230MM</t>
  </si>
  <si>
    <t xml:space="preserve">Tapón de cierre </t>
  </si>
  <si>
    <t>5. BASICOS ORTOPEDIA GENERAL</t>
  </si>
  <si>
    <t>5.1. Alambre de cerclaje de 1.0 a 1.5mm con o sin ojal</t>
  </si>
  <si>
    <t>Alambre de Cerclaje</t>
  </si>
  <si>
    <t>5.2. Alambre de cerclaje rollo de 0,45 a 1.5mm</t>
  </si>
  <si>
    <t>5.3. Tornillos canulados 3.5</t>
  </si>
  <si>
    <t>TORNILLO CANULADO (3.5) ROSCA PARCIAL-COMPLETA X 40 MM ACERO</t>
  </si>
  <si>
    <t>ARANDELA</t>
  </si>
  <si>
    <t>5.4. Tornillos canulados 4.0</t>
  </si>
  <si>
    <t>TORNILLO CANULADO (4.0) ROSCA  PARCIAL-COMPLETA X 40 MM ACERO</t>
  </si>
  <si>
    <t>5.5. Tornillos canulados 4.5</t>
  </si>
  <si>
    <t>TORNILLO CANULADO (4.5) ROSCA PARCIAL-COMPLETA X 40 MM ACERO</t>
  </si>
  <si>
    <t>5.6. Tornillos canulados 7.0</t>
  </si>
  <si>
    <t>TORNILLO CANULADO (7.0) ROSCA  PARCIAL COMPLETA X 40 MM ACERO</t>
  </si>
  <si>
    <t>5.7. Grapas coventry</t>
  </si>
  <si>
    <t xml:space="preserve">GRAPAS COVENTRY </t>
  </si>
  <si>
    <t>5.8. Grapas  de blount lisas</t>
  </si>
  <si>
    <t xml:space="preserve">GRAPAS  DE BLOUNT LISAS </t>
  </si>
  <si>
    <t xml:space="preserve">5.9. Grapas  de blount dentadas </t>
  </si>
  <si>
    <t xml:space="preserve">GRAPAS  DE BLOUNT DENTADAS  </t>
  </si>
  <si>
    <t>5.10. Clavos de kischner desde 0.6 mm a 3.0mm</t>
  </si>
  <si>
    <t xml:space="preserve">PIN KIRSCHNER </t>
  </si>
  <si>
    <t>5.11. Clavos de steiman de 3.2 a 5.0mm</t>
  </si>
  <si>
    <t>5.12. Sierras Gigly</t>
  </si>
  <si>
    <t>Sierra Gigly</t>
  </si>
  <si>
    <t>6. PRODUCTOS PEDIATRICOS BÁSICOS</t>
  </si>
  <si>
    <t>6.1. Grapas epifisiarias</t>
  </si>
  <si>
    <t xml:space="preserve">GRAPAS EPIFISIARIAS </t>
  </si>
  <si>
    <t>6.2. Clavos flexibles de femur en titanio</t>
  </si>
  <si>
    <t>CLAVOS FLEXIBLES DE FEMUR DE 4.00mm x 400mm TITANIO</t>
  </si>
  <si>
    <t>TAPON DE CIERRE</t>
  </si>
  <si>
    <t xml:space="preserve">6.3. Placas doble acodadas para osteotomia de fémur en infantes 3.5mm </t>
  </si>
  <si>
    <t xml:space="preserve">PLACA OSTEOTOMIA INFANTIL </t>
  </si>
  <si>
    <t xml:space="preserve">TORNILLO CORTICAL 3.5 MM X 20 MM </t>
  </si>
  <si>
    <t>6.4. Placas doble acodadas para osteotomia de fémur en niños 4.5 mm</t>
  </si>
  <si>
    <t xml:space="preserve">PLACA OSTEOTOMIA  DE NIÑOS  4.5MM </t>
  </si>
  <si>
    <t xml:space="preserve">TORNILLO CORTICAL 4.5 MM X 20 MM </t>
  </si>
  <si>
    <t>6.5. Placas doble acodadas para osteotomia de fémur en adolescentes 4.5mm</t>
  </si>
  <si>
    <t>PLACA OSTEOTOMIA EN ADOLECENTES DE  90°   - HOJA 40MM X 3H - PROF. ARCO -10MM</t>
  </si>
  <si>
    <t>TONILLO CORTICAL 4.5</t>
  </si>
  <si>
    <t>6.6. Placas doble acodadas para osteotomia de fémur en adultos 4.5mm</t>
  </si>
  <si>
    <t xml:space="preserve">PLACA OSTEOTOMIA EN ADULTOS DE  90°   </t>
  </si>
  <si>
    <t>6.7. Sistema placa condilea 95º  4.5 mm</t>
  </si>
  <si>
    <t xml:space="preserve">PLACA CONDILEA 95º  (4.5) </t>
  </si>
  <si>
    <t>6.8. Placas para epifisiodesis</t>
  </si>
  <si>
    <t>PLACA PARA EPIFISIODESIS</t>
  </si>
  <si>
    <t>TRAUMA ESPECIAL</t>
  </si>
  <si>
    <t xml:space="preserve">1. SISTEMAS BLOQUEADOS DE 3.5. </t>
  </si>
  <si>
    <t>1.1. sistema placa bloqueada  recta   3.5 mm</t>
  </si>
  <si>
    <t>Descripción</t>
  </si>
  <si>
    <t>PLACA BLOQUEADA RECTA  3.5 X 6 H</t>
  </si>
  <si>
    <t xml:space="preserve">TORNILLO CORTICAL BLOQUEADO 3.5 MM X 36 MM </t>
  </si>
  <si>
    <t xml:space="preserve">TORNILLO CORTICAL 3.5 MM X 30 MM </t>
  </si>
  <si>
    <t>1.2. sistema placa bloqueada  en t   3.5 mm</t>
  </si>
  <si>
    <t>PLACA BLOQUEADA EN T  3.5 X 3 H</t>
  </si>
  <si>
    <t>1.3. sistema placa bloqueada  en oblicua   3.5 mm</t>
  </si>
  <si>
    <t>PLACA BLOQUEADA OBLICUA  3.5 X 3 H</t>
  </si>
  <si>
    <t>1.4. sistema placa  bloqueada de 1/3 tubo de 3.5 mm</t>
  </si>
  <si>
    <t>PLACA BLOQUEADA DE RECONSTRUCCIÓN 3.5 X 7 H</t>
  </si>
  <si>
    <t xml:space="preserve">TORNILLO CORTICAL BLOQUEADO 3.5 MM X 32 MM </t>
  </si>
  <si>
    <t>1.5. sistema placa  bloqueada de reconstrucción 3.5 mm</t>
  </si>
  <si>
    <t>PLACA BLOQUEADA DE RECONSTRUCCIÓN 3.5 X 6 H</t>
  </si>
  <si>
    <t>1.6. sistema placa de reconstrucción para pelvis bajo perfil rectas 3.5 mm</t>
  </si>
  <si>
    <t>PLACA DE RECONSTRUCCIÓN BAJO PERFIL 3.5 X 8 H</t>
  </si>
  <si>
    <t>1.7. placa de reconstrucción para  sinfisis pubica  bajo perfil curvas 3.5 mm</t>
  </si>
  <si>
    <t>PLACA DE RECONSTRUCCIÓN BAJO PERFIL 3.4 X 6 H</t>
  </si>
  <si>
    <t>TTONILLO DE BLOQUEO DE 3.5</t>
  </si>
  <si>
    <t>1.8. placa bloqueada humero proximal 3.5mm</t>
  </si>
  <si>
    <t>PLACA BLOQUEADA HUMERO PROXIMAL 3.5MM X 5H</t>
  </si>
  <si>
    <t xml:space="preserve">TORNILLOS DE BLOQUEO AUTOPERFORANTES DE 3.5MM DE X 18 MM </t>
  </si>
  <si>
    <t>AGUJAS GUIA</t>
  </si>
  <si>
    <t>1.9. placa bloqueada para luxofractura acromioclavicular 3.5mm - gancho</t>
  </si>
  <si>
    <t xml:space="preserve">PLACA ACROMIOCLAVICULAR 3.5MM GANCHO  </t>
  </si>
  <si>
    <t>TORNILLO DE BLOQUEO DE 3.5 X 20MM</t>
  </si>
  <si>
    <t xml:space="preserve">1.10. placa bloqueada anatomica para diafisis de clavicula 3.5mm </t>
  </si>
  <si>
    <t>PLACA BLOQUEADA PARA DIAFISIS DE CLAVICULA  3.5MM</t>
  </si>
  <si>
    <t xml:space="preserve">TORNILLO CORTICAL AUTOPERFORANTE 3.5 MM X 20 MM </t>
  </si>
  <si>
    <t xml:space="preserve">1.11. placa bloqueada anatomica para humero distal intra y extrarticular 3.5mm </t>
  </si>
  <si>
    <t>PLACA BLOQUEADA PARA HUMERO DISTAL  3.5MM</t>
  </si>
  <si>
    <t xml:space="preserve">TORNILLO CORTICAL  3.5 MM X 36 MM </t>
  </si>
  <si>
    <t xml:space="preserve">1.12. placa bloqueada anatomica para olecranon 3.5mm </t>
  </si>
  <si>
    <t>PLACA BLOQUEADA PARA OLECRANON  3.5MM</t>
  </si>
  <si>
    <t xml:space="preserve">1.13. placa bloqueada anatomica para cubito proximal 2.0 mm </t>
  </si>
  <si>
    <t>PLACA BLOQUEADA PARA CUBITO PROXIMAL CON Y SIN GANCHO  3.5MM</t>
  </si>
  <si>
    <t>TORNILLOS DE BLOQUEO AUTOPERFORANTES DE 2.0</t>
  </si>
  <si>
    <t xml:space="preserve">TORNILLO CORTICAL  2.0 MM X 36 MM </t>
  </si>
  <si>
    <t xml:space="preserve">1.14. placa bloqueada anatomica para radio proximal der. /izq. 2.4/2.0 mm </t>
  </si>
  <si>
    <t>PLACA BLOQUEADA PARA RADIO PROX.  2.4 MM</t>
  </si>
  <si>
    <t>TORNILLOS DE BLOQUEO AUTOPERFORANTES DE 2.4MM</t>
  </si>
  <si>
    <t xml:space="preserve">TORNILLO CORTICAL  2.4 MM </t>
  </si>
  <si>
    <t xml:space="preserve">1.15. placa bloqueada anatomica para radio distal der. /izq. 3.5/2.5 mm </t>
  </si>
  <si>
    <t>PLACA BLOQUEADA PARA RADIO DISTAL.  MM</t>
  </si>
  <si>
    <t>1.16. sistema placa bloqueada de tibia proximal  medial / lateral / posterolateral 3.5mm</t>
  </si>
  <si>
    <t>PLACA BLOQUEADA  (3.5/4.0) X 6 H</t>
  </si>
  <si>
    <t>TORNILLO DE BLOQUEO DE 3.5</t>
  </si>
  <si>
    <t>1.17. sistema placa bloqueada para pilón tibial de 3.5</t>
  </si>
  <si>
    <t>PLACA DE PARA PILÓN TIBIAL DE 3.5</t>
  </si>
  <si>
    <t>TORNILLO DE BLOQUEO DE 2.7 MM</t>
  </si>
  <si>
    <t xml:space="preserve">AGUJAS GUIAS </t>
  </si>
  <si>
    <t>1.18. sistema placa bloqueada de tibia distal de 3.5</t>
  </si>
  <si>
    <t>PLACA BLOQUEADA DE TIBIA DISTAL</t>
  </si>
  <si>
    <t>1.19. sistema placa bloqueada anatomica para perone distal de 3.5</t>
  </si>
  <si>
    <t>PLACA BLOQUEADA  ANATOMICA DE PERONE DISTAL</t>
  </si>
  <si>
    <t>TORNILLO CORTICAL 3.5 MM</t>
  </si>
  <si>
    <t>1.20. sistema barras ileosacras roscadas</t>
  </si>
  <si>
    <t>barras ileosacras roscadas</t>
  </si>
  <si>
    <t xml:space="preserve">2. SISTEMAS BLOQUEADOS DE 4.5. </t>
  </si>
  <si>
    <t>2.1. placa bloqueada de 4.5 recta ancha</t>
  </si>
  <si>
    <t>PLACA BLOQUEADA RECTA  4.5 X 8 H</t>
  </si>
  <si>
    <t xml:space="preserve">TORNILLO CORTICAL BLOQUEADO 4.5 MM X 36 MM </t>
  </si>
  <si>
    <t xml:space="preserve">TORNILLO CORTICAL 4.5 MM X 30 MM </t>
  </si>
  <si>
    <t>2.2. placa bloqueada de 4.5 recta angosta</t>
  </si>
  <si>
    <t xml:space="preserve">PLACA BLOQUEADA EN 4.5 X 8 H </t>
  </si>
  <si>
    <t>2.3. placa bloqueada de 4.5 en t</t>
  </si>
  <si>
    <t>PLACA BLOQUEADA DE 4.5 EN T X 6 H</t>
  </si>
  <si>
    <t>2.4. placa bloqueada de 4.5 en l</t>
  </si>
  <si>
    <t>PLACA BLOQUEADA  EN L DE 4.5 X 6 H</t>
  </si>
  <si>
    <t xml:space="preserve">TORNILLO CORTICAL .5 MM X 30 MM </t>
  </si>
  <si>
    <t>2.5. placa bloqueada para osteotomia de femur  distal medial y lateral</t>
  </si>
  <si>
    <t>PLACA BLOQUEADA PARA OSTEOTOMIA DE FEMUR DISTAL 4.5 X 4 H</t>
  </si>
  <si>
    <t>2.6. placa bloqueada para osteotomia de tibia proximal medial y lateral</t>
  </si>
  <si>
    <t>PLACA BLOQUEADA PARA OSTEOTOMIA DE TIBIA PROXIMAL 4.5 X 4 H</t>
  </si>
  <si>
    <t>2.7. placa bloqueada para fracturas periprotesicas femur  distal y tibia proximal</t>
  </si>
  <si>
    <t>PLACA BLOQUEADA  ANATOMICA PARA FRACTURA PERIPROTESICA</t>
  </si>
  <si>
    <t xml:space="preserve">TORNILLO BLOQUEADO 4.5 MM X 36 MM </t>
  </si>
  <si>
    <t>2.8. placa bloqueada de sosten para femur proximal con y sin soporte 4.5</t>
  </si>
  <si>
    <t>PLACA BLOQUEADA DE SOSTEN PARA FEMUR PROXIMAL</t>
  </si>
  <si>
    <t>TORNILLOS DE BLOQUEO 4.5 / 5.0</t>
  </si>
  <si>
    <t>TORNILLOS CANULADOS DE 7.0</t>
  </si>
  <si>
    <t>2.9. placa bloqueada para condilos femorales condilar de  4.5</t>
  </si>
  <si>
    <t>PLACA BLOQUEADA PARA CONDILOS FEMORALES</t>
  </si>
  <si>
    <t>2.10. sistema placa bloqueada de tibia proximal  medial / lateral  4.5mm</t>
  </si>
  <si>
    <t>PLACA BLOQUEADA  4.5 X 6 H</t>
  </si>
  <si>
    <t xml:space="preserve">TORNILLO CORTICAL 4.5 MM X 40 MM </t>
  </si>
  <si>
    <t>TORNILLO CANILADO DE BLOQUEO</t>
  </si>
  <si>
    <t>AGUJA GUIA</t>
  </si>
  <si>
    <t>3. CLAVOS ESPECIALES</t>
  </si>
  <si>
    <t>3.1. clavo intramedular cefalomedular para femur</t>
  </si>
  <si>
    <t>Clavo Cefalomedular para femur proximal</t>
  </si>
  <si>
    <t>Sistema para bloqueo a cabeza proximal</t>
  </si>
  <si>
    <t>Tornillo de fijacion distal</t>
  </si>
  <si>
    <t>Tapón de cierre</t>
  </si>
  <si>
    <t>3.2. clavo intramedular para femur con entrada lateral con multiples opciones de bloqueo prox.</t>
  </si>
  <si>
    <t>Clavo para fémur con multiples opciones de bloqueo</t>
  </si>
  <si>
    <t>Bloqueo Distal</t>
  </si>
  <si>
    <t>Bloqueo Proximal</t>
  </si>
  <si>
    <t>3.3. clavo intramedular para femur retrogrado</t>
  </si>
  <si>
    <t>Clavo para fémur retrogrado</t>
  </si>
  <si>
    <t>Bloqueo Estándar</t>
  </si>
  <si>
    <t xml:space="preserve">3.4. clavo intramedular de femur solido con diferentes opciones de bloqueo </t>
  </si>
  <si>
    <t xml:space="preserve">Clavo Femur </t>
  </si>
  <si>
    <t>Tapón</t>
  </si>
  <si>
    <t xml:space="preserve">3.5. clavo intramedular para tibia con multiples opciones de bloqueo </t>
  </si>
  <si>
    <t>Clavo para Tibia con multiples opciones de bloqueo</t>
  </si>
  <si>
    <t>3.6. clavo intramedular para artrodesis de retropie</t>
  </si>
  <si>
    <t>Clavo para pie retrogrado</t>
  </si>
  <si>
    <t xml:space="preserve">3.7. clavo intramedular de tibia solido </t>
  </si>
  <si>
    <t>Clavo Tibia</t>
  </si>
  <si>
    <t xml:space="preserve">3.8. clavo intramedular para humero  prox.con multiples opciones de bloqueo </t>
  </si>
  <si>
    <t>Clavo para Humero proximal con multiples opciones de bloqueo</t>
  </si>
  <si>
    <t>3.9. sistema placa cable</t>
  </si>
  <si>
    <t xml:space="preserve">PLACA  DE 12 H </t>
  </si>
  <si>
    <t>CLAVIJAS DE POSICIONAMIENTO (OPCIONAL)</t>
  </si>
  <si>
    <t xml:space="preserve">3.10. placa tubo bloqueada 135°  </t>
  </si>
  <si>
    <t xml:space="preserve">PLACA TUBO BLOQUEADA 135°  X 6 H </t>
  </si>
  <si>
    <t xml:space="preserve">TORNILLO CORTICAL BLOQUEADO 4.5 MM X 40 MM </t>
  </si>
  <si>
    <t xml:space="preserve">TORNILLOS DESLIZANTES X 60MM </t>
  </si>
  <si>
    <t xml:space="preserve">TORNILLO DE COMPRESION </t>
  </si>
  <si>
    <t>3.11. tornillos canulados de compresión intercondilar 4.5 / 6.5 / 7.3mm</t>
  </si>
  <si>
    <t>TORNILLOS DE CANULADOS COMPRESIÓN INTERCONDILAR x 6.5 / 7.3 mm</t>
  </si>
  <si>
    <t>4. PLACAS ESPECIALES PARA NIÑOS</t>
  </si>
  <si>
    <t>4.1. placas para epifisiodesis</t>
  </si>
  <si>
    <t xml:space="preserve">PLACAS FISIARIA  </t>
  </si>
  <si>
    <t xml:space="preserve">TORNILLOS  CANULADOS TITANIO 4.5MM X 16 </t>
  </si>
  <si>
    <t>4.2. placa bloqueada para osteotomia femur proximal 2.7 mm</t>
  </si>
  <si>
    <t>PLACAS BLOQUEADA PARA OSTEOTOMIA FEMUR PROXIMAL</t>
  </si>
  <si>
    <t>Tornillos de Bloqueo 2.7mm</t>
  </si>
  <si>
    <t>Tornillos de Cortical 2.7mm</t>
  </si>
  <si>
    <t>Agujas Guia</t>
  </si>
  <si>
    <t>Lamina Sierra</t>
  </si>
  <si>
    <t>4.3. placa bloqueada para osteotomia femur proximal 3.5 mm</t>
  </si>
  <si>
    <t>Tornillos de Bloqueo 3.5 mm</t>
  </si>
  <si>
    <t>Tornillos de Cortical 3.5 mm</t>
  </si>
  <si>
    <t>4.4. placa bloqueada para osteotomia femur proximal 4.5 mm</t>
  </si>
  <si>
    <t>4.5. placa bloqueada para osteotomia femur distal  3.5 mm</t>
  </si>
  <si>
    <t>PLACAS BLOQUEADA PARA OSTEOTOMIA FEMUR DISTAL</t>
  </si>
  <si>
    <t>4.6. placa bloqueada para osteotomia femur distal 4.5 mm</t>
  </si>
  <si>
    <t>4.7. Tornillo para deslizamiento Epifisiario de la cabeza femoral</t>
  </si>
  <si>
    <t>Tornillo para delizamiento epifisiario</t>
  </si>
  <si>
    <t>5. CIRUGIA DE TORAX</t>
  </si>
  <si>
    <t>5.1 Placa para fijacion costal</t>
  </si>
  <si>
    <t>Placa para fijacion costal</t>
  </si>
  <si>
    <t>Tornillo para placa</t>
  </si>
  <si>
    <t>MANO, RADIO Y PIE</t>
  </si>
  <si>
    <t>1.  SISTEMAS DE MANO</t>
  </si>
  <si>
    <t>1.1  Sistemas de 1,0 a 1,3</t>
  </si>
  <si>
    <t>1.1.1  Sistema de 1,0 a 1,3</t>
  </si>
  <si>
    <t>items</t>
  </si>
  <si>
    <t>1.0 Tornillo de Cortical autorroscante L 10 mm Titanio</t>
  </si>
  <si>
    <t>1.1.2  Sistema de 1,0 a 1,3 con placa de adaptacion</t>
  </si>
  <si>
    <t xml:space="preserve">Placa de adaptación Mano (1.3) </t>
  </si>
  <si>
    <t>TORNILLO CORTICAL AUTORROSCANTES</t>
  </si>
  <si>
    <t xml:space="preserve">1.1.3  Sistema 1,0 a 1,3 con placa en regilla </t>
  </si>
  <si>
    <t>Placa rejilla Mano (1.3) Titanio</t>
  </si>
  <si>
    <t>1.1.4  Sistema de 1,0 a 1,3 con placa recta</t>
  </si>
  <si>
    <t>PLACA RECTA  TITANIO</t>
  </si>
  <si>
    <t>TORNILLO CORTICAL AUTORROSCANTE</t>
  </si>
  <si>
    <t>1.1.5  Sistema de 1,0 a 1,3 con placa en T</t>
  </si>
  <si>
    <t>PLACA EN T  TITANIO</t>
  </si>
  <si>
    <t>1.1.6  Sistema de 1,0 a 1,3 con placa en Y</t>
  </si>
  <si>
    <t>PLACA EN Y  TITANIO</t>
  </si>
  <si>
    <t>1.2 Sistemas de 1,5 a 1,8</t>
  </si>
  <si>
    <t>1.2.1  Sistema de 1,5 a 1,8 con placa en rejilla</t>
  </si>
  <si>
    <t>PLACA EN REJILLA</t>
  </si>
  <si>
    <t>1.2.2  Sistema de 1,5 a 1,8 con placa condilea</t>
  </si>
  <si>
    <t>PLACA CONDILEA PARA MANO</t>
  </si>
  <si>
    <t>1.2.3  Sistema de 1,5 a 1,8 con placa recta</t>
  </si>
  <si>
    <t>1.2.4  Sistema de 1,5 a 1,8 con placa en T</t>
  </si>
  <si>
    <t>1.2.5  Sistema de 1,5 a 1,8 con placa en Y</t>
  </si>
  <si>
    <t>1.2.6  Sistema 1,5 a 1,8 con placa de adaptacion</t>
  </si>
  <si>
    <t>PLACA ADAPTACION  TITANIO</t>
  </si>
  <si>
    <t>1.3  Sistemas de 2,0 a 2,3</t>
  </si>
  <si>
    <t>1.3.1 sistema 2,0 a 2,3 con placa recta</t>
  </si>
  <si>
    <t>1.3.2  Sistema de 2,0 a 2,3 con plca</t>
  </si>
  <si>
    <t>1.3.3  Sistema de 2,0 a 2,3 con placa en Y</t>
  </si>
  <si>
    <t>PLACA  EN Y  TITANIO</t>
  </si>
  <si>
    <t>1.3.4  Sistema de 2,0 a 2,3 con placa condilar</t>
  </si>
  <si>
    <t>PLACA  CONDILAR</t>
  </si>
  <si>
    <t>1.3.5  Sistema de 2,0 a 2,3 con placa en L</t>
  </si>
  <si>
    <t>PLACA  EN L  TITANIO</t>
  </si>
  <si>
    <t>1.3.6  Sistema de 2,0 a 2,3 con placa de adaptacion</t>
  </si>
  <si>
    <t>PLACA  DE ADAPTACION</t>
  </si>
  <si>
    <t>TORNILLO BLOQUEO AUTORROSCANTE</t>
  </si>
  <si>
    <t>1.3.7 Sistema de 2,0 a 2,3 con placa de rotacion</t>
  </si>
  <si>
    <t>PLACA  ROTACIONAL</t>
  </si>
  <si>
    <t>1.4  Sistemas 2,4 a 3,0</t>
  </si>
  <si>
    <t>1.4.1  Sistema de 2,4 a 3,0 con placa recta</t>
  </si>
  <si>
    <t xml:space="preserve">BROCA </t>
  </si>
  <si>
    <t>1.4.2  Sistema de 2,4 a 3,0 con placa en T</t>
  </si>
  <si>
    <t>1.4.3  Sistema de 2,4 a 3,0 con placa en L</t>
  </si>
  <si>
    <t>PLACA EN L  TITANIO</t>
  </si>
  <si>
    <t>1.4.4  Sistema de 2,4 a 3,0 con placa en Y</t>
  </si>
  <si>
    <t>1.4.5  Sistema 2,4 a 3,0 con placa condilar</t>
  </si>
  <si>
    <t>1.4.6  Sistema de 2,4 a 3,0 con placa de fusion carpiana</t>
  </si>
  <si>
    <t>PLACA  FUSION CARPIANA</t>
  </si>
  <si>
    <t>2.  SISTEMAS DE RADIO DISTAL</t>
  </si>
  <si>
    <t>2.1  Sistemas de radio 2.4/ 2.7</t>
  </si>
  <si>
    <t>2.1.1  Sistema de radio distal con placa de artrodesis</t>
  </si>
  <si>
    <t xml:space="preserve">PLACA PARA ARTRODESIS </t>
  </si>
  <si>
    <t xml:space="preserve">TORNILLO BLOQUEADO </t>
  </si>
  <si>
    <t>TORNILLO CORTICAL</t>
  </si>
  <si>
    <t>2.1.2  Sistema de radio distal con placa palmar</t>
  </si>
  <si>
    <t xml:space="preserve">PLACA PALMAR </t>
  </si>
  <si>
    <t xml:space="preserve">TORNILLO  BLOQUEADO </t>
  </si>
  <si>
    <t xml:space="preserve">BROCA 2.0 MM </t>
  </si>
  <si>
    <t>2.1.3  Sistema de radio distal con placa palmar anclaje multiple</t>
  </si>
  <si>
    <t>2.1.4  Sistema de radio distal palmar con angulo variable</t>
  </si>
  <si>
    <t xml:space="preserve">TORNILLO CORTICAL </t>
  </si>
  <si>
    <t>2.1.5  Sistema de radio distal dorsal con tornillos de 2.5 mm y/o 2.7 y/o 2.0 mm</t>
  </si>
  <si>
    <t xml:space="preserve">PLACA RADIO DISTAL DORSAL </t>
  </si>
  <si>
    <t>2.1.6 Placa artrodesis de muñeca</t>
  </si>
  <si>
    <t>PLACA ARTRODESIS DE MUÑECA STANDAR</t>
  </si>
  <si>
    <t>TORNILLO NO BLOQUEADO DE  12 MM</t>
  </si>
  <si>
    <t>TORNILLO BLOQUEADO DE  12 MM</t>
  </si>
  <si>
    <t>2.2  SISTEMAS CUBITO  DISTAL</t>
  </si>
  <si>
    <t xml:space="preserve">2.2.1 Placas para cubito distal  con tornillos entre 2,0 y 2,7  </t>
  </si>
  <si>
    <t>PLACA CUBITO DISTAL</t>
  </si>
  <si>
    <t>3.  TORNILLOS PARA ESCAFOIDES</t>
  </si>
  <si>
    <t>3.1 Tornillos canulados</t>
  </si>
  <si>
    <t>3.1.1 Tornillos canulado de 3,0 ocultable</t>
  </si>
  <si>
    <t>TORNILLO AUTOPERFOFORANTE DE  ALTA COMPRESION</t>
  </si>
  <si>
    <t>3.1.2  Tornillos canulados de 3,0 con cabeza</t>
  </si>
  <si>
    <t>3.1.3  Tornillos canulados de 2.4/2.7 ocultable</t>
  </si>
  <si>
    <t>4. SISTEMAS DE TENDONES</t>
  </si>
  <si>
    <t>4.1  Tendones pasivos</t>
  </si>
  <si>
    <t>TENDON</t>
  </si>
  <si>
    <t>4.2  Tendones activos</t>
  </si>
  <si>
    <t>TORNILLO DE FIJACION</t>
  </si>
  <si>
    <t>4.3  Prótesis de silicona para metacarpo falangica</t>
  </si>
  <si>
    <t>Prótesis de silicona para metacarpo falangica</t>
  </si>
  <si>
    <t>5.  SISTEMAS DE PIE</t>
  </si>
  <si>
    <t>5.1  Hallux valgus</t>
  </si>
  <si>
    <t>5.1.1  Sistema de fijacion hallux valgus de 2.0</t>
  </si>
  <si>
    <t>AGUJA GUIA (OPCIONAL)</t>
  </si>
  <si>
    <t>LAMINA DE SIERRA (OPCIONAL)</t>
  </si>
  <si>
    <t>5.1.2  Sistema de fijacion hallux valgus de 2,4</t>
  </si>
  <si>
    <t>5.1.3   Fresas cónicas para artrodesis de metatarsofalangica del hallux</t>
  </si>
  <si>
    <t xml:space="preserve"> Fresas cónicas para artrodesis de metatarsofalangica del hallux</t>
  </si>
  <si>
    <t>5.2    Sistema para artrodesis de medio pie</t>
  </si>
  <si>
    <t>TORNILLO FUSION MEDIO PIE</t>
  </si>
  <si>
    <t xml:space="preserve">AGUJA GUIA </t>
  </si>
  <si>
    <t>5.3  Sistema para fijacion metatarso de 2,4</t>
  </si>
  <si>
    <t>PLACA DE FIJACION</t>
  </si>
  <si>
    <t>TORNILLO DE BLOQUEO ANGULO VARIABLE</t>
  </si>
  <si>
    <t>5.4  Sistema con placa bloqueada de calcaneo</t>
  </si>
  <si>
    <t xml:space="preserve">PLACA BLOQUEADA CALCANEO  </t>
  </si>
  <si>
    <t xml:space="preserve">TORNILLOS DE BLOQUEO AUTOPERFORANTES </t>
  </si>
  <si>
    <t>TORNILLOS DE CORTICAL</t>
  </si>
  <si>
    <t>5.5  Sistemas de 1,8 a 2,2</t>
  </si>
  <si>
    <t>5.5.1  sistema de 1,8 a 2,0 con Placa bloqueada recta</t>
  </si>
  <si>
    <t>PLACA RECTA BLOQUEADA</t>
  </si>
  <si>
    <t>TORNILLO DE BLOQUEO</t>
  </si>
  <si>
    <t>5.5.2 Sistema de 1,8 a 2,0 con placa bloqueada en L</t>
  </si>
  <si>
    <t>PLACA  BLOQUEADA EN L</t>
  </si>
  <si>
    <t>5.5.3  Sistema de 1,8 a 2,2 con placa bloqueada en T</t>
  </si>
  <si>
    <t>PLACA  BLOQUEADA EN T</t>
  </si>
  <si>
    <t>5.5.4  Sistema de 1,8 a 2,2 con placa bloqueada en Y</t>
  </si>
  <si>
    <t>PLACA  BLOQUEADA EN Y</t>
  </si>
  <si>
    <t>5.6  Sistemas de 2.4 a 2.7</t>
  </si>
  <si>
    <t>5.6.1 Sistema de 2.4 a 2.7 con placa bloqueada recta</t>
  </si>
  <si>
    <t>5.6.2  Sistema de 2.4 a 2.7 con placa bloqueada en T</t>
  </si>
  <si>
    <t>5.6.3  Sistema 2.4 a 2.7 con placa bloqueada para navicular, cuboide y artragalo</t>
  </si>
  <si>
    <t>PLACA BLOQUEADA PARA NAVICULAR, CUBOIDES Y ASTRAGALO</t>
  </si>
  <si>
    <t>5.6.4  Ssistema de 2.4 a 2.7 con placa bloqueada en X</t>
  </si>
  <si>
    <t>PLACA  BLOQUEADA EN X</t>
  </si>
  <si>
    <t>5.7  Sistemas de 2,7 a 3,0</t>
  </si>
  <si>
    <t>5.7.1  Sistema de 2.7 a 3.0 con placa bloqueada recta</t>
  </si>
  <si>
    <t>5.7.2  Sistema de 2.7 a 3.0 con placa bloqueada en L</t>
  </si>
  <si>
    <t>5.7.3  Sistema de 2.7 a 3.0 con placa bloqueada en T</t>
  </si>
  <si>
    <t>5.7.4  Sistema de 2.7 a 3.0 con placa bloqueada recta</t>
  </si>
  <si>
    <t>5.7.5  Sistema de 2.7 a 3.0 con placa bloqueada en x</t>
  </si>
  <si>
    <t>5.7.6  Sistema de 2.7 a 3.0 con placa bloqueada en H</t>
  </si>
  <si>
    <t>PLACA  BLOQUEADA EN H</t>
  </si>
  <si>
    <t>5.8  Set de placas y tornillos de Angulo variable de 2.4 y 2.7 mm</t>
  </si>
  <si>
    <t>PLACA  ANGULO VARIABLE 2,4/2,7</t>
  </si>
  <si>
    <t>CRANEOMAXILOFACIAL</t>
  </si>
  <si>
    <t>1.  SISTEMAS PERFIL</t>
  </si>
  <si>
    <t>1.1  Microplacas de 0.4 mm de perfil</t>
  </si>
  <si>
    <t>1.1.1  Micro placa recta</t>
  </si>
  <si>
    <t>Cant</t>
  </si>
  <si>
    <t>1</t>
  </si>
  <si>
    <t xml:space="preserve"> Placa de adaptacion </t>
  </si>
  <si>
    <t>2</t>
  </si>
  <si>
    <t xml:space="preserve"> Tornillo de 1.5 mm L 4 mm autorroscante</t>
  </si>
  <si>
    <t xml:space="preserve">1.1.2  Placa de reborde orbitario </t>
  </si>
  <si>
    <t>CANTIDAD</t>
  </si>
  <si>
    <t xml:space="preserve"> Placa p/reborde orbi</t>
  </si>
  <si>
    <t xml:space="preserve"> Tornillo   de 1.5 mm L 4 mm autorroscante</t>
  </si>
  <si>
    <t xml:space="preserve">1.1.3  Placa de reborde en Y </t>
  </si>
  <si>
    <t xml:space="preserve"> Placa en Y 3 agujero</t>
  </si>
  <si>
    <t>1.1.4  Placa doble Y</t>
  </si>
  <si>
    <t xml:space="preserve"> Placa   en doble Y 6  </t>
  </si>
  <si>
    <t>1.2  microplacas de 0.5 de perfil</t>
  </si>
  <si>
    <t>1.2.1  Microplaca recta</t>
  </si>
  <si>
    <t xml:space="preserve"> Placa de adaptacion   </t>
  </si>
  <si>
    <t>1.2.2  Placa de reborde orbitario</t>
  </si>
  <si>
    <t xml:space="preserve"> Placa   p/reborde orbi</t>
  </si>
  <si>
    <t>1.2.3  Placa de reborde en Y</t>
  </si>
  <si>
    <t xml:space="preserve"> Placa   en Y 3 agujero</t>
  </si>
  <si>
    <t>1.2.4  Placa doble en Y</t>
  </si>
  <si>
    <t xml:space="preserve">1.2.5  Placa en L </t>
  </si>
  <si>
    <t xml:space="preserve"> Placa   en L 2+3 aguje</t>
  </si>
  <si>
    <t>1.3  Microplacas de 0.7 de perfil</t>
  </si>
  <si>
    <t>1.3.1  Microplaca recta</t>
  </si>
  <si>
    <t>1.3.2  Placa de reborde orbitario</t>
  </si>
  <si>
    <t>1.3.3  Placa de reborde een Y</t>
  </si>
  <si>
    <t>1.3.4  Placa doble en Y</t>
  </si>
  <si>
    <t>1.3.5  Placa en L</t>
  </si>
  <si>
    <t>1.4  Microplacas de 0.8 de perfil</t>
  </si>
  <si>
    <t>1.4.1  Micro placa recta</t>
  </si>
  <si>
    <t>1.4.2  Placa en T</t>
  </si>
  <si>
    <t xml:space="preserve"> Placa   en T 3+4 aguje</t>
  </si>
  <si>
    <t>1.4.3  Placa L</t>
  </si>
  <si>
    <t>2.  SISTEMA MALLAS</t>
  </si>
  <si>
    <t>2.1  Micromalla de 0,3</t>
  </si>
  <si>
    <t>2.1.1  Micromalla  recta</t>
  </si>
  <si>
    <t xml:space="preserve"> Placa malla   p/base  </t>
  </si>
  <si>
    <t>2.2  Micromalla de 0,5</t>
  </si>
  <si>
    <t>2.2.1  Micromalla recta</t>
  </si>
  <si>
    <t xml:space="preserve"> Placa universal   p/re</t>
  </si>
  <si>
    <t>2.2.2 Malla en titanio para craneoplastia</t>
  </si>
  <si>
    <t>Malla plana 100 x 100 x 0.6 mm estandar en titanio</t>
  </si>
  <si>
    <t xml:space="preserve">3. SISTEMAS DE TERCIO MEDIO </t>
  </si>
  <si>
    <t>3.1  Sistemas de 1.0</t>
  </si>
  <si>
    <t>3.1.1  Microplaca de adaptacion de 1.0 titanio</t>
  </si>
  <si>
    <t>Micro placa adaptación (1.0) 34 Agujeros, 100 mm., Titanio</t>
  </si>
  <si>
    <t>1.0 Micro-tornillo de Cortical MF autorrosc L 4 mm Titanio</t>
  </si>
  <si>
    <t xml:space="preserve">3.1.2  Microplaca de reborde orbitario de 1.0 titanio </t>
  </si>
  <si>
    <t>Micro placa reborde orbital (1.0) 11 Agujeros, Titanio</t>
  </si>
  <si>
    <t>1.0 Micro-tornillo de Cortical MF autorrosc L 6 mm Titanio</t>
  </si>
  <si>
    <t>3.1.3  Microplaca en Y</t>
  </si>
  <si>
    <t>Micro placa (1.0) en Y, 9 Agujeros, Titanio</t>
  </si>
  <si>
    <t>3.2  Sistemas de 1.3</t>
  </si>
  <si>
    <t>3.2.1  Placa de adaptacion 1.3 en titanio larga</t>
  </si>
  <si>
    <t>Placa MF de adaptación (1.3) 24 Agujeros, Titanio</t>
  </si>
  <si>
    <t>1.3 Tornillo de Cortical MF autorroscante L 6 mm Titanio</t>
  </si>
  <si>
    <t>3.2.2  Placa de adaptacion 1.3 en titanio corta</t>
  </si>
  <si>
    <t>Placa de adaptacion (1.3) 6 Agujeros Titanio</t>
  </si>
  <si>
    <t>3.2.3  Placa de reborte orbitario 1.3 en titanio.</t>
  </si>
  <si>
    <t>Placa MF reborde orbital (1.3), arqueada, 9 Agujeros, Titanio</t>
  </si>
  <si>
    <t>3.2.4  Placa en Y de 1.3 en titanio</t>
  </si>
  <si>
    <t>Placa MF en Y (1.3), 5 Agujeros, Titanio</t>
  </si>
  <si>
    <t>3.2.5  Placa en L de 1.3 en titanio</t>
  </si>
  <si>
    <t>Placa MF en L (1.3) izquierda, 6 Agujeros, Titanio</t>
  </si>
  <si>
    <t>3.2.6  Placa en X de 1.3 en titanio</t>
  </si>
  <si>
    <t>Placa MF en X (1.3), 4 Agujeros, Titanio</t>
  </si>
  <si>
    <t>3.3  Sistemas de 1.5</t>
  </si>
  <si>
    <t>3.3.1  Placa de adaptacion 1.5 n titanio larga</t>
  </si>
  <si>
    <t>Placa MFde adaptación (1.5) 20 Agujeros Titanio</t>
  </si>
  <si>
    <t>1.5 Tornillo de Cortical MF L 8 mm Titanio</t>
  </si>
  <si>
    <t>3.3.2  Placa de adaptacion 1.5 n titanio corta</t>
  </si>
  <si>
    <t>Placa de adaptacion (1.5) 8 Agujeros distancia entre los agujeros 4.5 Titanio</t>
  </si>
  <si>
    <t>3.3.3  Placa de reborde orbitario de 1.5</t>
  </si>
  <si>
    <t>Placa MF p/ orbital arqueada (1.5) 8 Agujeros Titanio</t>
  </si>
  <si>
    <t>3.3.4  placa en L 1.5 n titanio</t>
  </si>
  <si>
    <t>Placa MF en L (1.5) Izq., 5 Agujeros, Titanio</t>
  </si>
  <si>
    <t xml:space="preserve">3.3.5  Placa recconstruccion de piso de orbita 1.5 en titanio </t>
  </si>
  <si>
    <t>Placa MF Universal p/ reconst. base orbital (1.5) Titanio</t>
  </si>
  <si>
    <t>3.3.6 Mallas de orbita</t>
  </si>
  <si>
    <t xml:space="preserve">Malla orbita de bajo perfil </t>
  </si>
  <si>
    <t>3.4 Sistemas de 2.0</t>
  </si>
  <si>
    <t xml:space="preserve">3.4.1  Placa de adaptacio 2.0 en titanio larga </t>
  </si>
  <si>
    <t>Placa MF de adaptación MF (2.0) 20 Agujeros Titanio</t>
  </si>
  <si>
    <t>2.0 Tornillo de Cortical MF L 8 mm Titanio</t>
  </si>
  <si>
    <t>3.4.2  Placa de adaptacio 2.0 en titanio corta</t>
  </si>
  <si>
    <t>Placa de adaptacion (2.0) con espacios 4 Agujeros distancia entre los agujeros 6 Titanio</t>
  </si>
  <si>
    <t>3.4.3  Placa de reborde orbitario 2.0 en titanio</t>
  </si>
  <si>
    <t>Placa MF p/ orbital arqueada MF (2.0) 8 Agujeros Titanio</t>
  </si>
  <si>
    <t>3.4.4  Placa en L 2.0 en titanio</t>
  </si>
  <si>
    <t>Placa MF en L (2.0) MF Der., 5 Agujeros Titanio</t>
  </si>
  <si>
    <t>3.4.5  Placa en X 2.0 en titanio</t>
  </si>
  <si>
    <t>Placa MF en X (2.0) MF 4 Agujeros Titanio</t>
  </si>
  <si>
    <t>4.  SISTEMAS DE MANDIBULA</t>
  </si>
  <si>
    <t>4.1  Sistemas de 2.0</t>
  </si>
  <si>
    <t xml:space="preserve">4.1.1  Placa de adaptacion 2.0 en titanio </t>
  </si>
  <si>
    <t>Miniplaca (2.0) Mandíbula, 20 Ag, L 119, Titanio</t>
  </si>
  <si>
    <t>2.0 Tornillo cortical mandíbula autorroscante L 12 mm Titanio</t>
  </si>
  <si>
    <t>4.1.2  Miniplaca mandibula 2.0 en titanio corta</t>
  </si>
  <si>
    <t>Miniplaca (2.0) Mandíbula con puente, 4 Ag, L 28, Titanio</t>
  </si>
  <si>
    <t>4.1.3  Miniplaca mandibula 2.0 en titanio larga</t>
  </si>
  <si>
    <t>Miniplaca (2.0) Mandíbula con puente, 6 Ag, L 40, Titanio</t>
  </si>
  <si>
    <t>4.1.4  Miniplaca bajo contacto 2.0 mandibula en titanio</t>
  </si>
  <si>
    <t>Miniplaca LC (2.0) Mandíbula con puente, 4 Ag, L 28, Titanio</t>
  </si>
  <si>
    <t>4.2-1 sitemas de 2.4</t>
  </si>
  <si>
    <t>4.2.1   Placa 2,4  titanio recta</t>
  </si>
  <si>
    <t>Placa 2.4 recta 8 Agujeros L 64 mm Titanio</t>
  </si>
  <si>
    <t>2.4 Tornillo de Cortical MF autorroscante L 14 mm Titanio</t>
  </si>
  <si>
    <t>4.2.2  Placa de reconstruccion 2,4 titanio recta</t>
  </si>
  <si>
    <t>Placa de reconstr. 2.4 recta 12 Agujeros L 96 mm Titanio</t>
  </si>
  <si>
    <t>2.4 Tornillo de Cortical MF autorroscante L 12 mm Titanio</t>
  </si>
  <si>
    <t>4.2.3  Placa de reconstruccion 2,4 titanio angulada</t>
  </si>
  <si>
    <t>Placa reconst. 2.4 angulada 13+5 A L 110/40 mm Der. Titanio</t>
  </si>
  <si>
    <t>4.2.4  Placa de bajo contacto 2,4 titanio</t>
  </si>
  <si>
    <t>Placa 2.4 LC-DCP 4 Agujeros L 36 mm Titanio</t>
  </si>
  <si>
    <t>4.2.5  Placa de bajo contacto 2,4 excentrica</t>
  </si>
  <si>
    <t>Placa 2.4 LC-DCP excéntrica 6 Agujeros L 52 mm Titanio</t>
  </si>
  <si>
    <t>4.2.5  Placa de bajo contacto de 2,4 semilunar</t>
  </si>
  <si>
    <t>Placa 2.4 LC-DCP semilunar 4 Agujeros L 35 mm Titanio</t>
  </si>
  <si>
    <t>4.2.6  Placa para fractura 2,4 recta</t>
  </si>
  <si>
    <t>Placa 2.4 recta 10 Agujeros L 80 mm Titanio</t>
  </si>
  <si>
    <t>4.2.7  Placa para fractura 2,4 angulada</t>
  </si>
  <si>
    <t>Placa universal 2.4, angulada, 3+3 Agujeros L 26/26 mm Titanio</t>
  </si>
  <si>
    <t>4.2-2  sitemas de 2.7</t>
  </si>
  <si>
    <t>4.2.2.1   Placa 2,7  titanio recta</t>
  </si>
  <si>
    <t>Placa 2.7 recta 8 Agujeros L 64 mm Titanio</t>
  </si>
  <si>
    <t>2.7 Tornillo de Cortical MF autorroscante L 14 mm Titanio</t>
  </si>
  <si>
    <t>4.2.2.2 Placa de reconstruccion 2,7titanio recta</t>
  </si>
  <si>
    <t>2.7 Tornillo de Cortical MF autorroscante L 12 mm Titanio</t>
  </si>
  <si>
    <t>4.2.2.3  Placa de reconstruccion 2,7 titanio angulada</t>
  </si>
  <si>
    <t>Placa reconst. 2.7 angulada 13+5 A L 110/40 mm Der. Titanio</t>
  </si>
  <si>
    <t>4.2.2.4  Placa de bajo contacto 2,7 titanio</t>
  </si>
  <si>
    <t>Placa 2.7 LC-DCP 4 Agujeros L 36 mm Titanio</t>
  </si>
  <si>
    <t>4.2.2.5  Placa de bajo contacto 2,7 exsentrica</t>
  </si>
  <si>
    <t>Placa 2.7 LC-DCP excéntrica 6 Agujeros L 52 mm Titanio</t>
  </si>
  <si>
    <t>4.3  Sistemas 2,4 bloqueados</t>
  </si>
  <si>
    <t>4.3.1  Placa bloqueada 2,4 titanio recta</t>
  </si>
  <si>
    <t>Placa de reconstr.  2.4/3.0 recta 14 Ag. L 112 mm Titanio</t>
  </si>
  <si>
    <t>2.4 Tornillo  autorroscante L. 12 mm. Titanio</t>
  </si>
  <si>
    <t>4.3.2  Placa bloqueada 2,4 titanio angulada</t>
  </si>
  <si>
    <t>Placa reconstr.  2.4/3.0 ang. Der. 21+6 Ag L 170/50 mm Titanio</t>
  </si>
  <si>
    <t>4.3.3  Placa bloqueada 2,4 titanio con condilo</t>
  </si>
  <si>
    <t>Placa reconstr.  2.4 ang.c/cabeza condilar20+5 Ag Der.L 160/60mm Titanio</t>
  </si>
  <si>
    <t>4.4  Sistemas bloqueados de 2,0</t>
  </si>
  <si>
    <t>4.4.1  Placa bloqueada 2,0 titanio recta corta</t>
  </si>
  <si>
    <t>Placa  D2.0mm mediana con espacio central 6 agujeros L43mm Titanio</t>
  </si>
  <si>
    <t>Tornillo  Stardrive D2.0mm autorroscante L8mm</t>
  </si>
  <si>
    <t>4.4.2  Placa bloqueada 2,0 titanio recta larga</t>
  </si>
  <si>
    <t>Placa  D2.0mm pequeña 20 agujeros Titanio</t>
  </si>
  <si>
    <t>Tornillo Lock Plus Drive D.2.0 autorroscante L.8</t>
  </si>
  <si>
    <t>4.4.3  Placa bloqueada 2,0 titanio recta semilunar</t>
  </si>
  <si>
    <t>Placa  D2.0mm grande semilunar Titanio</t>
  </si>
  <si>
    <t>TornilloLockPlusDriveD.2.0autorroscanteL.10</t>
  </si>
  <si>
    <t>Tornillo Cortical PlusDrive D. 2.0mm autorroscante L 10 mm</t>
  </si>
  <si>
    <t>4.5  sistemas de cerclaje</t>
  </si>
  <si>
    <t>4.5.1  Tornillos intermaxilares</t>
  </si>
  <si>
    <t>Tornillo IMF D2.0mm L 12mm, Acero</t>
  </si>
  <si>
    <t>Alambre de ligadura 0,50*2 metros</t>
  </si>
  <si>
    <t>4.5.2  Alamebre de cerclaje</t>
  </si>
  <si>
    <t>4.5.3  Arcos de erick</t>
  </si>
  <si>
    <t>Arco de Erick</t>
  </si>
  <si>
    <t>5. Implantes de craneo a la medida</t>
  </si>
  <si>
    <t>5.1 Implante de cráneo pequeño hasta 16 cm</t>
  </si>
  <si>
    <t>Implante de cráneo pequeño hasta 16 cm</t>
  </si>
  <si>
    <t>5.2 Implante de cráneo mediano hasta 36 cm</t>
  </si>
  <si>
    <t>Implante de cráneo mediano hasta 36 cm</t>
  </si>
  <si>
    <t>5.3 Implante de cráneo grande más 36 cm</t>
  </si>
  <si>
    <t>Implante de cráneo grande más 36 cm</t>
  </si>
  <si>
    <t>5.4 Implante de cráneo con atibiotico pequeño hasta 16 cm</t>
  </si>
  <si>
    <t>Implante de cráneo con atibiotico pequeño hasta 16 cm</t>
  </si>
  <si>
    <t>5.5 Implante de cráneo mediano con antibiotico hasta 36 cm</t>
  </si>
  <si>
    <t>Implante de cráneo mediano con antibiotico hasta 36 cm</t>
  </si>
  <si>
    <t>5.6 Implante de cráneo con antibiotico grande más 36 cm</t>
  </si>
  <si>
    <t>Implante de cráneo con antibiotico grande más 36 cm</t>
  </si>
  <si>
    <t>5.7 Implante de cráneo en poliamida porosa pequeño hasta 16 cm</t>
  </si>
  <si>
    <t>Implante de cráneo en poliamida porosa pequeño hasta 16 cm</t>
  </si>
  <si>
    <t>5.8 Implante de cráneo en poliamida porosa  mediano hasta 36 cm</t>
  </si>
  <si>
    <t>Implante de cráneo en poliamida porosa  mediano hasta 36 cm</t>
  </si>
  <si>
    <t>5.9 Implante de cráneo en poliamida porosa  grande más 36 cm</t>
  </si>
  <si>
    <t>Implante de cráneo en poliamida porosa  grande más 36 cm</t>
  </si>
  <si>
    <t>5.10 Implante de cráneo pequeño hasta 16 cm PEEK</t>
  </si>
  <si>
    <t>Implante de cráneo pequeño hasta 16 cm PEEK</t>
  </si>
  <si>
    <t>5.11  Implante de cráneo mediano hasta 36 cm PEEK</t>
  </si>
  <si>
    <t>Implante de cráneo mediano hasta 36 cm PEEK</t>
  </si>
  <si>
    <t>6. Implantes Mandibulares</t>
  </si>
  <si>
    <t>6.1 ATM con cavidad glenoidea</t>
  </si>
  <si>
    <t>ATM con cavidad glenoidea</t>
  </si>
  <si>
    <t>6.2 ATM con rama mandibular</t>
  </si>
  <si>
    <t>ATM con rama mandibular</t>
  </si>
  <si>
    <t>6.3 ATM CON RAMA MANDIBULAR MAS MEDIO CUERPO DE LA HEMIARCADA</t>
  </si>
  <si>
    <t>ATM CON RAMA MANDIBULAR MAS MEDIO CUERPO DE LA HEMIARCADA</t>
  </si>
  <si>
    <t>6.4 ATM CON RAMA MANDIBULAR MAS MEDIO CUERPO MANDIBULAR</t>
  </si>
  <si>
    <t>ATM CON RAMA MANDIBULAR MAS MEDIO CUERPO MANDIBULAR</t>
  </si>
  <si>
    <t>6.5 Protesis de articulacion temporomandibular a la medida que incluye(condilo, cavidad glenoidea, rama)</t>
  </si>
  <si>
    <t>Protesis de articulacion temporomandibular a la medida que incluye(condilo, cavidad glenoidea, rama)</t>
  </si>
  <si>
    <t>6.6 Protesis de articulacion temporomandibular estándar (s, m , l) incluye condilo, rama y cavidad glenoidea</t>
  </si>
  <si>
    <t>Protesis de articulacion temporomandibular estándar (s, m , l) incluye condilo, rama y cavidad glenoidea</t>
  </si>
  <si>
    <t>6.7 Protesis de articulacion temporomandibular transicional incluye rama y condilo</t>
  </si>
  <si>
    <t>Protesis de articulacion temporomandibular transicional incluye rama y condilo</t>
  </si>
  <si>
    <t>7. Distractores Mandibulares</t>
  </si>
  <si>
    <t>Distractor de rama - cuerpo mandibular de 20 mm</t>
  </si>
  <si>
    <t xml:space="preserve">Distractor baby molina </t>
  </si>
  <si>
    <t>8. Set completo de distractor Craneofacial</t>
  </si>
  <si>
    <t>Distractor de tercio superior para correccion de craneosinostosis</t>
  </si>
  <si>
    <t>9. Tornillo de anclaje mini mytek para atm</t>
  </si>
  <si>
    <t>tornillo de anclaje mini mytek para atm</t>
  </si>
  <si>
    <t>10 .Piezo Electrico</t>
  </si>
  <si>
    <t>Piezo Electrico</t>
  </si>
  <si>
    <t>11. NEUROCIRUGIA</t>
  </si>
  <si>
    <t>11.1 Cateter Peritoneal</t>
  </si>
  <si>
    <t>Cateter Peritoneal</t>
  </si>
  <si>
    <t xml:space="preserve">Conector recto t en y </t>
  </si>
  <si>
    <t>parche dural no suturable</t>
  </si>
  <si>
    <t>Cateter omaya</t>
  </si>
  <si>
    <t>cateteres peritoneales</t>
  </si>
  <si>
    <t>11.2 parche dural suturable</t>
  </si>
  <si>
    <t>parche dural suturable</t>
  </si>
  <si>
    <t>11.3 Clips Aneurisma</t>
  </si>
  <si>
    <t>Clips Aneurisma</t>
  </si>
  <si>
    <t>11.4 Valvula de hidrocefalia</t>
  </si>
  <si>
    <t>valvulas hidrocefalia programable</t>
  </si>
  <si>
    <t>valvulas hidrocefalia autorregulable</t>
  </si>
  <si>
    <t>valvulas hidrocefalia presion fija adulto</t>
  </si>
  <si>
    <t>valvulas hidrocefalia presion fija pediatrico</t>
  </si>
  <si>
    <t>valvulas hidrocefalia presion fija neonatal</t>
  </si>
  <si>
    <t>11.5 Alquiler equipo esterotaxia</t>
  </si>
  <si>
    <t xml:space="preserve"> ALQUILER EQUIPO DE ESTEREOTAXIA ISOCENTRICO, INCLUYE SOFTWARE DE PLANEACION AVANZADA Y TPS</t>
  </si>
  <si>
    <t>ALQUILER ASPIRADOR ULTRASONICO</t>
  </si>
  <si>
    <t>ALQUILER equipo radiofrecuencia</t>
  </si>
  <si>
    <t>Medicina Deportiva</t>
  </si>
  <si>
    <t>1.  SISTEMAS DE REPARACION DE INESTABILIDAD DE HOMBRO</t>
  </si>
  <si>
    <t>1.1  Reparacion de inestabilidad de hombro titanio</t>
  </si>
  <si>
    <t>Sutura de Anclaje  3.5mm (doble hebra)</t>
  </si>
  <si>
    <t>Cánula de Artroscopia</t>
  </si>
  <si>
    <t xml:space="preserve">Pasador de Sutura </t>
  </si>
  <si>
    <t>1.2  Reparacion de inestabilidad de hombro absorbible</t>
  </si>
  <si>
    <t>Sutura de Anclaje  2.9 mm  (doble hebra)</t>
  </si>
  <si>
    <t>Pasador de SutuRA</t>
  </si>
  <si>
    <t>1.3  Reparacion de inestabilidad de hombro no absorbible sin nudos</t>
  </si>
  <si>
    <t xml:space="preserve">Sutura de Anclaje 2.7 a 3.2 </t>
  </si>
  <si>
    <t>Sutura</t>
  </si>
  <si>
    <t>2. SISTEMAS DE REPARACION DE MANGUITO ROTADOR</t>
  </si>
  <si>
    <t>2.1  Reparacion de manguito rotador en titanio</t>
  </si>
  <si>
    <t>Sutura de Anclaje 5.5 mm (doble hebra)</t>
  </si>
  <si>
    <t xml:space="preserve">Aguja de paso de sutura </t>
  </si>
  <si>
    <t>2.2  Reparacion de manguito rotador en peek</t>
  </si>
  <si>
    <t>Sutura de Anclaje  Peek   5.5 mm (doble hebra)</t>
  </si>
  <si>
    <t>2.3  Reparacion de manguito rotador ab ha</t>
  </si>
  <si>
    <t>Sutura de anclaje  AB HA 5.5   2 SUTURAS</t>
  </si>
  <si>
    <t>2.4  Reparacion de manguito rotador absorbible</t>
  </si>
  <si>
    <t>sutura de alclaje AB 5.0MM CON AGUJA</t>
  </si>
  <si>
    <t>2.5  Reparacion de manguito rotador doble fila no absorbible peek</t>
  </si>
  <si>
    <t>Anclaje Ultra Técnica Doble Fila en Peek (sin nudo)</t>
  </si>
  <si>
    <t>Sutura de Anclaje  Peek Ultra  5.5 mm (doble hebra)</t>
  </si>
  <si>
    <t>2.6  Reparacion de manguito rotador doble fila no absorbible ti</t>
  </si>
  <si>
    <t>Sutura de Anclaje  5.5mm (doble hebra)</t>
  </si>
  <si>
    <t>2.7  Reparacion de manguito rotador doble fila  absorbible ha</t>
  </si>
  <si>
    <t>Anclaje  Ultra Técnica Doble Fila en Peek (sin nudo)</t>
  </si>
  <si>
    <t>Sutura de anclaje HA 5.5   2 SUTURAS</t>
  </si>
  <si>
    <t>2.8  Tornillos de biotenodesis no absorbible</t>
  </si>
  <si>
    <t xml:space="preserve">Tornillo para BIOTENODESIS </t>
  </si>
  <si>
    <t xml:space="preserve">1.5mm </t>
  </si>
  <si>
    <t xml:space="preserve">2.4mm </t>
  </si>
  <si>
    <t>3. SISTEMAS DE REPARACION DE LIG. CRUZADO ANTERIOR</t>
  </si>
  <si>
    <t>3.1  Reparacion de ligamento cruzado anterior titanio</t>
  </si>
  <si>
    <t>Tornillo de Interferencia en Titanio</t>
  </si>
  <si>
    <t>PIN CON OJAL DE 2.4MM X 400 MM</t>
  </si>
  <si>
    <t>Alambre Guía 1.5mm x 12"</t>
  </si>
  <si>
    <t>3.2  Reparacion de ligamento cruzado anterior bioabsorbible</t>
  </si>
  <si>
    <t>Tornillo de Interferencia Bioabsorbible</t>
  </si>
  <si>
    <t>3.3  Reparacion de ligamento cruzado anterior bioabsorbible con semitendinoso</t>
  </si>
  <si>
    <t>Tornillo de Interferencia Bioabsorbible(Fijacion Tibial)</t>
  </si>
  <si>
    <t>Fijacion Femoral</t>
  </si>
  <si>
    <t>Guía con Ojal de 2.4mm x 17"</t>
  </si>
  <si>
    <t>3.4  Reparacion de ligamento cruzado anterior en titanio con  hth</t>
  </si>
  <si>
    <t>SUTURA</t>
  </si>
  <si>
    <t>4. SISTEMA DE REPARACION DE LIGAMENTO CRUZADO POSTERIOR</t>
  </si>
  <si>
    <t>4.1  Reparacion de ligamento cruzado posterior titanio</t>
  </si>
  <si>
    <t>4.2  Reparacion de ligamento cruzado posterior bioabsorbible</t>
  </si>
  <si>
    <t>5. SISTEMAS DE REPARACION MENISCAL</t>
  </si>
  <si>
    <t>5.1  Reparacion meniscal todo adentro</t>
  </si>
  <si>
    <t>Sistema de reparación de menisco - TODO ADENTRO</t>
  </si>
  <si>
    <t>Empujador y cortador de sutura</t>
  </si>
  <si>
    <t>5.2  Reparacion meniscal darnos meniscales</t>
  </si>
  <si>
    <t>Dardos</t>
  </si>
  <si>
    <t>6. OTROS EQUIPOS PARA CIRUGIA ARTROSCOPICA</t>
  </si>
  <si>
    <t>6.1  Sistema para toma de injertos osteocondrales</t>
  </si>
  <si>
    <t>Kit de Mosaicoplastia</t>
  </si>
  <si>
    <t>6.2  Kit de artroscopia de cadera</t>
  </si>
  <si>
    <t xml:space="preserve">Cánula Flexibe </t>
  </si>
  <si>
    <t>Tube Set - Inflow only</t>
  </si>
  <si>
    <t xml:space="preserve">Guía de Nitinol 1.2mm x 18'' </t>
  </si>
  <si>
    <t>Aguja Artroscopia Corta</t>
  </si>
  <si>
    <t xml:space="preserve">Aguja XL (EXTRA-LONG) </t>
  </si>
  <si>
    <t xml:space="preserve">Sutura de Anclaje 2.9 </t>
  </si>
  <si>
    <t>6.3  Artroscopia de pie y tobillo</t>
  </si>
  <si>
    <t>Anclaje 2.8</t>
  </si>
  <si>
    <t>6.4  Bomba de infusion</t>
  </si>
  <si>
    <t>BOMBA DE INFUSION</t>
  </si>
  <si>
    <t>MANGUERA X PACIENTE</t>
  </si>
  <si>
    <t>MANGUERA DIA (OPCIONAL)</t>
  </si>
  <si>
    <t>6.5  Punta de radiofrecuencia</t>
  </si>
  <si>
    <t>PUNTA DE RADIOFRECUENCIA</t>
  </si>
  <si>
    <t>6.6 Mini anclas para CMF / MANO / PIE de 1.6 absorbible</t>
  </si>
  <si>
    <t>Miniancla ansorbible de 1.6</t>
  </si>
  <si>
    <t>6.7 Mini anclas para CMF / MANO / PIE de 1.8 Titanio</t>
  </si>
  <si>
    <t xml:space="preserve">Miniancla en titanio </t>
  </si>
  <si>
    <t>6.8 Mini anclas para CMF / MANO / PIE de 2.0 Titanio</t>
  </si>
  <si>
    <t>6.9 Mini anclas para CMF / MANO / PIE de 2.3 Absorbible</t>
  </si>
  <si>
    <t>7 ENDOSCOPIA</t>
  </si>
  <si>
    <t xml:space="preserve">7.1 endoscopia columna </t>
  </si>
  <si>
    <t>puntas de radiofrecuencia de 3,5 anguladas 90 ° y 30°</t>
  </si>
  <si>
    <t>puntas de radiofrecuencia de 1,1</t>
  </si>
  <si>
    <t>puntas de radiofrecuencia de 1,5 rectas</t>
  </si>
  <si>
    <t>cuchillas de shaver 3,5 mm cortante</t>
  </si>
  <si>
    <t>fresas shaver de 3,5 mm con vaina transparente</t>
  </si>
  <si>
    <t xml:space="preserve">7.2 endoscopia rodilla </t>
  </si>
  <si>
    <t>sistema botón femoral estático</t>
  </si>
  <si>
    <t xml:space="preserve"> sistema botón femoral dinámico </t>
  </si>
  <si>
    <t>Agujas sutura meniscal adentro afuera </t>
  </si>
  <si>
    <t>4 pines biodegradable para fijación fx osteocondral</t>
  </si>
  <si>
    <t>5 sutura polietileno ultraalto peso molecular número 2 y 2-</t>
  </si>
  <si>
    <t>7.3 endoscopia de muñeca</t>
  </si>
  <si>
    <t>punta radiofrecuencia para muñeca 1,1 y 1,5</t>
  </si>
  <si>
    <t>cuchillas para mini shaver</t>
  </si>
  <si>
    <t>fresas para mini shaver</t>
  </si>
  <si>
    <t xml:space="preserve">7.4  Set de artroscopia de articulacion temporo mandibular </t>
  </si>
  <si>
    <t>punzon</t>
  </si>
  <si>
    <t>Trocar</t>
  </si>
  <si>
    <t>Lente de 2mm de diametro</t>
  </si>
  <si>
    <t>SUSTITUTOS OSEOS</t>
  </si>
  <si>
    <t>1. Productos Osteoconduccion / Fosfato Tricalcico</t>
  </si>
  <si>
    <t>1.1 Fosfato Tricalcico granulado 5cc</t>
  </si>
  <si>
    <t>Sustituto Granulado 5cc</t>
  </si>
  <si>
    <t>1.2 Fosfato Tricalcico granulado 10cc</t>
  </si>
  <si>
    <t>Sustituto Granulado 10cc</t>
  </si>
  <si>
    <t>1.3 Fosfato Tricalcico granulado 20cc</t>
  </si>
  <si>
    <t>Sustituto Granulado 20 cc</t>
  </si>
  <si>
    <t xml:space="preserve">1.4 Sustituto en Cuña </t>
  </si>
  <si>
    <t>1.5 Sustituto en Bloque</t>
  </si>
  <si>
    <t>2. Sustitutos de  Osteoinduccion / Matriz Osea Desmineralizada</t>
  </si>
  <si>
    <t>2.1 Matriz Osea Desmineralizada 0,5 cc</t>
  </si>
  <si>
    <t>Matriz Osea Desmineralizada 0,5cc</t>
  </si>
  <si>
    <t>2.2 Matriz Osea Desmineralizada 1 cc</t>
  </si>
  <si>
    <t>2.3 Matriz Osea Desmineralizada 2,5 cc</t>
  </si>
  <si>
    <t>2.4 Matriz Osea Desmineralizada 5 cc</t>
  </si>
  <si>
    <t>2.5  Matriz Osea Desmineralizada 10  cc</t>
  </si>
  <si>
    <t>3. Sustitutos de  Osteoinduccion / Matriz Osea Desmineralizada en tirillas flexibles</t>
  </si>
  <si>
    <t>3.1  Matriz Osea Desmineralizada en tirillas flexibles</t>
  </si>
  <si>
    <t>Tirilla de 2.5cm x 10cm</t>
  </si>
  <si>
    <t>3.2  Matriz Osea Desmineralizada en tirillas flexibles</t>
  </si>
  <si>
    <t>Tirilla de 2.5cm x 5cm</t>
  </si>
  <si>
    <t>3.3  Matriz Osea Desmineralizada en tirillas flexibles</t>
  </si>
  <si>
    <t>Tirilla de  5cm x 5cm</t>
  </si>
  <si>
    <t>3.4  Matriz Osea Desmineralizada en tirillas flexibles</t>
  </si>
  <si>
    <t>Tirilla de  1.5cm x 1.5cm</t>
  </si>
  <si>
    <t>4. Sustitutos de  Osteoinduccion / Matriz Osea con Chips de cortical</t>
  </si>
  <si>
    <t>4.1  Matriz Osea con Chips de cortical</t>
  </si>
  <si>
    <t>MIX 2.5 cc</t>
  </si>
  <si>
    <t>4.2  Matriz Osea con Chips de cortical</t>
  </si>
  <si>
    <t>MIX 5 cc</t>
  </si>
  <si>
    <t>4.3  Matriz Osea con Chips de cortical</t>
  </si>
  <si>
    <t>MIX 10 cc</t>
  </si>
  <si>
    <t>4.4  Matriz Osea con Chips de cortical</t>
  </si>
  <si>
    <t>MIX 20 cc</t>
  </si>
  <si>
    <t>5.Sustituto Oseo / Sistema de reparacion esqueletica que soporta carga</t>
  </si>
  <si>
    <t>5.1. Fosfato tricalcico inyectable , biocompatible y perfofable 3cc</t>
  </si>
  <si>
    <t xml:space="preserve">Aguja de aplicacion </t>
  </si>
  <si>
    <t xml:space="preserve">Paquete Perforable </t>
  </si>
  <si>
    <t>5.2. Fosfato tricalcico inyectable , biocompatible y perfofable 5cc</t>
  </si>
  <si>
    <t>5.3. Fosfato tricalcico inyectable , biocompatible y perfofable 10cc</t>
  </si>
  <si>
    <t>6.Sustituto Oseo / Fosfato Tricalcico con Sistema de aspiracion  medular</t>
  </si>
  <si>
    <t>6.1 Fosfato Tricalcico Granulado con Sistema de aspiracion  medular 10cc</t>
  </si>
  <si>
    <t>Fosfato Tricalcico Granulado 10c.c.</t>
  </si>
  <si>
    <t>Sistema de aspiración de médula ósea (aguja )</t>
  </si>
  <si>
    <t xml:space="preserve">6.2 Fosfato Tricalcico en Cuña con Sistema de aspiracion  medular </t>
  </si>
  <si>
    <t>Fosfato Tricalcico en Cuña</t>
  </si>
  <si>
    <t xml:space="preserve">6.3 Fosfato Tricalcico en Bloque con Sistema de aspiracion  medular </t>
  </si>
  <si>
    <t>Fosfato Tricalcico en Bloque</t>
  </si>
  <si>
    <t>7.Sistemas para toma de autoinjerto</t>
  </si>
  <si>
    <t>7.1. Sistema cilindrico para toma de autoinjerto</t>
  </si>
  <si>
    <t xml:space="preserve">Cilindro  esteril  </t>
  </si>
  <si>
    <t>7.2. Sistema aspiracion  de canal intramedular ( autoinjerto gran volumen)</t>
  </si>
  <si>
    <t>Sistema de mangueras para árbol de transmisión  estéril</t>
  </si>
  <si>
    <t>Cierre para árbol de transmisión estéril, envase de 2 unidades</t>
  </si>
  <si>
    <t>Cabezal de fresado intramedular estéril</t>
  </si>
  <si>
    <t>Grapa de bloqueo  estéril</t>
  </si>
  <si>
    <t>8.1 Sistema para aumentacion y/o reconstruccion craneofacial</t>
  </si>
  <si>
    <t xml:space="preserve">Placa </t>
  </si>
  <si>
    <t xml:space="preserve"> Tornillo </t>
  </si>
  <si>
    <t>FIJACION EXTERNA</t>
  </si>
  <si>
    <t>1.  FIJADORES PARA TRAUMA RADIOLUCIDO</t>
  </si>
  <si>
    <t>1.1  Sistema tubo a tubo para tibia con barra de 13 mm</t>
  </si>
  <si>
    <t xml:space="preserve">BARRA RADIOLUCIDA </t>
  </si>
  <si>
    <t>CABEZAL DE BARRA</t>
  </si>
  <si>
    <t>CABEZAL DE TORNILLO</t>
  </si>
  <si>
    <t>TORN.  CORTICAL 4.5MM 100/40</t>
  </si>
  <si>
    <t>LLAVE ALLEN 6MM</t>
  </si>
  <si>
    <t>1.2  sistema tubo a tubo  para tibia con barra de 15 mm</t>
  </si>
  <si>
    <t>CABEZAL DE BARRA AZUL</t>
  </si>
  <si>
    <t>CABEZAL DE TORNILLO AZUL</t>
  </si>
  <si>
    <t xml:space="preserve">1.3  Sistema tubo a tubo  para tibia con barra de 17 mm </t>
  </si>
  <si>
    <t>BARRA DE 6MM X 140MM</t>
  </si>
  <si>
    <t>CABEZAL LARGO</t>
  </si>
  <si>
    <t>TORN. CORTICAL 4.5MM 100/40</t>
  </si>
  <si>
    <t>LLAVE ALLEN 5 MM</t>
  </si>
  <si>
    <t>1.4  Sistema tubo a tubo  para femur con barra de 13</t>
  </si>
  <si>
    <t>BARRA RADIOLUCIDA 14 MM, 350 MM</t>
  </si>
  <si>
    <t>1.5  Sistema tubo a tubo  para femur con barra de 15 mm</t>
  </si>
  <si>
    <t>1.6  Sistema tubo a tubo para femur con barra de 17 mm</t>
  </si>
  <si>
    <t xml:space="preserve">1.7  Fijador para trauma de tibia articulado </t>
  </si>
  <si>
    <t>FIJADOR METAFICIARIO XCALIBUR</t>
  </si>
  <si>
    <t>TORN. CONICO CORTICAL 4.5MM 100/40</t>
  </si>
  <si>
    <t>1.8  Fijador articulado de tobillo</t>
  </si>
  <si>
    <t>FIJADOR DE TOBILLO XCALIBUR</t>
  </si>
  <si>
    <t>1.9  Fijador para trauma de tibia de compresion y distraccion</t>
  </si>
  <si>
    <t>FIJADOR  STANDAR 23,5CM</t>
  </si>
  <si>
    <t>1.10  Fijador hibrido para tibia proximal y distal</t>
  </si>
  <si>
    <t xml:space="preserve">FIJADOR  HIBRIDO </t>
  </si>
  <si>
    <t>UNIDAD COMPRESION DINAMICA XCALIBER</t>
  </si>
  <si>
    <t>ARO DIAMETRO-150MM DE 2/3</t>
  </si>
  <si>
    <t>ASEGURADORES DE KIRSCHNER DE 2H</t>
  </si>
  <si>
    <t>CLAMP SLIDER DE 3H</t>
  </si>
  <si>
    <t>ALAMBRE DE KIRSCHNER CON OLIVA L 2 X 400MM</t>
  </si>
  <si>
    <t>BARRA REFORZADA DE 300MM</t>
  </si>
  <si>
    <t>CABEZAL SUPLEMENTARIO DE TORNILLOS</t>
  </si>
  <si>
    <t>POSTE DE 150MM</t>
  </si>
  <si>
    <t>1.11  fijador para trauma de femur articulado</t>
  </si>
  <si>
    <t>FIJADOR METAFICIARIO</t>
  </si>
  <si>
    <t>1,12  Fijador hibrido para femur distal</t>
  </si>
  <si>
    <t>FIJADOR  HIBRIDO</t>
  </si>
  <si>
    <t>ARO DIAMETRO-175MM DE 2/3</t>
  </si>
  <si>
    <t>2.  FIJADORES PARA RECONSTRUCCION OSEA</t>
  </si>
  <si>
    <t>2.1  Transporte oseo para tibia en acero</t>
  </si>
  <si>
    <t>TRANSPORTADOR STANDAR 30 CM</t>
  </si>
  <si>
    <t>DINA RING CON ADAPTADOR PARA UND. C/D</t>
  </si>
  <si>
    <t>TORNILLO OSTEOTITE 6MM 150/40</t>
  </si>
  <si>
    <t>2.2  Transporte oseo para tibia radiolucido</t>
  </si>
  <si>
    <t>ADV TRANSPORTE RADIOLUCIDO ESTANDAR 30CMS</t>
  </si>
  <si>
    <t xml:space="preserve">ADV DINAMIZADOR </t>
  </si>
  <si>
    <t xml:space="preserve">2.3  Transporte osea para tibia en aluminio  </t>
  </si>
  <si>
    <t>TRANSPORTE ADV LRS 30 CMS</t>
  </si>
  <si>
    <t>2.4  Transporte oseo para femur en acero</t>
  </si>
  <si>
    <t>TRANSPORTADOR LARGO 40CM</t>
  </si>
  <si>
    <t>2.5  Transporte oseo para femur aluminio</t>
  </si>
  <si>
    <t>TRANSPORTE ADV LRS 40 CMS</t>
  </si>
  <si>
    <t>2.6  Transporte oseo para femur radiolucido</t>
  </si>
  <si>
    <t>ADV TRANSPORTE RADIOLUCIDO 40 CMS</t>
  </si>
  <si>
    <t>2.7  Transporte oseo para tibia hibrido en acero</t>
  </si>
  <si>
    <t>ACOPLAMIENTO PERIARTICULAR PARA FIJADOR</t>
  </si>
  <si>
    <t>ACOPLADOR P/ROTULA ARTICULAR (BALL JOINT)</t>
  </si>
  <si>
    <t>2.8  Transporte oseo para tibia hibrido en aluminio</t>
  </si>
  <si>
    <t>ADV ACOPLADOR P/ROTULA ARTICULAR (BALL JOINT)</t>
  </si>
  <si>
    <t>2.9  Transporte oseo para tibia hibrido radiolucido</t>
  </si>
  <si>
    <t>2.10  Transporte oseo para femur hibriso en acero</t>
  </si>
  <si>
    <t>2.11  Transporte oseo para femur hibrido en aluminio</t>
  </si>
  <si>
    <t>2.12  Trasnporte oseo para femur hibrido radiolucido</t>
  </si>
  <si>
    <t>3.  CABEZALES ESPECIALES PARA CORRECIONES ANGULARES</t>
  </si>
  <si>
    <t>3.1  Cabezal multiplanar para deformidades multiples femur y/o tibia</t>
  </si>
  <si>
    <t>ADV CABEZAL MULTIPLANAR</t>
  </si>
  <si>
    <t>3.2  Cabezal en t para correcion en tibia proximal</t>
  </si>
  <si>
    <t>ADV T-GARCHES</t>
  </si>
  <si>
    <t>3.3  Cabezal micrometrico</t>
  </si>
  <si>
    <t>ADV SWIVELLING CLAMP MICROMETRIC</t>
  </si>
  <si>
    <t>3.4  Cabezal multiplanar para puño</t>
  </si>
  <si>
    <t>MINIRIEL MULTIPLANAR</t>
  </si>
  <si>
    <t>4.  FIJADORES EXTERNOS PARA PUÑO</t>
  </si>
  <si>
    <t>4.1  Fijador para puño facturas  intraarticules</t>
  </si>
  <si>
    <t>FIJADOR PENNIG II CON UNIDAD C/D</t>
  </si>
  <si>
    <t>TORN. CORTICAL PENNIG 3.0MM 70/20</t>
  </si>
  <si>
    <t>LLAVE ALLEN 3MM</t>
  </si>
  <si>
    <t>4.2  Fijador radiolucido para puño</t>
  </si>
  <si>
    <t xml:space="preserve">FIJADOR DE MUÑECA RADIOLUCIDO </t>
  </si>
  <si>
    <t>5.  FIJADORES PARA MANO Y  PIE</t>
  </si>
  <si>
    <t>5.1  Miniriel para alargamiento de metacarpianos</t>
  </si>
  <si>
    <t>MINIFIJADOR PENNIG STANDAR</t>
  </si>
  <si>
    <t>TORN. CORT. AUTOPERF. 2,5MM 40/15</t>
  </si>
  <si>
    <t>5.2  Minifijador para reconstruccion y alargamiento de metacarpianos, metatarsianos y falanges</t>
  </si>
  <si>
    <t>BARRA ALARGAMIENTO STANDAR</t>
  </si>
  <si>
    <t>CABEZAL MINIFIJADOR RECTO</t>
  </si>
  <si>
    <t>TUERCAS COMPRESION-DISRACCION / MINIFIJADOR</t>
  </si>
  <si>
    <t>AGUJA CORTA MINI-PENNIG</t>
  </si>
  <si>
    <t>6.  CABEZALES ARTICULARES ESPECIALES</t>
  </si>
  <si>
    <t>6.1  Cabezal articulado de cadera</t>
  </si>
  <si>
    <t>CUERPO ARTICULADO PARA CADERA</t>
  </si>
  <si>
    <t>6.2  Cabezal articulado de rodilla</t>
  </si>
  <si>
    <t>CABEZAL ARTICULADO DE RODILLA</t>
  </si>
  <si>
    <t>6.3  Cabezal articulado de tobillo</t>
  </si>
  <si>
    <t>CLAMP DE TOBILLO RADIOLUCIDO</t>
  </si>
  <si>
    <t>6.4  Fijador pertrocanterico para cadera</t>
  </si>
  <si>
    <t>FIJADOR PETROCANTERICO</t>
  </si>
  <si>
    <t>7.  FIJADORES ARTICULADOS DE CODO</t>
  </si>
  <si>
    <t>7.1 Fijador de cado articulado en acero no radiolucido</t>
  </si>
  <si>
    <t>CABEZAL RECTO FIJADOR PROCALLUS</t>
  </si>
  <si>
    <t>CUERPO CENTRAL FIJADOR DE CODO</t>
  </si>
  <si>
    <t>TORNILLO OSTEOTITE 4.5MM 120/30</t>
  </si>
  <si>
    <t>7.2  Fijador de cado articulado radiolucido</t>
  </si>
  <si>
    <t>CABEZAL MULTI TORNILLO</t>
  </si>
  <si>
    <t>HINGE RADIOLUCIDO DE CODO</t>
  </si>
  <si>
    <t>BARRA DE 9MM X 150MM</t>
  </si>
  <si>
    <t>BARRA DE 12MM X 200MM</t>
  </si>
  <si>
    <t>CABEZAL MEDIANO</t>
  </si>
  <si>
    <t>LLAVE ALLEN DE 5 MM</t>
  </si>
  <si>
    <t>8.  FIJADORES PARA ARTRODECIS DE RODILLA</t>
  </si>
  <si>
    <t>8.1  Fijador hibrido para artrodesis de rodilla</t>
  </si>
  <si>
    <t>ARO DIAMETRO-190MM DE 2/3</t>
  </si>
  <si>
    <t>BARRA ROSCADA 160MM</t>
  </si>
  <si>
    <t>CLAMP SHEFFIELD</t>
  </si>
  <si>
    <t>9.  SISTEMA CIRCULAR DE TRAUMA Y RECONSTRUCCION OSEA TIPO ILIZAROV</t>
  </si>
  <si>
    <t>9.1  Fijador circlar de femur con correccion angular</t>
  </si>
  <si>
    <t>ARO COMPLETO DE 170MM</t>
  </si>
  <si>
    <t>ALAMBRE DE FIJACION UNIVERSAL</t>
  </si>
  <si>
    <t>ALAMBRE SIN OLIVA  L 1.8MM</t>
  </si>
  <si>
    <t>TUERCA PLASTICA</t>
  </si>
  <si>
    <t>TUERCA DE 10MM X 8MM</t>
  </si>
  <si>
    <t>DISTRACTOR ANGULAR DE 150MM</t>
  </si>
  <si>
    <t>HINGE INLINE 100MM</t>
  </si>
  <si>
    <t>PIN FIJADOR UNIVERSAL</t>
  </si>
  <si>
    <t>POSTE DE 3 ORIFICIOS 12MM</t>
  </si>
  <si>
    <t>ARO LARGO DE 90MM</t>
  </si>
  <si>
    <t>SOPORTE OBLICUO</t>
  </si>
  <si>
    <t>BARRA ROSCADA 60MM</t>
  </si>
  <si>
    <t>ESPACIADOR 10MM / 30MM</t>
  </si>
  <si>
    <t>TORNILLO 12MM</t>
  </si>
  <si>
    <t xml:space="preserve">LLAVE ABIERTA 10 MM </t>
  </si>
  <si>
    <t>9.2 Fijador circular de femur para alargamiento</t>
  </si>
  <si>
    <t>BARRA ROSCADA DE 165MM</t>
  </si>
  <si>
    <t>9.3  Fijador circular de tibia co fijacion a pie</t>
  </si>
  <si>
    <t>ARO DE PIE DE 170MM</t>
  </si>
  <si>
    <t>EXTENSION 5 ORIFICIOS</t>
  </si>
  <si>
    <t>ARO MEDIO DE 170MM</t>
  </si>
  <si>
    <t>BARRA ROSCADA DE 85MM</t>
  </si>
  <si>
    <t>BARRA ROSCADA 300MM</t>
  </si>
  <si>
    <t>9.4  Fijador circular de antebrazo</t>
  </si>
  <si>
    <t>ARO COMPLETO DE 120 MM</t>
  </si>
  <si>
    <t>SEMIARO DE PIE DE 120MM</t>
  </si>
  <si>
    <t>BARRA ROSCADA 200MM</t>
  </si>
  <si>
    <t>TRUELOK LLAVE ABIERTA 10MM</t>
  </si>
  <si>
    <t>9.5  Fijador circular para correciones de pie</t>
  </si>
  <si>
    <t>ARO COMPLETO DE 150MM</t>
  </si>
  <si>
    <t>ARO DE PIE DE 150 MM</t>
  </si>
  <si>
    <t>ARO MEDIO DE 150MM</t>
  </si>
  <si>
    <t>HINGE OUTBOARD 100MM SIN</t>
  </si>
  <si>
    <t>TORNILLO 16MM</t>
  </si>
  <si>
    <t>LLAVE ABIERTA</t>
  </si>
  <si>
    <t>9.6  Fijador circular para correciones de tibia distal</t>
  </si>
  <si>
    <t>DISTRACTOR ANGULAR 100MM</t>
  </si>
  <si>
    <t>9.7  Fijador circular para correciones de pie</t>
  </si>
  <si>
    <t>POSTE DE 4 ORIFICIOS 12MM</t>
  </si>
  <si>
    <t>TORNILLO OSTEOTITE 6 MM 120/40</t>
  </si>
  <si>
    <t>SOPORTE DE 5 ORIFICIOS</t>
  </si>
  <si>
    <t>COLUMNA</t>
  </si>
  <si>
    <t>1. SISTEMA DE FIJACION PARA COLUMNA CERVICAL ANTERIOR</t>
  </si>
  <si>
    <t>1.1. Kit Tornillos para fijación directa de Fx de odontoides</t>
  </si>
  <si>
    <t>1.2. Kit Placa Cervical I Nivel</t>
  </si>
  <si>
    <t>1.3. Kit Placa Cervical II Niveles</t>
  </si>
  <si>
    <t>1.4. Kit Placa Cervical III Niveles</t>
  </si>
  <si>
    <t>1.5. Kit Sistema de Reemplazo de Cuerpo Vertebral Cervical</t>
  </si>
  <si>
    <t>1.6. Kit Sistema de Reemplazo de Cuerpo Vertebral Cervical Autoexplandible</t>
  </si>
  <si>
    <t>1.7. Kit Sistema de Soporte Anterior Cervical (Peek) Caja ACIF</t>
  </si>
  <si>
    <t>1.8. Sistema de Soporte Anterior Cervical (Peek) Caja-placa ACIF</t>
  </si>
  <si>
    <t>2. SISTEMA DE FIJACION PARA COLUMNA CERVICAL POSTERIOR</t>
  </si>
  <si>
    <t>2.1. Sistema de Fijacion Occipito Cervical</t>
  </si>
  <si>
    <t>2.2. Sistema de Fijacion Cervical baja</t>
  </si>
  <si>
    <t>2.3. Sistema de Fijacion Cervico Toracico</t>
  </si>
  <si>
    <t>2.4. Tornillos de Fijacion C1-C2</t>
  </si>
  <si>
    <t>2.5. Sistema de Cable para Columna Cervical</t>
  </si>
  <si>
    <t xml:space="preserve">3. KITS PARA ESCOLIOSIS Y DEFORMIDADES </t>
  </si>
  <si>
    <t>3.1. Kit sistema transpedicular estándar para Escoliosis ideopáticas (Luque)</t>
  </si>
  <si>
    <t>3.2. Kit sistema tornillos transpedicular de reducción para derotación en bloque para Escoliosis ideopáticas</t>
  </si>
  <si>
    <t>3.3. Kit sistema transpedicular para Escoliosis pediatricas</t>
  </si>
  <si>
    <t>3.4. Kit sistema transpedicular para Escoliosis Neuromusculares</t>
  </si>
  <si>
    <t>3.5. Kit sistema para corrección de deformidades. Fijación Sacroiliaca</t>
  </si>
  <si>
    <t>3.6. Kit sistema para correción de deformidades de la caja toracica en niños.  Montaje en V Costo-costo costo vertebral</t>
  </si>
  <si>
    <t>3.7. Kit sistema para correción de deformidades de columna toraco- lumbar con desrotadores y bajo perfil con barras en titanio y cromocobalto para niños y adultos</t>
  </si>
  <si>
    <t>3.8. Monitoreo intraoperatorio electromiografia y potenciales evocados motores y sensitivos con fisiatra en salas</t>
  </si>
  <si>
    <t>4. SISTEMA TRANSPEDICULAR PARA FIJACION TORACO-LUMBO-SACRA</t>
  </si>
  <si>
    <t>4.1. Kit de fijación transpedicular para truama de alta energía (Tornillo tipo Schanz)</t>
  </si>
  <si>
    <t>4.2. Kit 1 nivel transpediculares sacroiliaco</t>
  </si>
  <si>
    <t>4.3. Kit 1 nivel transpediculares monoaxiales</t>
  </si>
  <si>
    <t>4.4. Kit 1 nivel transpediculares poliaxial</t>
  </si>
  <si>
    <t>4.5. Kit 1 nivel transpediculares monoaxial+ poliaxial</t>
  </si>
  <si>
    <t>4.6. Kit 2 niveles transpedicualresa poliaxiales</t>
  </si>
  <si>
    <t>4.7. Kit sistema para correción de deformidades de columna toraco- lumbar con desrotadores y bajo perfil con barras en titanio y cromocobalto para niños y adultos</t>
  </si>
  <si>
    <t>4.8. Kit Sistema transpedicular para espondilolistesis</t>
  </si>
  <si>
    <t>4.9. Kit 1 nivel transpedicualres poliaxiales técnica minimamente invasuva (MIS)</t>
  </si>
  <si>
    <t>4.10. Kit 2 niveles transpedicualres poliaxiales técnica minimamanete invasuva (MIS)</t>
  </si>
  <si>
    <t>5. SISTEMA DE FIJACION POR VIA ANTERIOR A NIVEL TORACOLUMBAR</t>
  </si>
  <si>
    <t>5.1. Kit sistema columna Toraco - lumbar anterior con placa</t>
  </si>
  <si>
    <t>5.2. Kit sistema columna Toraco - lumbar anterior con rótulas y barras</t>
  </si>
  <si>
    <t>5.3. Kit de reemplazo corporal toraco - lumbar con malla</t>
  </si>
  <si>
    <t>5.4. Kit de reemplazo corporal toraco - lumbar con dispositovo autoexpandible</t>
  </si>
  <si>
    <t>6. SISTEMAS DE CAJAS PARA FUSIÓN LUMBAR (ALIF - DLIF - TLIF - PLIF)</t>
  </si>
  <si>
    <t>6.1. Kit Caja para Fusión Intercoporal Anterior Lumbar (ALIF Stand Alone)</t>
  </si>
  <si>
    <t>6.2. Kit Caja para Fusión Intercoporal Anterior Lumbar (ALIF con Estabilidad Angular)</t>
  </si>
  <si>
    <t>6.3. Kit Caja para Fusión Intercoporal Dorsal Lumbar (DLIF)</t>
  </si>
  <si>
    <t>6.4. Kit Caja para Fusión Transforaminal Intercoporal lumbar (TLIF)</t>
  </si>
  <si>
    <t>6.5. Kit Caja para Fusión Posterior Intercoporal lumbar (PLIF)</t>
  </si>
  <si>
    <t>7. SISTEMAS DE CAJAS PARA FUSIÓN LUMBAR Técnicas MIS (DLIF - TLIF)</t>
  </si>
  <si>
    <t>7.1. Kit Caja para Fusión Intercoporal Dorsal Lumbar (DLIF) técnica MIS</t>
  </si>
  <si>
    <t>7.2. Kit Caja para Fusión Transforaminal Intercoporal lumbar (TLIF) Técnica MIS</t>
  </si>
  <si>
    <t>8. SISTEMAS PARA FIJACIÓN DINAMICA DE COLUMNA</t>
  </si>
  <si>
    <t>8.1. Kit Prótesis de disco Cervical</t>
  </si>
  <si>
    <t>8.2. Kit Prótesis de disco Lumbar</t>
  </si>
  <si>
    <t>8.3. Kit Espaciador interespinoso</t>
  </si>
  <si>
    <t>9. SISTEMAS PARA FIJACIÓN FRACTURAS DE COLUMNA VERTEBRAL POR OSTEOPOROSIS</t>
  </si>
  <si>
    <t>9.1. Kit Vetebroplastia</t>
  </si>
  <si>
    <t>9.2. Kit para Cifoplastia</t>
  </si>
  <si>
    <t>9.3. Kit para Estentoplastia</t>
  </si>
  <si>
    <t>9.4. Kit fijación transpedicular con tornillos perforados para fracturas por osteoporosis</t>
  </si>
  <si>
    <t>10. AGUJAS PARA BIOPSIA EN COLUMNA</t>
  </si>
  <si>
    <t>10.1. Kit agujas para biopsia en columna</t>
  </si>
  <si>
    <t>11. ELEMENTOS PARA CIRUGIA ENDOSCOPIA ESPINAL</t>
  </si>
  <si>
    <t>11,1. PUNTAS RADIOFRECUENCIA 1,1,1,5 Y 3,5</t>
  </si>
  <si>
    <t>11,1 CUCHILLAS DE SHAVER 3,5</t>
  </si>
  <si>
    <t>TRAUMA BÁSICO</t>
  </si>
  <si>
    <t>5.12. sieras de gigly</t>
  </si>
  <si>
    <t>TRAUMA ESPECIALES</t>
  </si>
  <si>
    <t>1. SISTEMAS BLOQUEADOS DE 3.5.</t>
  </si>
  <si>
    <t xml:space="preserve">1. PROTESIS PARA REEMPLAZO TOTAL DE CADERA PRIMARIA </t>
  </si>
  <si>
    <t>1.3.4  Cadera no cementada con copa de doble movilidad</t>
  </si>
  <si>
    <t xml:space="preserve">2 REEMPLAZO TOTAL DE CADERA  CON SUPERFICIE DE CERAMICA </t>
  </si>
  <si>
    <t>2.1  Reemplazo de caderaa hibrida superficie de ceramica</t>
  </si>
  <si>
    <t xml:space="preserve">3. PROTESIS PARA REVISION REEMPLAZO TOTAL DE CADERA </t>
  </si>
  <si>
    <t xml:space="preserve">6. REEMPLAZO TOTAL DE RODILLA </t>
  </si>
  <si>
    <t>6.2  Rodilla primaria sacrificando o reteniendo lcp</t>
  </si>
  <si>
    <t>6.3  Rodilla primaria sacrificando o reteniendo lcp con plato rotatorio</t>
  </si>
  <si>
    <t>7.  RODILLA PRIMARIA PARCIAL</t>
  </si>
  <si>
    <t xml:space="preserve">8. PROTESIS PARA REVISION REEMPLAZO TOTAL DE RODILLA </t>
  </si>
  <si>
    <t>8.7 Reemplazo total rodilla revision  de rodilla bisagradas</t>
  </si>
  <si>
    <t>8.8 sistema de fijación periimplante</t>
  </si>
  <si>
    <t>9. PROTESIS PARA REEMPLAZO DE HOMBRO</t>
  </si>
  <si>
    <t>9.1.2  Reemplazo de hombro reverso</t>
  </si>
  <si>
    <t>9.2.3  Reemplazo de hombro parcial para artropatia del manguito rotador</t>
  </si>
  <si>
    <t>10.  REEMPLAZOS PEQUENAS ARTICULACIONES</t>
  </si>
  <si>
    <t>10.1  Protesis de codo</t>
  </si>
  <si>
    <t>11.  REEMPLAZO ARTICULAR POR ENDOPROTESIS</t>
  </si>
  <si>
    <t>8.Sistemas sintetico para aumentacion y/o reconstruccion craneofacial</t>
  </si>
  <si>
    <t>MEDICINA DEPORTIVA</t>
  </si>
  <si>
    <t>1.1  Sistemas entre 1,0 , 1,3</t>
  </si>
  <si>
    <t>1.1.1  Sistema  entre 1,0 a 1,3</t>
  </si>
  <si>
    <t>1.1.2  Sistema entre 1,0 a 1,3 con placa de adaptacion</t>
  </si>
  <si>
    <t>1.2 Sistemas entre 1,5 a 1,8</t>
  </si>
  <si>
    <t>1.2.1  Sistema de 1,5 a 1,8 con placa en regilla</t>
  </si>
  <si>
    <t>1.3  Sistemas entre 2,0 a 2,3</t>
  </si>
  <si>
    <t>1.4  Sistemas entre 2,4 a 3,0</t>
  </si>
  <si>
    <t xml:space="preserve">2.  SISTEMAS DE RADIO DISTAL placas anatomicas </t>
  </si>
  <si>
    <t>2.1  Sistemas de radio 2.3 y/o 2.5 y/o 2.7 a 3.5</t>
  </si>
  <si>
    <t>2.1.1  Sistema de radio distal con fijacion de fragmento especifico (columna radial, palmar cubital y dorsal)</t>
  </si>
  <si>
    <t>2.1.2  Sistema de radio distal con placa palmar angulo fijo</t>
  </si>
  <si>
    <t xml:space="preserve">Placas para cubito distal  con tornillos entre 2,0 y 2,7  </t>
  </si>
  <si>
    <t>3.1 Tornillos canulados sin cabeza de 2.0 mm</t>
  </si>
  <si>
    <t>4.1  Tendones pasivos de silicona</t>
  </si>
  <si>
    <t>4.2  Tendones activos de silicona</t>
  </si>
  <si>
    <t>5.1.1  Sistema de fijación hallux valgus de 2.0</t>
  </si>
  <si>
    <t>5.1.2  Sistema de fijación hallux valgus de 2,4</t>
  </si>
  <si>
    <t>5.3  Sistema para fijación metatarso de 2,4</t>
  </si>
  <si>
    <t>CRANEO MAXILO FACIAL</t>
  </si>
  <si>
    <t>2.2.2 Malla para craneoplastia en titanio</t>
  </si>
  <si>
    <t xml:space="preserve">3.3.6 Set Mallas de recontruccion orbita </t>
  </si>
  <si>
    <t>4..3.2  Placa bloqueada 2,4 titanio angulada</t>
  </si>
  <si>
    <t>4.2.5  Placa de bajo contacto 2,4 exsentrica</t>
  </si>
  <si>
    <t xml:space="preserve">4.5.2  Alhambre de cerclaje y ligadura de 0,20 y 0,16 </t>
  </si>
  <si>
    <t xml:space="preserve">4.5  Reabsorbible para paciente pediatrico </t>
  </si>
  <si>
    <t>4.5.1  Sistema 1,5 reabsorbible</t>
  </si>
  <si>
    <t>4.5.1  Sistema 2,0 reabsorbible</t>
  </si>
  <si>
    <t>5  Implantes a la medida</t>
  </si>
  <si>
    <t>7. Distractores Craneofacial, mandibular y maxilar.</t>
  </si>
  <si>
    <t>9.  tornillo de anclaje mini mytek para atm</t>
  </si>
  <si>
    <t>10. Piezo electrico</t>
  </si>
  <si>
    <t>11 Neurocirugia</t>
  </si>
  <si>
    <t>1.5  Ssistema tubo a tubo  para femur con barra de 15 mm</t>
  </si>
  <si>
    <t>6.  CABEZALES ARTICULERES ESPECIALES</t>
  </si>
  <si>
    <t>PARA TODO EL MATERIAL DE OSTEOSINTESIS</t>
  </si>
  <si>
    <t>DEBERA CONTAR CON INSTRUMENTAL REQUERIDO PARA LA FIJACION DEL MATERIAL DE OSTEOSINTESIS SIN COSTO ADICIONAL O VALOR COMERCIAL.</t>
  </si>
  <si>
    <t>DEBERA TENER DISPONIBILIDAD DE  CHALECOS, CUELLOS  DE PLOMO,  DOSIMETROS  PARA EL PERSONAL DE SOPORTE TECNICO ,   SIN COSTO ADICIONAL O VALOR COMERCIAL.</t>
  </si>
  <si>
    <t>QUIEN SUMINISTRE MATERIAL  PARA LAS ESPECIALIDADES DE  CRANEOMAXILOFACIAL</t>
  </si>
  <si>
    <t>SUMINISTRARA EN APOYO TECNOLOGICO Y/O STOCK  MOTOR  QUE CUENTE MINIMO CON UNA PIEZA DE MANO RECTA  Y UNA PIEZA DE MANO CURVA, QUE SEA PROGRAMABLE MINIMO A 80.000 REVOLUCIONES Y QUE CUENTE CON   IRRIGACION   , EQUIPO MICRODEBRIDADOR  TIPO SHAVER PARA SENOS PARANASALES Y LARINGE, QUE INCLUYA MICROMOTOR PIEZA DE MANO, BOMBA DE IRRIGACION, Y QUE CUENTE CON  SISTEMA DE SUCCION SIN COSTO ADICIONAL O VALOR COMERCIAL.</t>
  </si>
  <si>
    <t xml:space="preserve"> NEUROCIRUGIA Y COLUMNA,</t>
  </si>
  <si>
    <t xml:space="preserve">PROCEDIMIENTOS DE NEUROCIRUGIA </t>
  </si>
  <si>
    <t xml:space="preserve">DEBERA  TENER DISPONIBILIDAD DE  VALVULA DE HAKIM CON SU PROGRAMADOR , CLIPS DE ANEURISMA EN CALIDAD DE STOCK </t>
  </si>
  <si>
    <t>CLIPS DE ANEURISMA</t>
  </si>
  <si>
    <t xml:space="preserve">SUMINISTRARA EL INSTRUMENTAL REQUERIDO PARA LA FIJACION DE LOS MISMOS EN EL PROCEDIMIENTO QUIRURGICO </t>
  </si>
  <si>
    <t>DEBERA CONTAR CON  BROCAS,  TARRAJAS,  INSTRUMENTAL  PARA LA FIJACION  DEL MATERIAL DE OSTEOSINTESIS, MOTORES   DISPONIBLES EN SISTEMAS  NEUMATICOS , DE BATERIA Y/O ELECTRICO  CON TORQUE, POTENCIA, DISEÑO ERGONOMICO, TAMAÑO DE ACUERDO AL PROCEDIMIENTO QUIRURGICO A REALIZARCE,  LOS CUALES DEBERAN SER ENVIADOS CON TODAS LAS SOLICITUDES DE MATERIAL DE OSTEOSINTESIS  Y  CON POSIBILIDAD DE MANTENER  EN STOCK DE ACUERDO A LAS NECESIDADES.</t>
  </si>
  <si>
    <t>SISTEMAS DE REEMPLAZOS ARTICULARES, SISTEMAS DINAMICOS DE CADERA, SISTEMAS INTRAMEDULARES, SISTEMA DE COLUMNA.</t>
  </si>
  <si>
    <t>DEBERA TENER DISPONIBILIDAD DE APOYO TECNOLOGICO DE TORRE DE ARTROSCOPIA, EQUIPO DE ARTROSCOPIA, LENTE DE ARTROSCOPIA, SHAYVER  DE ACUERDO A LA NECESIDAD SIN GENERAR COSTO ADICIONAL O VALOR COMERCIAL.</t>
  </si>
  <si>
    <t>Porcentaje del IVA (SI APLICA)</t>
  </si>
  <si>
    <t>Nombre de proveedor</t>
  </si>
  <si>
    <t>Apoyo tecnologico ofertado</t>
  </si>
  <si>
    <t>Valor Unitario</t>
  </si>
  <si>
    <t>DILIGENCIAR SOLAMENTE</t>
  </si>
  <si>
    <t>INSTRUCTIVO</t>
  </si>
  <si>
    <t>PARA TENER EN CUENTA</t>
  </si>
  <si>
    <t>No manipular ni modificar elanexo tecnico en caso de ser asi sera devuelto</t>
  </si>
  <si>
    <t>En los documentos tecnicos se debe anexar portafolio completo con valor unitario y desglosando cada sistema por item.</t>
  </si>
  <si>
    <t xml:space="preserve">9.1  Reemplazo total de hombro </t>
  </si>
  <si>
    <t>9.2.1  Reemplazo parcial de hombro modular</t>
  </si>
  <si>
    <t xml:space="preserve">1.1  Reparacion de inestabilidad de hombro </t>
  </si>
  <si>
    <t xml:space="preserve">2.3  Reparacion de manguito rotador </t>
  </si>
  <si>
    <t xml:space="preserve">3.1  Reparacion de ligamento cruzado anterior </t>
  </si>
  <si>
    <t xml:space="preserve">4.1  Reparacion de ligamento cruzado posterior </t>
  </si>
  <si>
    <t xml:space="preserve">9.1.1 Reemplazo anatomico total de hombro modular onlay - inlay </t>
  </si>
  <si>
    <t>9.2.2  Reemplazo de hombro  para fracturas</t>
  </si>
  <si>
    <t>9.3  Reemplazo  de hombro de revision primario</t>
  </si>
  <si>
    <t xml:space="preserve">2.1  Reparacion de manguito rotador </t>
  </si>
  <si>
    <t xml:space="preserve">2.6  Reparacion de manguito rotador doble fila no absorbible </t>
  </si>
  <si>
    <t xml:space="preserve">4.1. Clavo intramedular de femur  fracturas diafisiarias canulado </t>
  </si>
  <si>
    <t xml:space="preserve">4.2. Clavo intramedular de tibia fracturas diafisiarias canulado </t>
  </si>
  <si>
    <t xml:space="preserve">4.3. Clavo intramedular de humero </t>
  </si>
  <si>
    <t>9.2  Reemplazo fracturas de hombro</t>
  </si>
  <si>
    <t xml:space="preserve">6.2. Clavos flexibles de femur </t>
  </si>
  <si>
    <t>1.8. placa bloqueada anatomica humero medial- lateral  3.5mm</t>
  </si>
  <si>
    <t>5.1 Placa para reconstruccion de pared en torax</t>
  </si>
  <si>
    <t xml:space="preserve">5.1-5.2 Placa para fijacion costal y reconstruccion torax  </t>
  </si>
  <si>
    <t>Columna</t>
  </si>
  <si>
    <t>SISTEMAS</t>
  </si>
  <si>
    <t>Agujas para tornillos canulados para odontoides</t>
  </si>
  <si>
    <t>Placa Cervical I Nivel</t>
  </si>
  <si>
    <t>Tornillos para fijacion de placa cervical anterior</t>
  </si>
  <si>
    <t>Placa Cervical II Niveles</t>
  </si>
  <si>
    <t>Placa Cervical III Niveles</t>
  </si>
  <si>
    <t>malla de titanio para reemplazo cuerpo cervical</t>
  </si>
  <si>
    <t>Anillos o placas terminales</t>
  </si>
  <si>
    <t>Cilindro autoespandible insitu</t>
  </si>
  <si>
    <t>Placas terminales</t>
  </si>
  <si>
    <t>Caja cervical Peek (Convexa y/o cuniforme)</t>
  </si>
  <si>
    <t>Caja placa cervical Peek</t>
  </si>
  <si>
    <t>Tornillos</t>
  </si>
  <si>
    <t>Placa para fijacion occipitocervical</t>
  </si>
  <si>
    <t>Tornillos para fijacion de placa occipital</t>
  </si>
  <si>
    <t>Tornillos interno para cierre occipital</t>
  </si>
  <si>
    <t xml:space="preserve">Tornillos de angulo favorecido y/o poliaxiales 3.5 - 4.0mm </t>
  </si>
  <si>
    <t>Tornillos Internos para cierre de tornillos AF y/o poliaxiales</t>
  </si>
  <si>
    <t>Barra 3.5 mm</t>
  </si>
  <si>
    <t>Conector Transversal cervical posterior (opcional)</t>
  </si>
  <si>
    <t>tornillos de angulo favorecido 3.5 - 4.0mm</t>
  </si>
  <si>
    <t>Tornillos Internos</t>
  </si>
  <si>
    <t>Barra 3.5 mm/5.0mm o 3.5/4.75 o 3.5/5.5 o 3.5/6.0</t>
  </si>
  <si>
    <t>Tornillos long  Shank  de 3.5  mm</t>
  </si>
  <si>
    <t>Cable  sof wire sencillo</t>
  </si>
  <si>
    <t>Cable  sof wire s doble</t>
  </si>
  <si>
    <t>Ganchos laminares y/o Pediculares</t>
  </si>
  <si>
    <t>Tornillo Poliaxial</t>
  </si>
  <si>
    <t>Tornillo Interno</t>
  </si>
  <si>
    <t>Barra 400 mm a 600 mm diametro 5.5 a 7.0</t>
  </si>
  <si>
    <t>Conector Transverso</t>
  </si>
  <si>
    <t xml:space="preserve">Conector Transverso </t>
  </si>
  <si>
    <t>Barra 400 mm a 600 mm de 4.5 mm a 5.5 mm</t>
  </si>
  <si>
    <t>Barra 600 mm de 4.5 mm a 5.5 mm</t>
  </si>
  <si>
    <t>Tornillos para fijación a iliaco y sacro</t>
  </si>
  <si>
    <t>Conectrores para tornillos a iliacos</t>
  </si>
  <si>
    <t>Tornillo de cierre para conectores a iliaco</t>
  </si>
  <si>
    <t>Extensión Proximal, radio 220mm, talla 6</t>
  </si>
  <si>
    <t>Distal Proximal, radio 220mm, talla 6</t>
  </si>
  <si>
    <t>Casquillo pequeño de gancho de costillas, estándar</t>
  </si>
  <si>
    <t>Gancho de costillas, pequeño estándar</t>
  </si>
  <si>
    <t xml:space="preserve">Cierre para barra elongacion Dorado                         </t>
  </si>
  <si>
    <t>Extensión Proximal, radio 220mm, talla 8</t>
  </si>
  <si>
    <t>Distal Proximal, radio 220mm, talla 10</t>
  </si>
  <si>
    <t xml:space="preserve">Gancho laminar con perfil bajo der                          </t>
  </si>
  <si>
    <t>BARRA CROMO - COBALTO 3.5 X 300 MM</t>
  </si>
  <si>
    <t>TORNILLO UNIPLANAR 4.5*40</t>
  </si>
  <si>
    <t>TORNILLO POLIAXIAL 5.5*40</t>
  </si>
  <si>
    <t>KIT DE ELECTRODOS PARA MONITOREO SENSITIVO MOTOR</t>
  </si>
  <si>
    <t xml:space="preserve">EQUIPO MULTIMODAL ALQUILER </t>
  </si>
  <si>
    <t>Rotúla para unión de tornillos tipo schanz y barras</t>
  </si>
  <si>
    <t xml:space="preserve">Tornillo tipo schanz </t>
  </si>
  <si>
    <t xml:space="preserve">Barras de 50 a 120 mm </t>
  </si>
  <si>
    <t>Conector transverso</t>
  </si>
  <si>
    <t>Tornillo poli esponjoso dual core, ø 7.0 mm, long. 90 mm, aleación Tit, turquesa</t>
  </si>
  <si>
    <t>Rótula para conector ilíaco longitud fija</t>
  </si>
  <si>
    <t>Conectores iliacos longitud fija, long. 24 mm</t>
  </si>
  <si>
    <t>Mordaza de sujeción p/conector iliaco y rótula S2 p/todos los tamaños</t>
  </si>
  <si>
    <t>Tuerca USS-II, aleación de titanio (TAN), verde</t>
  </si>
  <si>
    <t>Tornillo Monoaxial</t>
  </si>
  <si>
    <t>Barra 120 mm</t>
  </si>
  <si>
    <t>Tornillo PolIaxial</t>
  </si>
  <si>
    <t xml:space="preserve">Barra 120 m </t>
  </si>
  <si>
    <t>Barra 300 mm</t>
  </si>
  <si>
    <t>Conector Transverso (Opcional)</t>
  </si>
  <si>
    <t>4.7. Kit Sistema transpedicular para espondilolistesis</t>
  </si>
  <si>
    <t>Tornillo Listesis</t>
  </si>
  <si>
    <t>4.8. Kit 1 nivel transpedicualres poliaxiales técnica minimamente invasuva (MIS)</t>
  </si>
  <si>
    <t>Tornillo poliaxial canulado</t>
  </si>
  <si>
    <t xml:space="preserve">Barra prelordoticas o rectas </t>
  </si>
  <si>
    <t>4.9. Kit 2 niveles transpedicualres poliaxiales técnica minimamanete invasuva (MIS)</t>
  </si>
  <si>
    <t>Placa para fijación anterior columna toracolumbar</t>
  </si>
  <si>
    <t>Tornillo de fijacion abiertos y cerrados</t>
  </si>
  <si>
    <t xml:space="preserve">Tornillos para cierre </t>
  </si>
  <si>
    <t>Rótulas craneales y caudales</t>
  </si>
  <si>
    <t>Tornillos para cuerpo vertebrales</t>
  </si>
  <si>
    <t>Barras</t>
  </si>
  <si>
    <t>Malla de diametros de 12 a 16 mm, longitudes de 2o mm a 80 mm</t>
  </si>
  <si>
    <t>Placas o anillos terminales</t>
  </si>
  <si>
    <t>Cilindro autoexpandible toracolumbar</t>
  </si>
  <si>
    <t xml:space="preserve">Cajas para fusion Lumbar ALIF </t>
  </si>
  <si>
    <t>Tornillos para fijación de caja</t>
  </si>
  <si>
    <t xml:space="preserve">Cajas para Fusion Dorsal Lumbar </t>
  </si>
  <si>
    <t xml:space="preserve">Cajas para Fusion Lumbar TLIF </t>
  </si>
  <si>
    <t>Cajas para Fusion Dorsal Lumbar ténica MIS</t>
  </si>
  <si>
    <t>Cajas para Fusion Lumbar TLIF técnica MIS</t>
  </si>
  <si>
    <t>Protesis de disco cervical de 4 a 8 mm e altura (semicostreñida y/o costreñida</t>
  </si>
  <si>
    <t xml:space="preserve">Plato superior </t>
  </si>
  <si>
    <t>Plato inferior</t>
  </si>
  <si>
    <t>Inserto de polietileno</t>
  </si>
  <si>
    <t>Espaciador interespinoso lumbar</t>
  </si>
  <si>
    <t>Cemento para vertebroplastia</t>
  </si>
  <si>
    <t>Inyector para vertebroplastia</t>
  </si>
  <si>
    <t>Balón expandible</t>
  </si>
  <si>
    <t>Agujas para injección de cemento</t>
  </si>
  <si>
    <t>Cemento para Cifoplastia</t>
  </si>
  <si>
    <t>Stens para cuerpo vertebral</t>
  </si>
  <si>
    <t>Insufladores de stens</t>
  </si>
  <si>
    <t>Cemento para estentoplastia</t>
  </si>
  <si>
    <t>Jeringas inyectoras</t>
  </si>
  <si>
    <t>Tornillos poliaxiales perforados esteriles</t>
  </si>
  <si>
    <t>Adaptador para Stardrive T25, con enganche, 2 piezas, estéril</t>
  </si>
  <si>
    <t xml:space="preserve">Casquillo de cierre </t>
  </si>
  <si>
    <t>Cabeza tridimensional para tornillos</t>
  </si>
  <si>
    <t>Barra  Diám. 6.0 mm, blanda, Long. 50 mm Titanio</t>
  </si>
  <si>
    <t>Kit de cemento para vertebroplastia</t>
  </si>
  <si>
    <t>Kit de jeringas para vertebroplastia</t>
  </si>
  <si>
    <t>Agujas percutaneas para biopsia de 8 ga a 12 ga</t>
  </si>
  <si>
    <t>11. Kit agujas para biopsia en columna</t>
  </si>
  <si>
    <t xml:space="preserve">11.Equipo Ultrasonico para laminectomia </t>
  </si>
  <si>
    <t>FRESAS PARA BISTURI ULTRASONICO</t>
  </si>
  <si>
    <t>CUCHILLAS PARA BISTURI ULTRASONICO</t>
  </si>
  <si>
    <t xml:space="preserve">PARA TENER EN CUENTA EN LAS PROPUESTAS EL APOYO TECNICO APLICA DE ACUERDO AL SISTEMA QUE OFERTE </t>
  </si>
  <si>
    <t>SUMINISTRARA  EN APOYO TECNOLOGICO  Y STOCK  EQUIPO   NEUMATICOS Y / O  ELECTRICOS   ADAPTABLES A LAS   CUHILLAS Y FRESAS OFERTADAS, QUE INCLUYA MINIMO  PIEZA DE MANO DE DIFERENTES ANGULACIONES, CONSOLA PROGRAMABLE A MINIMO 60.000 REVOLUCIONES POR MINUTO , PEDAL ELECTRICO Y DIFERENTES ACOPLES, MONITOREO DE ACUERDO A LAS NECESIDADES DEL SERVICIO.</t>
  </si>
  <si>
    <t xml:space="preserve">SEPARADORES ESPECIALES DE COLUMNA Y CADERA ; MOTORES; SIERRAS. </t>
  </si>
  <si>
    <t>TREFINA</t>
  </si>
  <si>
    <t>BROCA</t>
  </si>
  <si>
    <t xml:space="preserve">6.9. Set de tornillos rotos </t>
  </si>
  <si>
    <t xml:space="preserve">6.9 Set de Tornillos Rotos </t>
  </si>
  <si>
    <t>1.16. sistema placa bloqueada de tibia proximal  medial / lateral / posterolateral/ posterior  3.5mm</t>
  </si>
  <si>
    <t xml:space="preserve">2.6. placa bloqueada para osteotomia de tibia proximal medial, lateral, postero lateral, posterior </t>
  </si>
  <si>
    <t>11.6 Alquiler ultrasonido</t>
  </si>
  <si>
    <t>Tornillo para fijación de odontoides en Tit perforado canulado (3.0 a 3.5 mm diam)</t>
  </si>
  <si>
    <t>11.5  CADERA NO CEMENTADA QUDRA H-VERSAFIT CC TRIO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</si>
</sst>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41" formatCode="_-* #,##0_-;\-* #,##0_-;_-* &quot;-&quot;_-;_-@_-"/>
    <numFmt numFmtId="43" formatCode="_-* #,##0.00_-;\-* #,##0.00_-;_-* &quot;-&quot;??_-;_-@_-"/>
    <numFmt numFmtId="164" formatCode="_(&quot;$&quot;\ * #,##0.00_);_(&quot;$&quot;\ * \(#,##0.00\);_(&quot;$&quot;\ * &quot;-&quot;??_);_(@_)"/>
    <numFmt numFmtId="165" formatCode="_-&quot;$&quot;* #,##0_-;\-&quot;$&quot;* #,##0_-;_-&quot;$&quot;* &quot;-&quot;_-;_-@_-"/>
    <numFmt numFmtId="166" formatCode="_-&quot;$&quot;* #,##0.00_-;\-&quot;$&quot;* #,##0.00_-;_-&quot;$&quot;* &quot;-&quot;??_-;_-@_-"/>
    <numFmt numFmtId="167" formatCode="_(&quot;$ &quot;* #,##0.00_);_(&quot;$ &quot;* \(#,##0.00\);_(&quot;$ &quot;* \-??_);_(@_)"/>
    <numFmt numFmtId="168" formatCode="_(&quot;$ &quot;* #,##0_);_(&quot;$ &quot;* \(#,##0\);_(&quot;$ &quot;* \-??_);_(@_)"/>
    <numFmt numFmtId="169" formatCode="_(&quot;$&quot;\ * #,##0_);_(&quot;$&quot;\ * \(#,##0\);_(&quot;$&quot;\ * &quot;-&quot;??_);_(@_)"/>
    <numFmt numFmtId="170" formatCode="_-* #,##0_-;\-* #,##0_-;_-* \-??_-;_-@_-"/>
    <numFmt numFmtId="171" formatCode="_-[$$-240A]\ * #,##0_ ;_-[$$-240A]\ * \-#,##0\ ;_-[$$-240A]\ * &quot;-&quot;_ ;_-@_ "/>
    <numFmt numFmtId="172" formatCode="_-* #,##0_-;\-* #,##0_-;_-* \-_-;_-@_-"/>
    <numFmt numFmtId="173" formatCode="_(\$* #,##0_);_(\$* \(#,##0\);_(\$* \-??_);_(@_)"/>
  </numFmts>
  <fonts count="7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12"/>
      <color indexed="8"/>
      <name val="Arial"/>
      <family val="2"/>
    </font>
    <font>
      <sz val="11"/>
      <color indexed="8"/>
      <name val="Calibri"/>
      <family val="2"/>
    </font>
    <font>
      <sz val="12"/>
      <color theme="1"/>
      <name val="Arial"/>
      <family val="2"/>
    </font>
    <font>
      <b/>
      <sz val="12"/>
      <color indexed="8"/>
      <name val="Arial"/>
      <family val="2"/>
    </font>
    <font>
      <b/>
      <sz val="16"/>
      <color indexed="8"/>
      <name val="Arial"/>
      <family val="2"/>
    </font>
    <font>
      <sz val="12"/>
      <name val="Arial"/>
      <family val="2"/>
    </font>
    <font>
      <b/>
      <sz val="12"/>
      <color theme="0"/>
      <name val="Arial"/>
      <family val="2"/>
    </font>
    <font>
      <b/>
      <i/>
      <sz val="12"/>
      <color theme="1"/>
      <name val="Arial"/>
      <family val="2"/>
    </font>
    <font>
      <sz val="8"/>
      <color theme="1"/>
      <name val="Arial"/>
      <family val="2"/>
    </font>
    <font>
      <sz val="10"/>
      <color theme="1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b/>
      <sz val="10"/>
      <color indexed="8"/>
      <name val="Arial"/>
      <family val="2"/>
    </font>
    <font>
      <b/>
      <sz val="12"/>
      <color indexed="9"/>
      <name val="Arial"/>
      <family val="2"/>
    </font>
    <font>
      <sz val="9"/>
      <color rgb="FF000000"/>
      <name val="Arial"/>
      <family val="2"/>
    </font>
    <font>
      <sz val="14"/>
      <name val="Arial"/>
      <family val="2"/>
    </font>
    <font>
      <b/>
      <sz val="12"/>
      <color rgb="FF000000"/>
      <name val="Arial"/>
      <family val="2"/>
    </font>
    <font>
      <b/>
      <i/>
      <sz val="12"/>
      <color indexed="30"/>
      <name val="Arial"/>
      <family val="2"/>
    </font>
    <font>
      <sz val="12"/>
      <color rgb="FF000000"/>
      <name val="Arial"/>
      <family val="2"/>
    </font>
    <font>
      <b/>
      <sz val="12"/>
      <color theme="1"/>
      <name val="Arial"/>
      <family val="2"/>
    </font>
    <font>
      <b/>
      <sz val="10"/>
      <color theme="0"/>
      <name val="Arial"/>
      <family val="2"/>
    </font>
    <font>
      <b/>
      <i/>
      <sz val="12"/>
      <name val="Arial"/>
      <family val="2"/>
    </font>
    <font>
      <sz val="11"/>
      <name val="Arial"/>
      <family val="2"/>
    </font>
    <font>
      <sz val="12"/>
      <color theme="1"/>
      <name val="Calibri"/>
      <family val="2"/>
      <scheme val="minor"/>
    </font>
    <font>
      <b/>
      <sz val="12"/>
      <color theme="3" tint="0.39997558519241921"/>
      <name val="Arial"/>
      <family val="2"/>
    </font>
    <font>
      <b/>
      <sz val="12"/>
      <color theme="5" tint="-0.249977111117893"/>
      <name val="Arial"/>
      <family val="2"/>
    </font>
    <font>
      <sz val="12"/>
      <name val="Century Gothic"/>
      <family val="2"/>
    </font>
    <font>
      <sz val="10"/>
      <color theme="1"/>
      <name val="Calibri"/>
      <family val="2"/>
      <scheme val="minor"/>
    </font>
    <font>
      <sz val="12"/>
      <color theme="1"/>
      <name val="Century Gothic"/>
      <family val="2"/>
    </font>
    <font>
      <sz val="12"/>
      <color indexed="8"/>
      <name val="Calibri"/>
      <family val="2"/>
    </font>
    <font>
      <b/>
      <sz val="20"/>
      <color indexed="8"/>
      <name val="Arial"/>
      <family val="2"/>
    </font>
    <font>
      <b/>
      <sz val="12"/>
      <color theme="9" tint="-0.499984740745262"/>
      <name val="Arial"/>
      <family val="2"/>
    </font>
    <font>
      <b/>
      <sz val="12"/>
      <color theme="5"/>
      <name val="Arial"/>
      <family val="2"/>
    </font>
    <font>
      <b/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theme="3" tint="0.39997558519241921"/>
      <name val="Calibri"/>
      <family val="2"/>
      <scheme val="minor"/>
    </font>
    <font>
      <b/>
      <sz val="11"/>
      <color indexed="8"/>
      <name val="Calibri"/>
      <family val="2"/>
    </font>
    <font>
      <b/>
      <sz val="10"/>
      <color indexed="9"/>
      <name val="Arial"/>
      <family val="2"/>
    </font>
    <font>
      <sz val="10"/>
      <color indexed="8"/>
      <name val="Calibri"/>
      <family val="2"/>
    </font>
    <font>
      <sz val="11"/>
      <color indexed="63"/>
      <name val="Calibri"/>
      <family val="2"/>
    </font>
    <font>
      <b/>
      <i/>
      <u/>
      <sz val="12"/>
      <color indexed="60"/>
      <name val="Arial"/>
      <family val="2"/>
    </font>
    <font>
      <sz val="12"/>
      <color indexed="60"/>
      <name val="Arial"/>
      <family val="2"/>
    </font>
    <font>
      <b/>
      <u/>
      <sz val="12"/>
      <name val="Arial"/>
      <family val="2"/>
    </font>
    <font>
      <b/>
      <sz val="11"/>
      <color theme="0"/>
      <name val="Arial"/>
      <family val="2"/>
    </font>
    <font>
      <b/>
      <sz val="11"/>
      <name val="Arial"/>
      <family val="2"/>
    </font>
    <font>
      <sz val="10"/>
      <color indexed="8"/>
      <name val="Century Gothic"/>
      <family val="2"/>
    </font>
    <font>
      <b/>
      <i/>
      <u/>
      <sz val="16"/>
      <color rgb="FF000000"/>
      <name val="Arial"/>
      <family val="2"/>
    </font>
    <font>
      <sz val="11"/>
      <color rgb="FF000000"/>
      <name val="Calibri"/>
      <family val="2"/>
    </font>
    <font>
      <b/>
      <u/>
      <sz val="16"/>
      <color rgb="FF000000"/>
      <name val="Arial"/>
      <family val="2"/>
    </font>
    <font>
      <b/>
      <sz val="12"/>
      <color rgb="FF333399"/>
      <name val="Arial"/>
      <family val="2"/>
    </font>
    <font>
      <b/>
      <sz val="18"/>
      <color rgb="FF000000"/>
      <name val="Calibri"/>
      <family val="2"/>
    </font>
    <font>
      <sz val="20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b/>
      <sz val="48"/>
      <color theme="1"/>
      <name val="Calibri"/>
      <family val="2"/>
      <scheme val="minor"/>
    </font>
    <font>
      <sz val="48"/>
      <color theme="1"/>
      <name val="Calibri"/>
      <family val="2"/>
      <scheme val="minor"/>
    </font>
    <font>
      <b/>
      <i/>
      <sz val="12"/>
      <color indexed="8"/>
      <name val="Arial"/>
      <family val="2"/>
    </font>
    <font>
      <b/>
      <sz val="12"/>
      <color indexed="10"/>
      <name val="Arial"/>
      <family val="2"/>
    </font>
    <font>
      <sz val="12"/>
      <color indexed="10"/>
      <name val="Arial"/>
      <family val="2"/>
    </font>
    <font>
      <b/>
      <sz val="11"/>
      <color indexed="8"/>
      <name val="Arial"/>
      <family val="2"/>
    </font>
    <font>
      <sz val="11"/>
      <color indexed="8"/>
      <name val="Arial"/>
      <family val="2"/>
    </font>
    <font>
      <b/>
      <sz val="11"/>
      <color indexed="9"/>
      <name val="Arial"/>
      <family val="2"/>
    </font>
    <font>
      <b/>
      <i/>
      <sz val="11"/>
      <name val="Arial"/>
      <family val="2"/>
    </font>
    <font>
      <sz val="11"/>
      <color indexed="10"/>
      <name val="Arial"/>
      <family val="2"/>
    </font>
    <font>
      <b/>
      <sz val="12"/>
      <color rgb="FF0070C0"/>
      <name val="Arial"/>
      <family val="2"/>
    </font>
    <font>
      <sz val="12"/>
      <color rgb="FF0070C0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  <fill>
      <patternFill patternType="solid">
        <fgColor theme="4" tint="-0.499984740745262"/>
        <bgColor indexed="32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32"/>
      </patternFill>
    </fill>
    <fill>
      <patternFill patternType="solid">
        <fgColor indexed="9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59999389629810485"/>
        <bgColor rgb="FF000000"/>
      </patternFill>
    </fill>
    <fill>
      <patternFill patternType="solid">
        <fgColor theme="4" tint="0.39997558519241921"/>
        <bgColor rgb="FF33CCCC"/>
      </patternFill>
    </fill>
    <fill>
      <patternFill patternType="solid">
        <fgColor theme="4" tint="-0.249977111117893"/>
        <bgColor rgb="FF008080"/>
      </patternFill>
    </fill>
    <fill>
      <patternFill patternType="solid">
        <fgColor theme="4" tint="-0.249977111117893"/>
        <bgColor indexed="64"/>
      </patternFill>
    </fill>
    <fill>
      <patternFill patternType="solid">
        <fgColor indexed="9"/>
        <bgColor indexed="26"/>
      </patternFill>
    </fill>
  </fills>
  <borders count="7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/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64"/>
      </right>
      <top/>
      <bottom/>
      <diagonal/>
    </border>
    <border>
      <left style="medium">
        <color indexed="8"/>
      </left>
      <right style="medium">
        <color indexed="64"/>
      </right>
      <top style="thin">
        <color indexed="8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16">
    <xf numFmtId="0" fontId="0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3" fillId="0" borderId="0"/>
    <xf numFmtId="167" fontId="5" fillId="0" borderId="0" applyFill="0" applyBorder="0" applyAlignment="0" applyProtection="0"/>
    <xf numFmtId="0" fontId="15" fillId="0" borderId="0"/>
    <xf numFmtId="166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5" fillId="0" borderId="0" applyFill="0" applyBorder="0" applyAlignment="0" applyProtection="0"/>
    <xf numFmtId="9" fontId="15" fillId="0" borderId="0" applyFill="0" applyBorder="0" applyAlignment="0" applyProtection="0"/>
    <xf numFmtId="0" fontId="5" fillId="0" borderId="0"/>
    <xf numFmtId="0" fontId="27" fillId="0" borderId="0"/>
    <xf numFmtId="0" fontId="33" fillId="0" borderId="0"/>
    <xf numFmtId="172" fontId="5" fillId="0" borderId="0" applyFill="0" applyBorder="0" applyAlignment="0" applyProtection="0"/>
    <xf numFmtId="0" fontId="50" fillId="0" borderId="0"/>
  </cellStyleXfs>
  <cellXfs count="751">
    <xf numFmtId="0" fontId="0" fillId="0" borderId="0" xfId="0"/>
    <xf numFmtId="0" fontId="4" fillId="0" borderId="0" xfId="4" applyFont="1" applyAlignment="1" applyProtection="1"/>
    <xf numFmtId="0" fontId="4" fillId="0" borderId="0" xfId="4" applyFont="1" applyAlignment="1"/>
    <xf numFmtId="0" fontId="4" fillId="0" borderId="0" xfId="4" applyFont="1" applyAlignment="1" applyProtection="1">
      <protection locked="0"/>
    </xf>
    <xf numFmtId="1" fontId="5" fillId="0" borderId="0" xfId="5" applyNumberFormat="1" applyProtection="1">
      <protection locked="0"/>
    </xf>
    <xf numFmtId="9" fontId="4" fillId="0" borderId="0" xfId="3" applyFont="1" applyProtection="1">
      <protection locked="0"/>
    </xf>
    <xf numFmtId="168" fontId="5" fillId="0" borderId="0" xfId="5" applyNumberFormat="1"/>
    <xf numFmtId="0" fontId="6" fillId="0" borderId="0" xfId="0" applyFont="1" applyProtection="1"/>
    <xf numFmtId="0" fontId="7" fillId="0" borderId="0" xfId="4" applyFont="1" applyAlignment="1">
      <alignment vertical="center"/>
    </xf>
    <xf numFmtId="0" fontId="8" fillId="0" borderId="0" xfId="4" applyFont="1" applyAlignment="1">
      <alignment vertical="center"/>
    </xf>
    <xf numFmtId="0" fontId="7" fillId="0" borderId="0" xfId="4" applyFont="1" applyBorder="1" applyAlignment="1">
      <alignment vertical="center"/>
    </xf>
    <xf numFmtId="0" fontId="7" fillId="0" borderId="0" xfId="4" applyFont="1" applyBorder="1" applyAlignment="1" applyProtection="1">
      <alignment vertical="center"/>
      <protection locked="0"/>
    </xf>
    <xf numFmtId="0" fontId="7" fillId="0" borderId="0" xfId="4" applyFont="1" applyAlignment="1">
      <alignment horizontal="center" vertical="center"/>
    </xf>
    <xf numFmtId="1" fontId="4" fillId="0" borderId="0" xfId="0" applyNumberFormat="1" applyFont="1" applyProtection="1">
      <protection locked="0"/>
    </xf>
    <xf numFmtId="168" fontId="4" fillId="0" borderId="0" xfId="0" applyNumberFormat="1" applyFont="1"/>
    <xf numFmtId="0" fontId="6" fillId="0" borderId="0" xfId="0" applyFont="1"/>
    <xf numFmtId="0" fontId="7" fillId="0" borderId="0" xfId="4" applyFont="1" applyAlignment="1" applyProtection="1">
      <alignment horizontal="center" vertical="center"/>
      <protection locked="0"/>
    </xf>
    <xf numFmtId="0" fontId="9" fillId="0" borderId="0" xfId="0" applyFont="1" applyAlignment="1">
      <alignment horizontal="center" vertical="center"/>
    </xf>
    <xf numFmtId="0" fontId="7" fillId="0" borderId="4" xfId="4" applyFont="1" applyBorder="1" applyAlignment="1" applyProtection="1">
      <alignment horizontal="center" vertical="center"/>
      <protection locked="0"/>
    </xf>
    <xf numFmtId="0" fontId="7" fillId="0" borderId="0" xfId="4" applyFont="1" applyBorder="1" applyAlignment="1">
      <alignment horizontal="center" vertical="center"/>
    </xf>
    <xf numFmtId="1" fontId="10" fillId="2" borderId="5" xfId="5" applyNumberFormat="1" applyFont="1" applyFill="1" applyBorder="1" applyAlignment="1">
      <alignment horizontal="centerContinuous" vertical="center"/>
    </xf>
    <xf numFmtId="9" fontId="10" fillId="2" borderId="5" xfId="3" applyFont="1" applyFill="1" applyBorder="1" applyAlignment="1">
      <alignment horizontal="centerContinuous" vertical="center"/>
    </xf>
    <xf numFmtId="0" fontId="6" fillId="0" borderId="0" xfId="0" applyFont="1" applyBorder="1"/>
    <xf numFmtId="0" fontId="9" fillId="0" borderId="0" xfId="0" applyFont="1"/>
    <xf numFmtId="0" fontId="4" fillId="0" borderId="4" xfId="4" applyFont="1" applyBorder="1" applyAlignment="1" applyProtection="1">
      <protection locked="0"/>
    </xf>
    <xf numFmtId="0" fontId="11" fillId="0" borderId="0" xfId="4" applyFont="1" applyFill="1" applyBorder="1" applyAlignment="1"/>
    <xf numFmtId="0" fontId="14" fillId="0" borderId="0" xfId="0" applyFont="1"/>
    <xf numFmtId="0" fontId="11" fillId="0" borderId="4" xfId="4" applyFont="1" applyFill="1" applyBorder="1" applyAlignment="1" applyProtection="1">
      <protection locked="0"/>
    </xf>
    <xf numFmtId="169" fontId="10" fillId="2" borderId="5" xfId="5" applyNumberFormat="1" applyFont="1" applyFill="1" applyBorder="1" applyAlignment="1">
      <alignment horizontal="centerContinuous" vertical="center"/>
    </xf>
    <xf numFmtId="169" fontId="10" fillId="2" borderId="5" xfId="5" applyNumberFormat="1" applyFont="1" applyFill="1" applyBorder="1" applyAlignment="1">
      <alignment horizontal="center" vertical="center" wrapText="1"/>
    </xf>
    <xf numFmtId="168" fontId="10" fillId="2" borderId="5" xfId="5" applyNumberFormat="1" applyFont="1" applyFill="1" applyBorder="1" applyAlignment="1">
      <alignment horizontal="centerContinuous" vertical="center"/>
    </xf>
    <xf numFmtId="0" fontId="9" fillId="0" borderId="0" xfId="0" applyFont="1" applyProtection="1"/>
    <xf numFmtId="0" fontId="9" fillId="0" borderId="5" xfId="0" applyFont="1" applyBorder="1" applyAlignment="1">
      <alignment horizontal="center"/>
    </xf>
    <xf numFmtId="0" fontId="9" fillId="0" borderId="5" xfId="0" applyFont="1" applyBorder="1" applyProtection="1">
      <protection locked="0"/>
    </xf>
    <xf numFmtId="0" fontId="15" fillId="0" borderId="5" xfId="0" applyFont="1" applyBorder="1" applyAlignment="1">
      <alignment horizontal="center"/>
    </xf>
    <xf numFmtId="9" fontId="9" fillId="0" borderId="5" xfId="3" applyFont="1" applyFill="1" applyBorder="1" applyAlignment="1" applyProtection="1">
      <protection locked="0"/>
    </xf>
    <xf numFmtId="168" fontId="5" fillId="0" borderId="5" xfId="5" applyNumberFormat="1" applyBorder="1" applyAlignment="1" applyProtection="1">
      <alignment vertical="center"/>
    </xf>
    <xf numFmtId="0" fontId="6" fillId="0" borderId="0" xfId="0" applyFont="1" applyBorder="1" applyProtection="1"/>
    <xf numFmtId="169" fontId="10" fillId="2" borderId="5" xfId="5" applyNumberFormat="1" applyFont="1" applyFill="1" applyBorder="1" applyAlignment="1">
      <alignment horizontal="center" vertical="center"/>
    </xf>
    <xf numFmtId="9" fontId="10" fillId="2" borderId="5" xfId="3" applyFont="1" applyFill="1" applyBorder="1" applyAlignment="1">
      <alignment horizontal="center" vertical="center"/>
    </xf>
    <xf numFmtId="0" fontId="9" fillId="0" borderId="0" xfId="0" applyFont="1" applyProtection="1">
      <protection locked="0"/>
    </xf>
    <xf numFmtId="1" fontId="9" fillId="0" borderId="0" xfId="0" applyNumberFormat="1" applyFont="1" applyProtection="1">
      <protection locked="0"/>
    </xf>
    <xf numFmtId="9" fontId="9" fillId="0" borderId="0" xfId="3" applyFont="1" applyProtection="1">
      <protection locked="0"/>
    </xf>
    <xf numFmtId="168" fontId="9" fillId="0" borderId="0" xfId="0" applyNumberFormat="1" applyFont="1"/>
    <xf numFmtId="0" fontId="17" fillId="3" borderId="5" xfId="0" applyFont="1" applyFill="1" applyBorder="1"/>
    <xf numFmtId="0" fontId="17" fillId="3" borderId="5" xfId="0" applyFont="1" applyFill="1" applyBorder="1" applyProtection="1">
      <protection locked="0"/>
    </xf>
    <xf numFmtId="1" fontId="17" fillId="3" borderId="5" xfId="0" applyNumberFormat="1" applyFont="1" applyFill="1" applyBorder="1" applyProtection="1">
      <protection locked="0"/>
    </xf>
    <xf numFmtId="9" fontId="17" fillId="3" borderId="5" xfId="3" applyFont="1" applyFill="1" applyBorder="1" applyProtection="1">
      <protection locked="0"/>
    </xf>
    <xf numFmtId="168" fontId="17" fillId="3" borderId="5" xfId="0" applyNumberFormat="1" applyFont="1" applyFill="1" applyBorder="1"/>
    <xf numFmtId="0" fontId="9" fillId="0" borderId="0" xfId="0" applyFont="1" applyBorder="1"/>
    <xf numFmtId="0" fontId="9" fillId="4" borderId="0" xfId="0" applyFont="1" applyFill="1" applyBorder="1"/>
    <xf numFmtId="0" fontId="9" fillId="0" borderId="0" xfId="0" applyFont="1" applyBorder="1" applyAlignment="1" applyProtection="1">
      <alignment shrinkToFit="1"/>
    </xf>
    <xf numFmtId="0" fontId="9" fillId="0" borderId="0" xfId="0" applyFont="1" applyBorder="1" applyAlignment="1">
      <alignment shrinkToFit="1"/>
    </xf>
    <xf numFmtId="0" fontId="14" fillId="0" borderId="0" xfId="0" applyFont="1" applyFill="1" applyBorder="1"/>
    <xf numFmtId="0" fontId="9" fillId="0" borderId="0" xfId="0" applyFont="1" applyBorder="1" applyProtection="1">
      <protection locked="0"/>
    </xf>
    <xf numFmtId="0" fontId="9" fillId="0" borderId="0" xfId="0" applyFont="1" applyBorder="1" applyAlignment="1">
      <alignment horizontal="center"/>
    </xf>
    <xf numFmtId="0" fontId="15" fillId="0" borderId="0" xfId="0" applyFont="1" applyBorder="1" applyAlignment="1">
      <alignment horizontal="center"/>
    </xf>
    <xf numFmtId="1" fontId="9" fillId="0" borderId="0" xfId="5" applyNumberFormat="1" applyFont="1" applyFill="1" applyBorder="1" applyAlignment="1" applyProtection="1">
      <protection locked="0"/>
    </xf>
    <xf numFmtId="9" fontId="9" fillId="0" borderId="0" xfId="3" applyFont="1" applyFill="1" applyBorder="1" applyAlignment="1" applyProtection="1">
      <protection locked="0"/>
    </xf>
    <xf numFmtId="168" fontId="9" fillId="0" borderId="0" xfId="5" applyNumberFormat="1" applyFont="1" applyFill="1" applyBorder="1" applyAlignment="1" applyProtection="1"/>
    <xf numFmtId="168" fontId="4" fillId="0" borderId="5" xfId="7" applyNumberFormat="1" applyFont="1" applyFill="1" applyBorder="1" applyAlignment="1" applyProtection="1">
      <protection locked="0"/>
    </xf>
    <xf numFmtId="0" fontId="14" fillId="0" borderId="0" xfId="0" applyFont="1" applyBorder="1"/>
    <xf numFmtId="169" fontId="9" fillId="0" borderId="0" xfId="1" applyNumberFormat="1" applyFont="1" applyProtection="1"/>
    <xf numFmtId="0" fontId="17" fillId="5" borderId="0" xfId="0" applyFont="1" applyFill="1" applyBorder="1" applyProtection="1">
      <protection locked="0"/>
    </xf>
    <xf numFmtId="0" fontId="17" fillId="5" borderId="0" xfId="0" applyFont="1" applyFill="1" applyBorder="1"/>
    <xf numFmtId="1" fontId="17" fillId="5" borderId="0" xfId="0" applyNumberFormat="1" applyFont="1" applyFill="1" applyBorder="1" applyProtection="1">
      <protection locked="0"/>
    </xf>
    <xf numFmtId="9" fontId="17" fillId="5" borderId="0" xfId="3" applyFont="1" applyFill="1" applyBorder="1" applyProtection="1">
      <protection locked="0"/>
    </xf>
    <xf numFmtId="168" fontId="17" fillId="5" borderId="0" xfId="0" applyNumberFormat="1" applyFont="1" applyFill="1" applyBorder="1"/>
    <xf numFmtId="0" fontId="9" fillId="0" borderId="0" xfId="0" applyFont="1" applyFill="1"/>
    <xf numFmtId="0" fontId="6" fillId="0" borderId="0" xfId="0" applyFont="1" applyFill="1"/>
    <xf numFmtId="0" fontId="4" fillId="0" borderId="0" xfId="0" applyFont="1" applyProtection="1">
      <protection locked="0"/>
    </xf>
    <xf numFmtId="0" fontId="9" fillId="0" borderId="0" xfId="0" applyFont="1" applyFill="1" applyProtection="1"/>
    <xf numFmtId="0" fontId="6" fillId="0" borderId="0" xfId="0" applyFont="1" applyFill="1" applyProtection="1"/>
    <xf numFmtId="1" fontId="17" fillId="3" borderId="5" xfId="5" applyNumberFormat="1" applyFont="1" applyFill="1" applyBorder="1" applyAlignment="1" applyProtection="1">
      <alignment horizontal="center"/>
      <protection locked="0"/>
    </xf>
    <xf numFmtId="9" fontId="17" fillId="3" borderId="5" xfId="3" applyFont="1" applyFill="1" applyBorder="1" applyAlignment="1" applyProtection="1">
      <alignment horizontal="center"/>
      <protection locked="0"/>
    </xf>
    <xf numFmtId="168" fontId="17" fillId="3" borderId="5" xfId="5" applyNumberFormat="1" applyFont="1" applyFill="1" applyBorder="1" applyAlignment="1" applyProtection="1">
      <alignment horizontal="center"/>
    </xf>
    <xf numFmtId="0" fontId="4" fillId="0" borderId="0" xfId="0" applyFont="1"/>
    <xf numFmtId="0" fontId="9" fillId="0" borderId="5" xfId="4" applyFont="1" applyBorder="1" applyAlignment="1">
      <alignment horizontal="center"/>
    </xf>
    <xf numFmtId="168" fontId="4" fillId="0" borderId="5" xfId="7" applyNumberFormat="1" applyFont="1" applyFill="1" applyBorder="1" applyAlignment="1" applyProtection="1"/>
    <xf numFmtId="0" fontId="9" fillId="4" borderId="0" xfId="0" applyFont="1" applyFill="1"/>
    <xf numFmtId="9" fontId="4" fillId="0" borderId="5" xfId="3" applyFont="1" applyBorder="1" applyProtection="1">
      <protection locked="0"/>
    </xf>
    <xf numFmtId="0" fontId="9" fillId="0" borderId="14" xfId="0" applyFont="1" applyBorder="1"/>
    <xf numFmtId="0" fontId="7" fillId="0" borderId="15" xfId="4" applyFont="1" applyBorder="1" applyAlignment="1" applyProtection="1">
      <alignment horizontal="center" vertical="center"/>
      <protection locked="0"/>
    </xf>
    <xf numFmtId="0" fontId="4" fillId="0" borderId="15" xfId="4" applyFont="1" applyBorder="1" applyAlignment="1" applyProtection="1">
      <protection locked="0"/>
    </xf>
    <xf numFmtId="0" fontId="11" fillId="0" borderId="16" xfId="4" applyFont="1" applyFill="1" applyBorder="1" applyAlignment="1" applyProtection="1">
      <protection locked="0"/>
    </xf>
    <xf numFmtId="169" fontId="10" fillId="2" borderId="10" xfId="5" applyNumberFormat="1" applyFont="1" applyFill="1" applyBorder="1" applyAlignment="1">
      <alignment horizontal="centerContinuous" vertical="center"/>
    </xf>
    <xf numFmtId="168" fontId="10" fillId="2" borderId="17" xfId="5" applyNumberFormat="1" applyFont="1" applyFill="1" applyBorder="1" applyAlignment="1">
      <alignment horizontal="centerContinuous" vertical="center"/>
    </xf>
    <xf numFmtId="0" fontId="9" fillId="0" borderId="10" xfId="0" applyFont="1" applyBorder="1" applyProtection="1">
      <protection locked="0"/>
    </xf>
    <xf numFmtId="168" fontId="5" fillId="0" borderId="17" xfId="5" applyNumberFormat="1" applyBorder="1" applyAlignment="1" applyProtection="1">
      <alignment vertical="center"/>
    </xf>
    <xf numFmtId="0" fontId="9" fillId="0" borderId="4" xfId="0" applyFont="1" applyBorder="1" applyProtection="1">
      <protection locked="0"/>
    </xf>
    <xf numFmtId="1" fontId="9" fillId="0" borderId="0" xfId="0" applyNumberFormat="1" applyFont="1" applyBorder="1" applyProtection="1">
      <protection locked="0"/>
    </xf>
    <xf numFmtId="9" fontId="9" fillId="0" borderId="0" xfId="3" applyFont="1" applyBorder="1" applyProtection="1">
      <protection locked="0"/>
    </xf>
    <xf numFmtId="168" fontId="9" fillId="0" borderId="15" xfId="0" applyNumberFormat="1" applyFont="1" applyBorder="1"/>
    <xf numFmtId="0" fontId="17" fillId="3" borderId="10" xfId="0" applyFont="1" applyFill="1" applyBorder="1" applyProtection="1">
      <protection locked="0"/>
    </xf>
    <xf numFmtId="168" fontId="17" fillId="3" borderId="17" xfId="0" applyNumberFormat="1" applyFont="1" applyFill="1" applyBorder="1"/>
    <xf numFmtId="168" fontId="17" fillId="3" borderId="17" xfId="5" applyNumberFormat="1" applyFont="1" applyFill="1" applyBorder="1" applyAlignment="1" applyProtection="1"/>
    <xf numFmtId="14" fontId="18" fillId="0" borderId="10" xfId="0" applyNumberFormat="1" applyFont="1" applyBorder="1" applyProtection="1">
      <protection locked="0"/>
    </xf>
    <xf numFmtId="0" fontId="15" fillId="0" borderId="4" xfId="6" applyBorder="1" applyProtection="1">
      <protection locked="0"/>
    </xf>
    <xf numFmtId="0" fontId="14" fillId="0" borderId="4" xfId="0" applyFont="1" applyFill="1" applyBorder="1" applyAlignment="1" applyProtection="1">
      <protection locked="0"/>
    </xf>
    <xf numFmtId="0" fontId="14" fillId="0" borderId="0" xfId="0" applyFont="1" applyFill="1" applyBorder="1" applyAlignment="1"/>
    <xf numFmtId="1" fontId="14" fillId="0" borderId="0" xfId="0" applyNumberFormat="1" applyFont="1" applyFill="1" applyBorder="1" applyAlignment="1" applyProtection="1">
      <protection locked="0"/>
    </xf>
    <xf numFmtId="9" fontId="14" fillId="0" borderId="0" xfId="3" applyFont="1" applyFill="1" applyBorder="1" applyAlignment="1" applyProtection="1">
      <protection locked="0"/>
    </xf>
    <xf numFmtId="168" fontId="14" fillId="0" borderId="15" xfId="0" applyNumberFormat="1" applyFont="1" applyFill="1" applyBorder="1" applyAlignment="1"/>
    <xf numFmtId="0" fontId="17" fillId="3" borderId="18" xfId="0" applyFont="1" applyFill="1" applyBorder="1" applyProtection="1">
      <protection locked="0"/>
    </xf>
    <xf numFmtId="0" fontId="17" fillId="3" borderId="19" xfId="0" applyFont="1" applyFill="1" applyBorder="1"/>
    <xf numFmtId="1" fontId="17" fillId="3" borderId="19" xfId="0" applyNumberFormat="1" applyFont="1" applyFill="1" applyBorder="1" applyProtection="1">
      <protection locked="0"/>
    </xf>
    <xf numFmtId="9" fontId="17" fillId="3" borderId="19" xfId="3" applyFont="1" applyFill="1" applyBorder="1" applyProtection="1">
      <protection locked="0"/>
    </xf>
    <xf numFmtId="168" fontId="17" fillId="3" borderId="20" xfId="0" applyNumberFormat="1" applyFont="1" applyFill="1" applyBorder="1"/>
    <xf numFmtId="0" fontId="4" fillId="0" borderId="0" xfId="0" applyFont="1" applyBorder="1"/>
    <xf numFmtId="0" fontId="7" fillId="0" borderId="0" xfId="4" applyFont="1" applyAlignment="1" applyProtection="1">
      <alignment horizontal="center" vertical="center"/>
    </xf>
    <xf numFmtId="0" fontId="16" fillId="0" borderId="0" xfId="4" applyFont="1" applyAlignment="1" applyProtection="1">
      <alignment horizontal="center" vertical="center"/>
    </xf>
    <xf numFmtId="165" fontId="7" fillId="0" borderId="0" xfId="2" applyFont="1" applyAlignment="1" applyProtection="1">
      <alignment horizontal="center" vertical="center"/>
    </xf>
    <xf numFmtId="9" fontId="7" fillId="0" borderId="0" xfId="3" applyFont="1" applyAlignment="1" applyProtection="1">
      <alignment horizontal="center" vertical="center"/>
    </xf>
    <xf numFmtId="0" fontId="7" fillId="0" borderId="0" xfId="4" applyFont="1" applyAlignment="1" applyProtection="1">
      <alignment vertical="center"/>
    </xf>
    <xf numFmtId="0" fontId="7" fillId="0" borderId="4" xfId="4" applyFont="1" applyBorder="1" applyAlignment="1" applyProtection="1">
      <alignment horizontal="center" vertical="center"/>
    </xf>
    <xf numFmtId="0" fontId="7" fillId="0" borderId="0" xfId="4" applyFont="1" applyBorder="1" applyAlignment="1" applyProtection="1">
      <alignment horizontal="center" vertical="center"/>
    </xf>
    <xf numFmtId="169" fontId="10" fillId="2" borderId="5" xfId="5" applyNumberFormat="1" applyFont="1" applyFill="1" applyBorder="1" applyAlignment="1" applyProtection="1">
      <alignment horizontal="centerContinuous" vertical="center"/>
    </xf>
    <xf numFmtId="0" fontId="21" fillId="0" borderId="0" xfId="4" applyFont="1" applyAlignment="1" applyProtection="1"/>
    <xf numFmtId="0" fontId="4" fillId="0" borderId="4" xfId="4" applyFont="1" applyBorder="1" applyAlignment="1" applyProtection="1"/>
    <xf numFmtId="0" fontId="11" fillId="0" borderId="0" xfId="4" applyFont="1" applyFill="1" applyBorder="1" applyAlignment="1" applyProtection="1"/>
    <xf numFmtId="0" fontId="23" fillId="0" borderId="0" xfId="0" applyFont="1" applyFill="1" applyProtection="1"/>
    <xf numFmtId="0" fontId="11" fillId="0" borderId="4" xfId="4" applyFont="1" applyFill="1" applyBorder="1" applyAlignment="1" applyProtection="1"/>
    <xf numFmtId="0" fontId="10" fillId="2" borderId="5" xfId="0" applyFont="1" applyFill="1" applyBorder="1" applyAlignment="1" applyProtection="1">
      <alignment horizontal="center"/>
    </xf>
    <xf numFmtId="0" fontId="10" fillId="2" borderId="14" xfId="0" applyFont="1" applyFill="1" applyBorder="1" applyAlignment="1" applyProtection="1">
      <alignment horizontal="centerContinuous"/>
    </xf>
    <xf numFmtId="0" fontId="24" fillId="2" borderId="22" xfId="0" applyFont="1" applyFill="1" applyBorder="1" applyAlignment="1" applyProtection="1">
      <alignment horizontal="centerContinuous"/>
    </xf>
    <xf numFmtId="0" fontId="10" fillId="2" borderId="23" xfId="0" applyFont="1" applyFill="1" applyBorder="1" applyAlignment="1" applyProtection="1">
      <alignment horizontal="center"/>
    </xf>
    <xf numFmtId="0" fontId="24" fillId="2" borderId="23" xfId="0" applyFont="1" applyFill="1" applyBorder="1" applyAlignment="1" applyProtection="1">
      <alignment horizontal="center" wrapText="1"/>
    </xf>
    <xf numFmtId="165" fontId="10" fillId="2" borderId="23" xfId="2" applyFont="1" applyFill="1" applyBorder="1" applyAlignment="1" applyProtection="1">
      <alignment horizontal="centerContinuous"/>
    </xf>
    <xf numFmtId="9" fontId="10" fillId="2" borderId="23" xfId="3" applyFont="1" applyFill="1" applyBorder="1" applyAlignment="1" applyProtection="1">
      <alignment horizontal="centerContinuous"/>
    </xf>
    <xf numFmtId="165" fontId="10" fillId="2" borderId="24" xfId="2" applyFont="1" applyFill="1" applyBorder="1" applyAlignment="1" applyProtection="1">
      <alignment horizontal="centerContinuous"/>
    </xf>
    <xf numFmtId="0" fontId="9" fillId="0" borderId="5" xfId="4" applyFont="1" applyBorder="1" applyAlignment="1" applyProtection="1">
      <alignment horizontal="center"/>
    </xf>
    <xf numFmtId="0" fontId="9" fillId="0" borderId="14" xfId="4" applyFont="1" applyBorder="1" applyAlignment="1" applyProtection="1">
      <alignment horizontal="left"/>
    </xf>
    <xf numFmtId="165" fontId="4" fillId="0" borderId="5" xfId="2" applyFont="1" applyBorder="1" applyProtection="1">
      <protection locked="0"/>
    </xf>
    <xf numFmtId="169" fontId="6" fillId="0" borderId="17" xfId="5" applyNumberFormat="1" applyFont="1" applyBorder="1" applyAlignment="1" applyProtection="1">
      <alignment vertical="center"/>
    </xf>
    <xf numFmtId="0" fontId="15" fillId="0" borderId="10" xfId="4" applyFont="1" applyBorder="1" applyAlignment="1" applyProtection="1">
      <alignment horizontal="center"/>
      <protection locked="0"/>
    </xf>
    <xf numFmtId="169" fontId="4" fillId="0" borderId="26" xfId="5" applyNumberFormat="1" applyFont="1" applyBorder="1" applyProtection="1">
      <protection locked="0"/>
    </xf>
    <xf numFmtId="169" fontId="4" fillId="0" borderId="17" xfId="5" applyNumberFormat="1" applyFont="1" applyBorder="1" applyProtection="1">
      <protection locked="0"/>
    </xf>
    <xf numFmtId="0" fontId="10" fillId="2" borderId="5" xfId="0" applyFont="1" applyFill="1" applyBorder="1" applyProtection="1"/>
    <xf numFmtId="0" fontId="10" fillId="2" borderId="14" xfId="0" applyFont="1" applyFill="1" applyBorder="1" applyProtection="1"/>
    <xf numFmtId="0" fontId="24" fillId="2" borderId="18" xfId="0" applyFont="1" applyFill="1" applyBorder="1" applyProtection="1"/>
    <xf numFmtId="0" fontId="10" fillId="2" borderId="19" xfId="0" applyFont="1" applyFill="1" applyBorder="1" applyProtection="1"/>
    <xf numFmtId="165" fontId="10" fillId="2" borderId="19" xfId="2" applyFont="1" applyFill="1" applyBorder="1" applyProtection="1"/>
    <xf numFmtId="9" fontId="10" fillId="2" borderId="19" xfId="3" applyFont="1" applyFill="1" applyBorder="1" applyProtection="1"/>
    <xf numFmtId="165" fontId="10" fillId="2" borderId="20" xfId="2" applyFont="1" applyFill="1" applyBorder="1" applyProtection="1"/>
    <xf numFmtId="0" fontId="13" fillId="0" borderId="4" xfId="0" applyFont="1" applyFill="1" applyBorder="1" applyProtection="1"/>
    <xf numFmtId="0" fontId="6" fillId="0" borderId="0" xfId="0" applyFont="1" applyFill="1" applyBorder="1" applyProtection="1"/>
    <xf numFmtId="165" fontId="6" fillId="0" borderId="0" xfId="2" applyFont="1" applyBorder="1" applyAlignment="1" applyProtection="1">
      <alignment horizontal="center" vertical="center"/>
    </xf>
    <xf numFmtId="9" fontId="6" fillId="0" borderId="0" xfId="3" applyFont="1" applyBorder="1" applyAlignment="1" applyProtection="1">
      <alignment horizontal="center" vertical="center"/>
    </xf>
    <xf numFmtId="165" fontId="10" fillId="2" borderId="28" xfId="2" applyFont="1" applyFill="1" applyBorder="1" applyAlignment="1" applyProtection="1">
      <alignment horizontal="centerContinuous"/>
    </xf>
    <xf numFmtId="165" fontId="4" fillId="0" borderId="5" xfId="2" applyFont="1" applyBorder="1" applyAlignment="1" applyProtection="1">
      <alignment horizontal="center"/>
      <protection locked="0"/>
    </xf>
    <xf numFmtId="9" fontId="4" fillId="0" borderId="5" xfId="3" applyFont="1" applyBorder="1" applyAlignment="1" applyProtection="1">
      <alignment horizontal="center"/>
      <protection locked="0"/>
    </xf>
    <xf numFmtId="169" fontId="4" fillId="0" borderId="10" xfId="5" applyNumberFormat="1" applyFont="1" applyBorder="1" applyAlignment="1" applyProtection="1">
      <alignment horizontal="center"/>
      <protection locked="0"/>
    </xf>
    <xf numFmtId="165" fontId="10" fillId="2" borderId="19" xfId="2" applyFont="1" applyFill="1" applyBorder="1" applyAlignment="1" applyProtection="1">
      <alignment horizontal="center" vertical="center"/>
    </xf>
    <xf numFmtId="9" fontId="10" fillId="2" borderId="19" xfId="3" applyFont="1" applyFill="1" applyBorder="1" applyAlignment="1" applyProtection="1">
      <alignment horizontal="center" vertical="center"/>
    </xf>
    <xf numFmtId="165" fontId="10" fillId="2" borderId="20" xfId="2" applyFont="1" applyFill="1" applyBorder="1" applyAlignment="1" applyProtection="1">
      <alignment horizontal="center" vertical="center"/>
    </xf>
    <xf numFmtId="0" fontId="13" fillId="0" borderId="4" xfId="0" applyFont="1" applyBorder="1" applyProtection="1"/>
    <xf numFmtId="169" fontId="4" fillId="0" borderId="10" xfId="5" applyNumberFormat="1" applyFont="1" applyBorder="1" applyAlignment="1" applyProtection="1">
      <alignment wrapText="1"/>
      <protection locked="0"/>
    </xf>
    <xf numFmtId="169" fontId="4" fillId="0" borderId="10" xfId="5" applyNumberFormat="1" applyFont="1" applyBorder="1" applyProtection="1">
      <protection locked="0"/>
    </xf>
    <xf numFmtId="9" fontId="6" fillId="0" borderId="5" xfId="3" applyFont="1" applyBorder="1" applyProtection="1">
      <protection locked="0"/>
    </xf>
    <xf numFmtId="165" fontId="6" fillId="0" borderId="5" xfId="2" applyFont="1" applyBorder="1" applyProtection="1">
      <protection locked="0"/>
    </xf>
    <xf numFmtId="169" fontId="6" fillId="4" borderId="5" xfId="5" applyNumberFormat="1" applyFont="1" applyFill="1" applyBorder="1" applyAlignment="1" applyProtection="1">
      <alignment horizontal="center" vertical="center"/>
      <protection locked="0"/>
    </xf>
    <xf numFmtId="9" fontId="6" fillId="4" borderId="5" xfId="3" applyFont="1" applyFill="1" applyBorder="1" applyAlignment="1" applyProtection="1">
      <alignment horizontal="center" vertical="center"/>
      <protection locked="0"/>
    </xf>
    <xf numFmtId="165" fontId="6" fillId="4" borderId="5" xfId="2" applyFont="1" applyFill="1" applyBorder="1" applyAlignment="1" applyProtection="1">
      <alignment horizontal="center" vertical="center"/>
      <protection locked="0"/>
    </xf>
    <xf numFmtId="0" fontId="25" fillId="0" borderId="0" xfId="4" applyFont="1" applyFill="1" applyBorder="1" applyAlignment="1" applyProtection="1"/>
    <xf numFmtId="0" fontId="9" fillId="4" borderId="5" xfId="4" applyFont="1" applyFill="1" applyBorder="1" applyAlignment="1" applyProtection="1">
      <alignment horizontal="center"/>
    </xf>
    <xf numFmtId="0" fontId="9" fillId="4" borderId="14" xfId="4" applyFont="1" applyFill="1" applyBorder="1" applyAlignment="1" applyProtection="1">
      <alignment horizontal="left"/>
    </xf>
    <xf numFmtId="0" fontId="6" fillId="4" borderId="0" xfId="0" applyFont="1" applyFill="1"/>
    <xf numFmtId="169" fontId="4" fillId="0" borderId="26" xfId="5" applyNumberFormat="1" applyFont="1" applyBorder="1" applyAlignment="1" applyProtection="1">
      <alignment horizontal="right"/>
      <protection locked="0"/>
    </xf>
    <xf numFmtId="9" fontId="4" fillId="0" borderId="5" xfId="3" applyFont="1" applyBorder="1" applyAlignment="1" applyProtection="1">
      <alignment horizontal="right"/>
      <protection locked="0"/>
    </xf>
    <xf numFmtId="169" fontId="6" fillId="4" borderId="5" xfId="5" applyNumberFormat="1" applyFont="1" applyFill="1" applyBorder="1" applyAlignment="1" applyProtection="1">
      <alignment horizontal="right" vertical="center"/>
      <protection locked="0"/>
    </xf>
    <xf numFmtId="9" fontId="6" fillId="4" borderId="5" xfId="3" applyFont="1" applyFill="1" applyBorder="1" applyAlignment="1" applyProtection="1">
      <alignment horizontal="right" vertical="center"/>
      <protection locked="0"/>
    </xf>
    <xf numFmtId="0" fontId="7" fillId="0" borderId="0" xfId="0" applyFont="1" applyFill="1"/>
    <xf numFmtId="0" fontId="25" fillId="0" borderId="0" xfId="4" applyFont="1" applyFill="1" applyBorder="1" applyAlignment="1"/>
    <xf numFmtId="0" fontId="10" fillId="2" borderId="22" xfId="0" applyFont="1" applyFill="1" applyBorder="1" applyAlignment="1" applyProtection="1">
      <alignment horizontal="center"/>
    </xf>
    <xf numFmtId="0" fontId="10" fillId="2" borderId="29" xfId="0" applyFont="1" applyFill="1" applyBorder="1" applyAlignment="1" applyProtection="1">
      <alignment horizontal="centerContinuous"/>
    </xf>
    <xf numFmtId="0" fontId="9" fillId="0" borderId="30" xfId="4" applyFont="1" applyBorder="1" applyAlignment="1">
      <alignment horizontal="center"/>
    </xf>
    <xf numFmtId="0" fontId="9" fillId="0" borderId="27" xfId="4" applyFont="1" applyBorder="1" applyAlignment="1">
      <alignment horizontal="center"/>
    </xf>
    <xf numFmtId="0" fontId="10" fillId="2" borderId="18" xfId="0" applyFont="1" applyFill="1" applyBorder="1" applyProtection="1"/>
    <xf numFmtId="0" fontId="10" fillId="2" borderId="31" xfId="0" applyFont="1" applyFill="1" applyBorder="1" applyProtection="1"/>
    <xf numFmtId="0" fontId="13" fillId="0" borderId="0" xfId="0" applyFont="1" applyProtection="1"/>
    <xf numFmtId="165" fontId="6" fillId="0" borderId="0" xfId="2" applyFont="1" applyProtection="1"/>
    <xf numFmtId="9" fontId="6" fillId="0" borderId="0" xfId="3" applyFont="1" applyProtection="1"/>
    <xf numFmtId="0" fontId="9" fillId="0" borderId="32" xfId="4" applyFont="1" applyBorder="1" applyAlignment="1">
      <alignment horizontal="left"/>
    </xf>
    <xf numFmtId="0" fontId="15" fillId="0" borderId="26" xfId="4" applyFont="1" applyBorder="1" applyAlignment="1" applyProtection="1">
      <alignment horizontal="center"/>
      <protection locked="0"/>
    </xf>
    <xf numFmtId="165" fontId="6" fillId="0" borderId="15" xfId="2" applyFont="1" applyBorder="1" applyAlignment="1" applyProtection="1">
      <alignment horizontal="center" vertical="center"/>
    </xf>
    <xf numFmtId="0" fontId="15" fillId="0" borderId="10" xfId="0" applyNumberFormat="1" applyFont="1" applyFill="1" applyBorder="1" applyAlignment="1" applyProtection="1">
      <alignment horizontal="left" vertical="center" wrapText="1"/>
      <protection locked="0"/>
    </xf>
    <xf numFmtId="0" fontId="15" fillId="0" borderId="10" xfId="0" applyFont="1" applyBorder="1" applyProtection="1">
      <protection locked="0"/>
    </xf>
    <xf numFmtId="0" fontId="25" fillId="0" borderId="4" xfId="4" applyFont="1" applyFill="1" applyBorder="1" applyAlignment="1"/>
    <xf numFmtId="0" fontId="3" fillId="0" borderId="0" xfId="0" applyFont="1" applyBorder="1"/>
    <xf numFmtId="0" fontId="4" fillId="0" borderId="0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15" fillId="0" borderId="33" xfId="4" applyFont="1" applyBorder="1" applyAlignment="1">
      <alignment horizontal="center"/>
    </xf>
    <xf numFmtId="165" fontId="6" fillId="0" borderId="0" xfId="2" applyFont="1" applyAlignment="1" applyProtection="1">
      <alignment horizontal="center" vertical="center"/>
    </xf>
    <xf numFmtId="9" fontId="6" fillId="0" borderId="0" xfId="3" applyFont="1" applyAlignment="1" applyProtection="1">
      <alignment horizontal="center" vertical="center"/>
    </xf>
    <xf numFmtId="165" fontId="6" fillId="0" borderId="0" xfId="2" applyFont="1" applyAlignment="1">
      <alignment horizontal="center" vertical="center"/>
    </xf>
    <xf numFmtId="9" fontId="6" fillId="0" borderId="0" xfId="3" applyFont="1" applyAlignment="1">
      <alignment horizontal="center" vertical="center"/>
    </xf>
    <xf numFmtId="0" fontId="7" fillId="0" borderId="4" xfId="4" applyFont="1" applyBorder="1" applyAlignment="1">
      <alignment horizontal="center" vertical="center"/>
    </xf>
    <xf numFmtId="0" fontId="21" fillId="0" borderId="0" xfId="4" applyFont="1" applyAlignment="1"/>
    <xf numFmtId="0" fontId="4" fillId="0" borderId="4" xfId="4" applyFont="1" applyBorder="1" applyAlignment="1"/>
    <xf numFmtId="0" fontId="23" fillId="0" borderId="0" xfId="0" applyFont="1" applyFill="1"/>
    <xf numFmtId="0" fontId="11" fillId="0" borderId="4" xfId="4" applyFont="1" applyFill="1" applyBorder="1" applyAlignment="1"/>
    <xf numFmtId="0" fontId="10" fillId="2" borderId="5" xfId="0" applyFont="1" applyFill="1" applyBorder="1" applyAlignment="1">
      <alignment horizontal="center"/>
    </xf>
    <xf numFmtId="0" fontId="24" fillId="2" borderId="5" xfId="0" applyFont="1" applyFill="1" applyBorder="1" applyAlignment="1">
      <alignment horizontal="center" wrapText="1"/>
    </xf>
    <xf numFmtId="165" fontId="10" fillId="2" borderId="5" xfId="2" applyFont="1" applyFill="1" applyBorder="1" applyAlignment="1">
      <alignment horizontal="centerContinuous"/>
    </xf>
    <xf numFmtId="9" fontId="10" fillId="2" borderId="5" xfId="3" applyFont="1" applyFill="1" applyBorder="1" applyAlignment="1">
      <alignment horizontal="centerContinuous"/>
    </xf>
    <xf numFmtId="165" fontId="10" fillId="2" borderId="5" xfId="2" applyFont="1" applyFill="1" applyBorder="1" applyAlignment="1">
      <alignment horizontal="center"/>
    </xf>
    <xf numFmtId="9" fontId="10" fillId="2" borderId="5" xfId="3" applyFont="1" applyFill="1" applyBorder="1" applyAlignment="1">
      <alignment horizontal="center"/>
    </xf>
    <xf numFmtId="0" fontId="10" fillId="2" borderId="5" xfId="0" applyFont="1" applyFill="1" applyBorder="1"/>
    <xf numFmtId="165" fontId="10" fillId="2" borderId="5" xfId="2" applyFont="1" applyFill="1" applyBorder="1" applyAlignment="1">
      <alignment horizontal="center" vertical="center"/>
    </xf>
    <xf numFmtId="165" fontId="10" fillId="2" borderId="5" xfId="2" applyFont="1" applyFill="1" applyBorder="1"/>
    <xf numFmtId="9" fontId="10" fillId="2" borderId="5" xfId="3" applyFont="1" applyFill="1" applyBorder="1"/>
    <xf numFmtId="9" fontId="4" fillId="0" borderId="5" xfId="3" applyFont="1" applyBorder="1" applyAlignment="1" applyProtection="1">
      <alignment wrapText="1"/>
      <protection locked="0"/>
    </xf>
    <xf numFmtId="165" fontId="4" fillId="0" borderId="5" xfId="2" applyFont="1" applyBorder="1" applyAlignment="1" applyProtection="1">
      <alignment wrapText="1"/>
      <protection locked="0"/>
    </xf>
    <xf numFmtId="165" fontId="27" fillId="0" borderId="5" xfId="2" applyFont="1" applyBorder="1" applyProtection="1">
      <protection locked="0"/>
    </xf>
    <xf numFmtId="169" fontId="6" fillId="4" borderId="4" xfId="0" applyNumberFormat="1" applyFont="1" applyFill="1" applyBorder="1" applyAlignment="1" applyProtection="1">
      <alignment horizontal="right" vertical="center"/>
      <protection locked="0"/>
    </xf>
    <xf numFmtId="169" fontId="6" fillId="4" borderId="4" xfId="5" applyNumberFormat="1" applyFont="1" applyFill="1" applyBorder="1" applyAlignment="1" applyProtection="1">
      <alignment horizontal="center" vertical="center"/>
      <protection locked="0"/>
    </xf>
    <xf numFmtId="171" fontId="4" fillId="0" borderId="10" xfId="5" applyNumberFormat="1" applyFont="1" applyBorder="1" applyAlignment="1" applyProtection="1">
      <alignment wrapText="1"/>
      <protection locked="0"/>
    </xf>
    <xf numFmtId="0" fontId="10" fillId="2" borderId="14" xfId="0" applyFont="1" applyFill="1" applyBorder="1" applyAlignment="1">
      <alignment horizontal="centerContinuous"/>
    </xf>
    <xf numFmtId="0" fontId="10" fillId="2" borderId="14" xfId="0" applyFont="1" applyFill="1" applyBorder="1"/>
    <xf numFmtId="0" fontId="10" fillId="2" borderId="14" xfId="0" applyFont="1" applyFill="1" applyBorder="1" applyAlignment="1">
      <alignment horizontal="center"/>
    </xf>
    <xf numFmtId="0" fontId="24" fillId="2" borderId="10" xfId="0" applyFont="1" applyFill="1" applyBorder="1" applyAlignment="1">
      <alignment horizontal="centerContinuous"/>
    </xf>
    <xf numFmtId="165" fontId="10" fillId="2" borderId="17" xfId="2" applyFont="1" applyFill="1" applyBorder="1" applyAlignment="1">
      <alignment horizontal="centerContinuous"/>
    </xf>
    <xf numFmtId="0" fontId="10" fillId="2" borderId="10" xfId="0" applyFont="1" applyFill="1" applyBorder="1"/>
    <xf numFmtId="165" fontId="10" fillId="2" borderId="17" xfId="2" applyFont="1" applyFill="1" applyBorder="1" applyAlignment="1">
      <alignment horizontal="center" vertical="center"/>
    </xf>
    <xf numFmtId="0" fontId="6" fillId="0" borderId="4" xfId="0" applyFont="1" applyFill="1" applyBorder="1"/>
    <xf numFmtId="0" fontId="6" fillId="0" borderId="0" xfId="0" applyFont="1" applyFill="1" applyBorder="1"/>
    <xf numFmtId="165" fontId="6" fillId="0" borderId="0" xfId="2" applyFont="1" applyBorder="1" applyAlignment="1">
      <alignment horizontal="center" vertical="center"/>
    </xf>
    <xf numFmtId="9" fontId="6" fillId="0" borderId="0" xfId="3" applyFont="1" applyBorder="1" applyAlignment="1">
      <alignment horizontal="center" vertical="center"/>
    </xf>
    <xf numFmtId="165" fontId="6" fillId="0" borderId="15" xfId="2" applyFont="1" applyBorder="1" applyAlignment="1">
      <alignment horizontal="center" vertical="center"/>
    </xf>
    <xf numFmtId="0" fontId="9" fillId="0" borderId="10" xfId="4" applyFont="1" applyBorder="1" applyAlignment="1" applyProtection="1">
      <alignment horizontal="left"/>
      <protection locked="0"/>
    </xf>
    <xf numFmtId="165" fontId="10" fillId="2" borderId="17" xfId="2" applyFont="1" applyFill="1" applyBorder="1"/>
    <xf numFmtId="0" fontId="9" fillId="4" borderId="10" xfId="4" applyFont="1" applyFill="1" applyBorder="1" applyAlignment="1" applyProtection="1">
      <alignment horizontal="left"/>
      <protection locked="0"/>
    </xf>
    <xf numFmtId="0" fontId="21" fillId="0" borderId="4" xfId="4" applyFont="1" applyBorder="1" applyAlignment="1"/>
    <xf numFmtId="0" fontId="21" fillId="0" borderId="0" xfId="4" applyFont="1" applyBorder="1" applyAlignment="1"/>
    <xf numFmtId="0" fontId="21" fillId="0" borderId="15" xfId="4" applyFont="1" applyBorder="1" applyAlignment="1"/>
    <xf numFmtId="0" fontId="6" fillId="0" borderId="4" xfId="0" applyFont="1" applyBorder="1"/>
    <xf numFmtId="0" fontId="9" fillId="0" borderId="35" xfId="4" applyFont="1" applyBorder="1" applyAlignment="1" applyProtection="1">
      <alignment horizontal="left"/>
      <protection locked="0"/>
    </xf>
    <xf numFmtId="0" fontId="10" fillId="2" borderId="18" xfId="0" applyFont="1" applyFill="1" applyBorder="1"/>
    <xf numFmtId="0" fontId="10" fillId="2" borderId="19" xfId="0" applyFont="1" applyFill="1" applyBorder="1"/>
    <xf numFmtId="165" fontId="10" fillId="2" borderId="19" xfId="2" applyFont="1" applyFill="1" applyBorder="1" applyAlignment="1">
      <alignment horizontal="center" vertical="center"/>
    </xf>
    <xf numFmtId="9" fontId="10" fillId="2" borderId="19" xfId="3" applyFont="1" applyFill="1" applyBorder="1" applyAlignment="1">
      <alignment horizontal="center" vertical="center"/>
    </xf>
    <xf numFmtId="165" fontId="10" fillId="2" borderId="20" xfId="2" applyFont="1" applyFill="1" applyBorder="1" applyAlignment="1">
      <alignment horizontal="center" vertical="center"/>
    </xf>
    <xf numFmtId="165" fontId="9" fillId="0" borderId="0" xfId="2" applyFont="1"/>
    <xf numFmtId="9" fontId="9" fillId="0" borderId="0" xfId="3" applyFont="1"/>
    <xf numFmtId="165" fontId="1" fillId="0" borderId="0" xfId="2" applyFont="1"/>
    <xf numFmtId="0" fontId="28" fillId="0" borderId="0" xfId="0" applyFont="1" applyAlignment="1"/>
    <xf numFmtId="0" fontId="29" fillId="0" borderId="0" xfId="0" applyFont="1"/>
    <xf numFmtId="0" fontId="10" fillId="2" borderId="22" xfId="0" applyFont="1" applyFill="1" applyBorder="1" applyAlignment="1">
      <alignment horizontal="center"/>
    </xf>
    <xf numFmtId="0" fontId="10" fillId="2" borderId="29" xfId="0" applyFont="1" applyFill="1" applyBorder="1" applyAlignment="1">
      <alignment horizontal="centerContinuous"/>
    </xf>
    <xf numFmtId="0" fontId="24" fillId="2" borderId="22" xfId="0" applyFont="1" applyFill="1" applyBorder="1" applyAlignment="1">
      <alignment horizontal="centerContinuous"/>
    </xf>
    <xf numFmtId="0" fontId="10" fillId="2" borderId="23" xfId="0" applyFont="1" applyFill="1" applyBorder="1" applyAlignment="1">
      <alignment horizontal="center"/>
    </xf>
    <xf numFmtId="0" fontId="24" fillId="2" borderId="23" xfId="0" applyFont="1" applyFill="1" applyBorder="1" applyAlignment="1">
      <alignment horizontal="center" wrapText="1"/>
    </xf>
    <xf numFmtId="165" fontId="10" fillId="2" borderId="23" xfId="2" applyFont="1" applyFill="1" applyBorder="1" applyAlignment="1">
      <alignment horizontal="centerContinuous"/>
    </xf>
    <xf numFmtId="9" fontId="10" fillId="2" borderId="23" xfId="3" applyFont="1" applyFill="1" applyBorder="1" applyAlignment="1">
      <alignment horizontal="centerContinuous"/>
    </xf>
    <xf numFmtId="165" fontId="10" fillId="2" borderId="24" xfId="2" applyFont="1" applyFill="1" applyBorder="1" applyAlignment="1">
      <alignment horizontal="centerContinuous"/>
    </xf>
    <xf numFmtId="0" fontId="9" fillId="0" borderId="10" xfId="4" applyFont="1" applyBorder="1" applyAlignment="1">
      <alignment horizontal="center" vertical="center"/>
    </xf>
    <xf numFmtId="0" fontId="9" fillId="0" borderId="14" xfId="4" applyFont="1" applyBorder="1" applyAlignment="1">
      <alignment horizontal="left" vertical="center"/>
    </xf>
    <xf numFmtId="165" fontId="30" fillId="0" borderId="5" xfId="2" applyFont="1" applyFill="1" applyBorder="1" applyAlignment="1" applyProtection="1">
      <alignment horizontal="center" vertical="center"/>
      <protection locked="0"/>
    </xf>
    <xf numFmtId="9" fontId="30" fillId="0" borderId="5" xfId="3" applyFont="1" applyFill="1" applyBorder="1" applyAlignment="1" applyProtection="1">
      <alignment horizontal="center" vertical="center"/>
      <protection locked="0"/>
    </xf>
    <xf numFmtId="169" fontId="6" fillId="0" borderId="17" xfId="5" applyNumberFormat="1" applyFont="1" applyBorder="1" applyAlignment="1">
      <alignment vertical="center"/>
    </xf>
    <xf numFmtId="0" fontId="10" fillId="2" borderId="31" xfId="0" applyFont="1" applyFill="1" applyBorder="1"/>
    <xf numFmtId="165" fontId="10" fillId="2" borderId="19" xfId="2" applyFont="1" applyFill="1" applyBorder="1"/>
    <xf numFmtId="9" fontId="10" fillId="2" borderId="19" xfId="3" applyFont="1" applyFill="1" applyBorder="1"/>
    <xf numFmtId="165" fontId="9" fillId="0" borderId="0" xfId="2" applyFont="1" applyBorder="1"/>
    <xf numFmtId="9" fontId="9" fillId="0" borderId="0" xfId="3" applyFont="1" applyBorder="1"/>
    <xf numFmtId="165" fontId="10" fillId="2" borderId="28" xfId="2" applyFont="1" applyFill="1" applyBorder="1" applyAlignment="1">
      <alignment horizontal="centerContinuous"/>
    </xf>
    <xf numFmtId="0" fontId="9" fillId="0" borderId="10" xfId="4" applyFont="1" applyBorder="1" applyAlignment="1">
      <alignment horizontal="center"/>
    </xf>
    <xf numFmtId="0" fontId="9" fillId="0" borderId="14" xfId="4" applyFont="1" applyBorder="1" applyAlignment="1">
      <alignment horizontal="left"/>
    </xf>
    <xf numFmtId="165" fontId="6" fillId="0" borderId="5" xfId="2" applyFont="1" applyBorder="1" applyAlignment="1" applyProtection="1">
      <alignment horizontal="center"/>
      <protection locked="0"/>
    </xf>
    <xf numFmtId="9" fontId="6" fillId="0" borderId="5" xfId="3" applyFont="1" applyBorder="1" applyAlignment="1" applyProtection="1">
      <alignment horizontal="center"/>
      <protection locked="0"/>
    </xf>
    <xf numFmtId="165" fontId="10" fillId="2" borderId="20" xfId="2" applyFont="1" applyFill="1" applyBorder="1"/>
    <xf numFmtId="165" fontId="9" fillId="0" borderId="0" xfId="2" applyFont="1" applyFill="1" applyBorder="1"/>
    <xf numFmtId="9" fontId="9" fillId="0" borderId="0" xfId="3" applyFont="1" applyFill="1" applyBorder="1"/>
    <xf numFmtId="9" fontId="27" fillId="0" borderId="5" xfId="3" applyFont="1" applyBorder="1" applyProtection="1">
      <protection locked="0"/>
    </xf>
    <xf numFmtId="169" fontId="6" fillId="0" borderId="17" xfId="5" applyNumberFormat="1" applyFont="1" applyBorder="1" applyProtection="1">
      <protection locked="0"/>
    </xf>
    <xf numFmtId="165" fontId="1" fillId="0" borderId="5" xfId="2" applyFont="1" applyBorder="1" applyProtection="1">
      <protection locked="0"/>
    </xf>
    <xf numFmtId="9" fontId="1" fillId="0" borderId="5" xfId="3" applyFont="1" applyBorder="1" applyProtection="1">
      <protection locked="0"/>
    </xf>
    <xf numFmtId="165" fontId="9" fillId="4" borderId="0" xfId="2" applyFont="1" applyFill="1" applyBorder="1"/>
    <xf numFmtId="9" fontId="9" fillId="4" borderId="0" xfId="3" applyFont="1" applyFill="1" applyBorder="1"/>
    <xf numFmtId="0" fontId="9" fillId="0" borderId="0" xfId="0" applyFont="1" applyFill="1" applyBorder="1" applyAlignment="1">
      <alignment horizontal="center" vertical="center"/>
    </xf>
    <xf numFmtId="169" fontId="27" fillId="0" borderId="5" xfId="0" applyNumberFormat="1" applyFont="1" applyBorder="1" applyProtection="1">
      <protection locked="0"/>
    </xf>
    <xf numFmtId="0" fontId="10" fillId="2" borderId="29" xfId="0" applyFont="1" applyFill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9" fillId="0" borderId="35" xfId="6" applyFont="1" applyBorder="1" applyAlignment="1">
      <alignment vertical="center"/>
    </xf>
    <xf numFmtId="0" fontId="9" fillId="0" borderId="10" xfId="6" applyFont="1" applyBorder="1" applyAlignment="1" applyProtection="1">
      <alignment vertical="center"/>
      <protection locked="0"/>
    </xf>
    <xf numFmtId="0" fontId="9" fillId="0" borderId="5" xfId="6" applyFont="1" applyBorder="1" applyAlignment="1">
      <alignment horizontal="center" vertical="center"/>
    </xf>
    <xf numFmtId="165" fontId="9" fillId="0" borderId="5" xfId="2" applyFont="1" applyBorder="1" applyProtection="1">
      <protection locked="0"/>
    </xf>
    <xf numFmtId="9" fontId="9" fillId="0" borderId="5" xfId="3" applyFont="1" applyBorder="1" applyProtection="1">
      <protection locked="0"/>
    </xf>
    <xf numFmtId="169" fontId="32" fillId="0" borderId="5" xfId="11" applyNumberFormat="1" applyFont="1" applyFill="1" applyBorder="1" applyAlignment="1" applyProtection="1">
      <alignment vertical="center"/>
      <protection locked="0"/>
    </xf>
    <xf numFmtId="9" fontId="32" fillId="0" borderId="5" xfId="3" applyFont="1" applyFill="1" applyBorder="1" applyAlignment="1" applyProtection="1">
      <alignment vertical="center"/>
      <protection locked="0"/>
    </xf>
    <xf numFmtId="165" fontId="10" fillId="2" borderId="23" xfId="2" applyFont="1" applyFill="1" applyBorder="1" applyAlignment="1">
      <alignment horizontal="center"/>
    </xf>
    <xf numFmtId="165" fontId="10" fillId="2" borderId="28" xfId="2" applyFont="1" applyFill="1" applyBorder="1" applyAlignment="1">
      <alignment horizontal="center"/>
    </xf>
    <xf numFmtId="0" fontId="9" fillId="0" borderId="8" xfId="4" applyFont="1" applyBorder="1" applyAlignment="1">
      <alignment horizontal="center"/>
    </xf>
    <xf numFmtId="3" fontId="33" fillId="0" borderId="9" xfId="0" applyNumberFormat="1" applyFont="1" applyBorder="1"/>
    <xf numFmtId="168" fontId="4" fillId="0" borderId="8" xfId="5" applyNumberFormat="1" applyFont="1" applyFill="1" applyBorder="1" applyAlignment="1" applyProtection="1">
      <alignment horizontal="center"/>
    </xf>
    <xf numFmtId="0" fontId="9" fillId="0" borderId="0" xfId="0" applyFont="1" applyFill="1" applyBorder="1"/>
    <xf numFmtId="0" fontId="9" fillId="0" borderId="4" xfId="0" applyFont="1" applyFill="1" applyBorder="1" applyAlignment="1">
      <alignment vertical="center"/>
    </xf>
    <xf numFmtId="0" fontId="9" fillId="0" borderId="10" xfId="0" applyFont="1" applyFill="1" applyBorder="1" applyAlignment="1" applyProtection="1">
      <alignment vertical="center"/>
      <protection locked="0"/>
    </xf>
    <xf numFmtId="0" fontId="9" fillId="0" borderId="5" xfId="0" applyFont="1" applyFill="1" applyBorder="1" applyAlignment="1">
      <alignment horizontal="center" vertical="center"/>
    </xf>
    <xf numFmtId="9" fontId="1" fillId="0" borderId="0" xfId="3" applyFont="1"/>
    <xf numFmtId="0" fontId="23" fillId="0" borderId="0" xfId="0" applyFont="1"/>
    <xf numFmtId="0" fontId="6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165" fontId="6" fillId="0" borderId="0" xfId="2" applyFont="1" applyAlignment="1">
      <alignment vertical="center"/>
    </xf>
    <xf numFmtId="9" fontId="6" fillId="0" borderId="0" xfId="3" applyFont="1" applyAlignment="1">
      <alignment vertical="center"/>
    </xf>
    <xf numFmtId="165" fontId="6" fillId="0" borderId="0" xfId="2" applyFont="1"/>
    <xf numFmtId="9" fontId="6" fillId="0" borderId="0" xfId="3" applyFont="1"/>
    <xf numFmtId="0" fontId="34" fillId="0" borderId="0" xfId="4" applyFont="1" applyAlignment="1">
      <alignment vertical="center"/>
    </xf>
    <xf numFmtId="9" fontId="7" fillId="0" borderId="0" xfId="3" applyFont="1" applyAlignment="1">
      <alignment horizontal="center" vertical="center"/>
    </xf>
    <xf numFmtId="165" fontId="7" fillId="0" borderId="0" xfId="2" applyFont="1" applyAlignment="1">
      <alignment vertical="center"/>
    </xf>
    <xf numFmtId="0" fontId="34" fillId="0" borderId="0" xfId="4" applyFont="1" applyAlignment="1">
      <alignment horizontal="center" vertical="center"/>
    </xf>
    <xf numFmtId="0" fontId="16" fillId="0" borderId="0" xfId="4" applyFont="1" applyAlignment="1">
      <alignment horizontal="center" vertical="center"/>
    </xf>
    <xf numFmtId="165" fontId="7" fillId="0" borderId="0" xfId="2" applyFont="1" applyAlignment="1">
      <alignment horizontal="center" vertical="center"/>
    </xf>
    <xf numFmtId="0" fontId="28" fillId="0" borderId="0" xfId="0" applyFont="1" applyAlignment="1">
      <alignment vertical="center"/>
    </xf>
    <xf numFmtId="0" fontId="29" fillId="0" borderId="0" xfId="0" applyFont="1" applyAlignment="1">
      <alignment vertical="center"/>
    </xf>
    <xf numFmtId="0" fontId="4" fillId="0" borderId="4" xfId="4" applyFont="1" applyBorder="1" applyAlignment="1">
      <alignment vertical="center"/>
    </xf>
    <xf numFmtId="0" fontId="11" fillId="0" borderId="0" xfId="4" applyFont="1" applyFill="1" applyBorder="1" applyAlignment="1">
      <alignment vertical="center"/>
    </xf>
    <xf numFmtId="0" fontId="23" fillId="0" borderId="0" xfId="0" applyFont="1" applyAlignment="1">
      <alignment vertical="center"/>
    </xf>
    <xf numFmtId="0" fontId="11" fillId="0" borderId="4" xfId="4" applyFont="1" applyFill="1" applyBorder="1" applyAlignment="1">
      <alignment vertical="center"/>
    </xf>
    <xf numFmtId="0" fontId="10" fillId="2" borderId="5" xfId="0" applyFont="1" applyFill="1" applyBorder="1" applyAlignment="1">
      <alignment horizontal="center" vertical="center"/>
    </xf>
    <xf numFmtId="0" fontId="24" fillId="2" borderId="5" xfId="0" applyFont="1" applyFill="1" applyBorder="1" applyAlignment="1">
      <alignment horizontal="center" vertical="center"/>
    </xf>
    <xf numFmtId="0" fontId="24" fillId="2" borderId="5" xfId="0" applyFont="1" applyFill="1" applyBorder="1" applyAlignment="1">
      <alignment horizontal="center" vertical="center" wrapText="1"/>
    </xf>
    <xf numFmtId="0" fontId="9" fillId="0" borderId="5" xfId="4" applyFont="1" applyBorder="1" applyAlignment="1">
      <alignment horizontal="center" vertical="center"/>
    </xf>
    <xf numFmtId="0" fontId="15" fillId="0" borderId="5" xfId="4" applyFont="1" applyBorder="1" applyAlignment="1">
      <alignment horizontal="center" vertical="center"/>
    </xf>
    <xf numFmtId="165" fontId="32" fillId="0" borderId="5" xfId="2" applyFont="1" applyBorder="1" applyAlignment="1" applyProtection="1">
      <alignment vertical="center"/>
      <protection locked="0"/>
    </xf>
    <xf numFmtId="9" fontId="32" fillId="0" borderId="5" xfId="3" applyFont="1" applyBorder="1" applyAlignment="1" applyProtection="1">
      <alignment vertical="center"/>
      <protection locked="0"/>
    </xf>
    <xf numFmtId="0" fontId="10" fillId="2" borderId="5" xfId="0" applyFont="1" applyFill="1" applyBorder="1" applyAlignment="1">
      <alignment vertical="center"/>
    </xf>
    <xf numFmtId="0" fontId="24" fillId="2" borderId="5" xfId="0" applyFont="1" applyFill="1" applyBorder="1" applyAlignment="1">
      <alignment vertical="center"/>
    </xf>
    <xf numFmtId="165" fontId="10" fillId="2" borderId="5" xfId="2" applyFont="1" applyFill="1" applyBorder="1" applyAlignment="1">
      <alignment vertical="center"/>
    </xf>
    <xf numFmtId="9" fontId="10" fillId="2" borderId="5" xfId="3" applyFont="1" applyFill="1" applyBorder="1" applyAlignment="1">
      <alignment vertical="center"/>
    </xf>
    <xf numFmtId="165" fontId="6" fillId="0" borderId="4" xfId="2" applyFont="1" applyBorder="1" applyAlignment="1">
      <alignment vertical="center"/>
    </xf>
    <xf numFmtId="9" fontId="6" fillId="0" borderId="4" xfId="3" applyFont="1" applyBorder="1" applyAlignment="1">
      <alignment vertical="center"/>
    </xf>
    <xf numFmtId="165" fontId="6" fillId="0" borderId="15" xfId="2" applyFont="1" applyBorder="1" applyAlignment="1">
      <alignment vertical="center"/>
    </xf>
    <xf numFmtId="0" fontId="35" fillId="0" borderId="0" xfId="0" applyFont="1" applyAlignment="1">
      <alignment vertical="center"/>
    </xf>
    <xf numFmtId="0" fontId="7" fillId="0" borderId="0" xfId="0" applyFont="1" applyFill="1" applyAlignment="1">
      <alignment vertical="center"/>
    </xf>
    <xf numFmtId="0" fontId="7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168" fontId="4" fillId="0" borderId="36" xfId="5" applyNumberFormat="1" applyFont="1" applyFill="1" applyBorder="1" applyAlignment="1" applyProtection="1">
      <alignment vertical="center"/>
    </xf>
    <xf numFmtId="0" fontId="9" fillId="0" borderId="8" xfId="4" applyFont="1" applyBorder="1" applyAlignment="1">
      <alignment horizontal="center" vertical="center"/>
    </xf>
    <xf numFmtId="0" fontId="9" fillId="0" borderId="32" xfId="4" applyFont="1" applyBorder="1" applyAlignment="1">
      <alignment horizontal="left" vertical="center"/>
    </xf>
    <xf numFmtId="0" fontId="15" fillId="0" borderId="27" xfId="4" applyFont="1" applyBorder="1" applyAlignment="1">
      <alignment horizontal="center" vertical="center"/>
    </xf>
    <xf numFmtId="0" fontId="36" fillId="0" borderId="0" xfId="0" applyFont="1" applyAlignment="1">
      <alignment vertical="center"/>
    </xf>
    <xf numFmtId="0" fontId="37" fillId="0" borderId="0" xfId="12" applyFont="1" applyAlignment="1">
      <alignment horizontal="center"/>
    </xf>
    <xf numFmtId="0" fontId="27" fillId="0" borderId="0" xfId="12"/>
    <xf numFmtId="0" fontId="10" fillId="2" borderId="21" xfId="0" applyFont="1" applyFill="1" applyBorder="1" applyAlignment="1">
      <alignment vertical="center"/>
    </xf>
    <xf numFmtId="0" fontId="10" fillId="2" borderId="37" xfId="0" applyFont="1" applyFill="1" applyBorder="1" applyAlignment="1">
      <alignment vertical="center"/>
    </xf>
    <xf numFmtId="0" fontId="24" fillId="2" borderId="38" xfId="0" applyFont="1" applyFill="1" applyBorder="1" applyAlignment="1">
      <alignment vertical="center"/>
    </xf>
    <xf numFmtId="0" fontId="24" fillId="2" borderId="7" xfId="0" applyFont="1" applyFill="1" applyBorder="1" applyAlignment="1">
      <alignment vertical="center"/>
    </xf>
    <xf numFmtId="165" fontId="10" fillId="2" borderId="39" xfId="2" applyFont="1" applyFill="1" applyBorder="1" applyAlignment="1">
      <alignment vertical="center"/>
    </xf>
    <xf numFmtId="9" fontId="10" fillId="2" borderId="39" xfId="3" applyFont="1" applyFill="1" applyBorder="1" applyAlignment="1">
      <alignment vertical="center"/>
    </xf>
    <xf numFmtId="165" fontId="10" fillId="2" borderId="38" xfId="2" applyFont="1" applyFill="1" applyBorder="1" applyAlignment="1">
      <alignment vertical="center"/>
    </xf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  <xf numFmtId="0" fontId="31" fillId="0" borderId="0" xfId="0" applyFont="1" applyAlignment="1">
      <alignment vertical="center"/>
    </xf>
    <xf numFmtId="165" fontId="27" fillId="0" borderId="0" xfId="2" applyFont="1" applyAlignment="1">
      <alignment vertical="center"/>
    </xf>
    <xf numFmtId="9" fontId="27" fillId="0" borderId="0" xfId="3" applyFont="1" applyAlignment="1">
      <alignment vertical="center"/>
    </xf>
    <xf numFmtId="0" fontId="37" fillId="0" borderId="0" xfId="13" applyFont="1" applyAlignment="1">
      <alignment horizontal="center" vertical="center"/>
    </xf>
    <xf numFmtId="0" fontId="39" fillId="0" borderId="0" xfId="0" applyFont="1"/>
    <xf numFmtId="0" fontId="0" fillId="0" borderId="0" xfId="0" applyFill="1"/>
    <xf numFmtId="0" fontId="40" fillId="0" borderId="0" xfId="0" applyFont="1" applyAlignment="1">
      <alignment vertical="center"/>
    </xf>
    <xf numFmtId="0" fontId="37" fillId="0" borderId="0" xfId="13" applyFont="1" applyAlignment="1">
      <alignment vertical="center"/>
    </xf>
    <xf numFmtId="0" fontId="27" fillId="0" borderId="0" xfId="13" applyFont="1" applyAlignment="1">
      <alignment vertical="center"/>
    </xf>
    <xf numFmtId="0" fontId="41" fillId="0" borderId="0" xfId="0" applyFont="1" applyFill="1" applyAlignment="1">
      <alignment vertical="center"/>
    </xf>
    <xf numFmtId="0" fontId="17" fillId="0" borderId="40" xfId="0" applyFont="1" applyFill="1" applyBorder="1" applyAlignment="1">
      <alignment vertical="center"/>
    </xf>
    <xf numFmtId="0" fontId="17" fillId="0" borderId="41" xfId="0" applyFont="1" applyFill="1" applyBorder="1" applyAlignment="1">
      <alignment vertical="center"/>
    </xf>
    <xf numFmtId="0" fontId="42" fillId="0" borderId="42" xfId="0" applyFont="1" applyFill="1" applyBorder="1" applyAlignment="1">
      <alignment vertical="center"/>
    </xf>
    <xf numFmtId="0" fontId="42" fillId="0" borderId="43" xfId="0" applyFont="1" applyFill="1" applyBorder="1" applyAlignment="1">
      <alignment vertical="center"/>
    </xf>
    <xf numFmtId="0" fontId="0" fillId="0" borderId="0" xfId="0" applyFill="1" applyAlignment="1">
      <alignment vertical="center"/>
    </xf>
    <xf numFmtId="0" fontId="43" fillId="0" borderId="0" xfId="0" applyFont="1"/>
    <xf numFmtId="165" fontId="9" fillId="0" borderId="0" xfId="2" applyFont="1" applyFill="1" applyProtection="1"/>
    <xf numFmtId="9" fontId="9" fillId="0" borderId="0" xfId="3" applyFont="1" applyFill="1" applyProtection="1"/>
    <xf numFmtId="165" fontId="9" fillId="0" borderId="0" xfId="2" applyFont="1" applyProtection="1"/>
    <xf numFmtId="0" fontId="34" fillId="0" borderId="0" xfId="4" applyFont="1" applyAlignment="1" applyProtection="1">
      <alignment horizontal="center" vertical="center"/>
    </xf>
    <xf numFmtId="9" fontId="9" fillId="0" borderId="0" xfId="3" applyFont="1" applyProtection="1"/>
    <xf numFmtId="0" fontId="34" fillId="0" borderId="0" xfId="4" applyFont="1" applyAlignment="1" applyProtection="1">
      <alignment vertical="center"/>
    </xf>
    <xf numFmtId="0" fontId="45" fillId="0" borderId="0" xfId="0" applyFont="1" applyAlignment="1">
      <alignment horizontal="centerContinuous"/>
    </xf>
    <xf numFmtId="0" fontId="0" fillId="0" borderId="0" xfId="0" applyProtection="1"/>
    <xf numFmtId="0" fontId="46" fillId="0" borderId="0" xfId="0" applyFont="1" applyProtection="1"/>
    <xf numFmtId="0" fontId="28" fillId="0" borderId="0" xfId="0" applyFont="1" applyAlignment="1" applyProtection="1"/>
    <xf numFmtId="0" fontId="14" fillId="0" borderId="0" xfId="0" applyFont="1" applyProtection="1"/>
    <xf numFmtId="0" fontId="24" fillId="2" borderId="25" xfId="0" applyFont="1" applyFill="1" applyBorder="1" applyAlignment="1" applyProtection="1">
      <alignment horizontal="center" wrapText="1"/>
    </xf>
    <xf numFmtId="165" fontId="10" fillId="2" borderId="10" xfId="2" applyFont="1" applyFill="1" applyBorder="1" applyAlignment="1" applyProtection="1">
      <alignment horizontal="centerContinuous"/>
    </xf>
    <xf numFmtId="9" fontId="10" fillId="2" borderId="10" xfId="3" applyFont="1" applyFill="1" applyBorder="1" applyAlignment="1" applyProtection="1">
      <alignment horizontal="centerContinuous"/>
    </xf>
    <xf numFmtId="165" fontId="10" fillId="2" borderId="17" xfId="2" applyFont="1" applyFill="1" applyBorder="1" applyAlignment="1" applyProtection="1">
      <alignment horizontal="centerContinuous"/>
    </xf>
    <xf numFmtId="0" fontId="9" fillId="0" borderId="5" xfId="0" applyFont="1" applyBorder="1" applyAlignment="1" applyProtection="1">
      <alignment horizontal="center"/>
    </xf>
    <xf numFmtId="0" fontId="9" fillId="0" borderId="17" xfId="4" applyFont="1" applyBorder="1" applyAlignment="1" applyProtection="1">
      <alignment horizontal="center"/>
    </xf>
    <xf numFmtId="165" fontId="9" fillId="0" borderId="10" xfId="2" applyFont="1" applyFill="1" applyBorder="1" applyProtection="1">
      <protection locked="0"/>
    </xf>
    <xf numFmtId="9" fontId="9" fillId="0" borderId="10" xfId="3" applyFont="1" applyFill="1" applyBorder="1" applyProtection="1">
      <protection locked="0"/>
    </xf>
    <xf numFmtId="0" fontId="10" fillId="2" borderId="6" xfId="0" applyFont="1" applyFill="1" applyBorder="1" applyProtection="1"/>
    <xf numFmtId="0" fontId="10" fillId="2" borderId="25" xfId="0" applyFont="1" applyFill="1" applyBorder="1" applyProtection="1"/>
    <xf numFmtId="165" fontId="10" fillId="2" borderId="10" xfId="2" applyFont="1" applyFill="1" applyBorder="1" applyProtection="1"/>
    <xf numFmtId="9" fontId="10" fillId="2" borderId="10" xfId="3" applyFont="1" applyFill="1" applyBorder="1" applyProtection="1"/>
    <xf numFmtId="165" fontId="10" fillId="2" borderId="17" xfId="2" applyFont="1" applyFill="1" applyBorder="1" applyProtection="1"/>
    <xf numFmtId="165" fontId="9" fillId="0" borderId="4" xfId="2" applyFont="1" applyBorder="1" applyProtection="1"/>
    <xf numFmtId="9" fontId="9" fillId="0" borderId="4" xfId="3" applyFont="1" applyBorder="1" applyProtection="1"/>
    <xf numFmtId="165" fontId="9" fillId="0" borderId="15" xfId="2" applyFont="1" applyBorder="1" applyProtection="1"/>
    <xf numFmtId="0" fontId="10" fillId="0" borderId="0" xfId="0" applyFont="1" applyFill="1" applyBorder="1" applyProtection="1"/>
    <xf numFmtId="165" fontId="10" fillId="0" borderId="4" xfId="2" applyFont="1" applyFill="1" applyBorder="1" applyProtection="1"/>
    <xf numFmtId="9" fontId="10" fillId="0" borderId="4" xfId="3" applyFont="1" applyFill="1" applyBorder="1" applyProtection="1"/>
    <xf numFmtId="165" fontId="10" fillId="0" borderId="0" xfId="2" applyFont="1" applyFill="1" applyBorder="1" applyProtection="1"/>
    <xf numFmtId="0" fontId="47" fillId="4" borderId="0" xfId="0" applyFont="1" applyFill="1" applyAlignment="1" applyProtection="1">
      <alignment horizontal="left" vertical="center"/>
    </xf>
    <xf numFmtId="0" fontId="10" fillId="2" borderId="44" xfId="0" applyFont="1" applyFill="1" applyBorder="1" applyProtection="1"/>
    <xf numFmtId="165" fontId="10" fillId="2" borderId="45" xfId="2" applyFont="1" applyFill="1" applyBorder="1" applyProtection="1"/>
    <xf numFmtId="9" fontId="10" fillId="2" borderId="45" xfId="3" applyFont="1" applyFill="1" applyBorder="1" applyProtection="1"/>
    <xf numFmtId="165" fontId="10" fillId="2" borderId="46" xfId="2" applyFont="1" applyFill="1" applyBorder="1" applyProtection="1"/>
    <xf numFmtId="0" fontId="46" fillId="0" borderId="0" xfId="0" applyFont="1"/>
    <xf numFmtId="165" fontId="10" fillId="2" borderId="18" xfId="2" applyFont="1" applyFill="1" applyBorder="1" applyProtection="1"/>
    <xf numFmtId="9" fontId="10" fillId="2" borderId="18" xfId="3" applyFont="1" applyFill="1" applyBorder="1" applyProtection="1"/>
    <xf numFmtId="0" fontId="28" fillId="0" borderId="0" xfId="0" applyFont="1" applyFill="1" applyBorder="1" applyProtection="1"/>
    <xf numFmtId="9" fontId="10" fillId="0" borderId="0" xfId="3" applyFont="1" applyFill="1" applyBorder="1" applyProtection="1"/>
    <xf numFmtId="0" fontId="14" fillId="0" borderId="0" xfId="0" applyFont="1" applyAlignment="1"/>
    <xf numFmtId="0" fontId="14" fillId="0" borderId="9" xfId="0" applyFont="1" applyFill="1" applyBorder="1" applyAlignment="1">
      <alignment horizontal="center"/>
    </xf>
    <xf numFmtId="0" fontId="9" fillId="0" borderId="9" xfId="0" applyFont="1" applyBorder="1" applyAlignment="1">
      <alignment horizontal="center"/>
    </xf>
    <xf numFmtId="0" fontId="17" fillId="3" borderId="40" xfId="0" applyFont="1" applyFill="1" applyBorder="1"/>
    <xf numFmtId="0" fontId="17" fillId="3" borderId="48" xfId="0" applyFont="1" applyFill="1" applyBorder="1"/>
    <xf numFmtId="168" fontId="17" fillId="3" borderId="49" xfId="5" applyNumberFormat="1" applyFont="1" applyFill="1" applyBorder="1" applyAlignment="1" applyProtection="1"/>
    <xf numFmtId="165" fontId="1" fillId="0" borderId="0" xfId="2" applyFont="1" applyFill="1" applyProtection="1"/>
    <xf numFmtId="9" fontId="1" fillId="0" borderId="0" xfId="3" applyFont="1" applyFill="1" applyProtection="1"/>
    <xf numFmtId="165" fontId="1" fillId="0" borderId="0" xfId="2" applyFont="1" applyProtection="1"/>
    <xf numFmtId="0" fontId="9" fillId="0" borderId="14" xfId="0" applyFont="1" applyBorder="1" applyProtection="1"/>
    <xf numFmtId="0" fontId="10" fillId="2" borderId="47" xfId="0" applyFont="1" applyFill="1" applyBorder="1" applyProtection="1"/>
    <xf numFmtId="0" fontId="9" fillId="0" borderId="32" xfId="0" applyFont="1" applyBorder="1"/>
    <xf numFmtId="0" fontId="24" fillId="2" borderId="10" xfId="0" applyFont="1" applyFill="1" applyBorder="1" applyAlignment="1" applyProtection="1">
      <alignment horizontal="centerContinuous"/>
    </xf>
    <xf numFmtId="0" fontId="10" fillId="2" borderId="10" xfId="0" applyFont="1" applyFill="1" applyBorder="1" applyProtection="1"/>
    <xf numFmtId="0" fontId="9" fillId="0" borderId="4" xfId="0" applyFont="1" applyBorder="1" applyProtection="1"/>
    <xf numFmtId="0" fontId="9" fillId="0" borderId="0" xfId="0" applyFont="1" applyBorder="1" applyProtection="1"/>
    <xf numFmtId="0" fontId="10" fillId="0" borderId="4" xfId="0" applyFont="1" applyFill="1" applyBorder="1" applyProtection="1"/>
    <xf numFmtId="165" fontId="10" fillId="0" borderId="15" xfId="2" applyFont="1" applyFill="1" applyBorder="1" applyProtection="1"/>
    <xf numFmtId="0" fontId="9" fillId="0" borderId="0" xfId="0" applyFont="1" applyBorder="1" applyAlignment="1" applyProtection="1"/>
    <xf numFmtId="0" fontId="46" fillId="0" borderId="4" xfId="0" applyFont="1" applyBorder="1" applyProtection="1"/>
    <xf numFmtId="0" fontId="46" fillId="0" borderId="0" xfId="0" applyFont="1" applyBorder="1" applyAlignment="1" applyProtection="1"/>
    <xf numFmtId="0" fontId="47" fillId="4" borderId="4" xfId="0" applyFont="1" applyFill="1" applyBorder="1" applyAlignment="1" applyProtection="1">
      <alignment horizontal="left" vertical="center"/>
    </xf>
    <xf numFmtId="169" fontId="14" fillId="4" borderId="0" xfId="5" applyNumberFormat="1" applyFont="1" applyFill="1" applyBorder="1" applyAlignment="1" applyProtection="1">
      <alignment horizontal="left" vertical="center"/>
    </xf>
    <xf numFmtId="0" fontId="10" fillId="2" borderId="45" xfId="0" applyFont="1" applyFill="1" applyBorder="1" applyProtection="1"/>
    <xf numFmtId="0" fontId="14" fillId="0" borderId="4" xfId="0" applyFont="1" applyBorder="1"/>
    <xf numFmtId="0" fontId="9" fillId="0" borderId="15" xfId="0" applyFont="1" applyBorder="1"/>
    <xf numFmtId="0" fontId="42" fillId="0" borderId="30" xfId="0" applyFont="1" applyFill="1" applyBorder="1" applyAlignment="1">
      <alignment horizontal="center"/>
    </xf>
    <xf numFmtId="0" fontId="9" fillId="0" borderId="30" xfId="0" applyFont="1" applyBorder="1"/>
    <xf numFmtId="0" fontId="17" fillId="3" borderId="50" xfId="0" applyFont="1" applyFill="1" applyBorder="1"/>
    <xf numFmtId="168" fontId="17" fillId="3" borderId="51" xfId="5" applyNumberFormat="1" applyFont="1" applyFill="1" applyBorder="1" applyAlignment="1" applyProtection="1"/>
    <xf numFmtId="0" fontId="17" fillId="3" borderId="52" xfId="0" applyFont="1" applyFill="1" applyBorder="1"/>
    <xf numFmtId="0" fontId="17" fillId="3" borderId="53" xfId="0" applyFont="1" applyFill="1" applyBorder="1"/>
    <xf numFmtId="0" fontId="17" fillId="3" borderId="54" xfId="0" applyFont="1" applyFill="1" applyBorder="1"/>
    <xf numFmtId="168" fontId="17" fillId="3" borderId="55" xfId="5" applyNumberFormat="1" applyFont="1" applyFill="1" applyBorder="1" applyAlignment="1" applyProtection="1"/>
    <xf numFmtId="168" fontId="17" fillId="3" borderId="56" xfId="5" applyNumberFormat="1" applyFont="1" applyFill="1" applyBorder="1" applyAlignment="1" applyProtection="1"/>
    <xf numFmtId="165" fontId="9" fillId="0" borderId="5" xfId="2" applyFont="1" applyFill="1" applyBorder="1" applyAlignment="1" applyProtection="1">
      <alignment horizontal="center"/>
      <protection locked="0"/>
    </xf>
    <xf numFmtId="9" fontId="9" fillId="0" borderId="5" xfId="3" applyFont="1" applyFill="1" applyBorder="1" applyAlignment="1" applyProtection="1">
      <alignment horizontal="center"/>
      <protection locked="0"/>
    </xf>
    <xf numFmtId="165" fontId="6" fillId="0" borderId="0" xfId="2" applyFont="1" applyBorder="1"/>
    <xf numFmtId="9" fontId="6" fillId="0" borderId="0" xfId="3" applyFont="1" applyBorder="1"/>
    <xf numFmtId="0" fontId="9" fillId="0" borderId="5" xfId="0" applyFont="1" applyFill="1" applyBorder="1" applyAlignment="1">
      <alignment horizontal="center"/>
    </xf>
    <xf numFmtId="0" fontId="49" fillId="0" borderId="0" xfId="0" applyFont="1"/>
    <xf numFmtId="0" fontId="26" fillId="0" borderId="0" xfId="0" applyFont="1"/>
    <xf numFmtId="165" fontId="26" fillId="0" borderId="0" xfId="2" applyFont="1" applyBorder="1"/>
    <xf numFmtId="9" fontId="26" fillId="0" borderId="0" xfId="3" applyFont="1" applyBorder="1"/>
    <xf numFmtId="0" fontId="48" fillId="2" borderId="5" xfId="0" applyFont="1" applyFill="1" applyBorder="1" applyAlignment="1">
      <alignment horizontal="center"/>
    </xf>
    <xf numFmtId="0" fontId="26" fillId="0" borderId="0" xfId="0" applyFont="1" applyFill="1"/>
    <xf numFmtId="0" fontId="26" fillId="0" borderId="5" xfId="0" applyFont="1" applyFill="1" applyBorder="1" applyAlignment="1">
      <alignment horizontal="center"/>
    </xf>
    <xf numFmtId="0" fontId="26" fillId="0" borderId="5" xfId="0" applyFont="1" applyBorder="1" applyAlignment="1">
      <alignment horizontal="center"/>
    </xf>
    <xf numFmtId="0" fontId="48" fillId="2" borderId="5" xfId="0" applyFont="1" applyFill="1" applyBorder="1"/>
    <xf numFmtId="165" fontId="6" fillId="0" borderId="0" xfId="2" applyFont="1" applyAlignment="1">
      <alignment horizontal="center"/>
    </xf>
    <xf numFmtId="9" fontId="6" fillId="0" borderId="0" xfId="3" applyFont="1" applyAlignment="1">
      <alignment horizontal="right"/>
    </xf>
    <xf numFmtId="165" fontId="6" fillId="0" borderId="0" xfId="2" applyFont="1" applyAlignment="1">
      <alignment horizontal="right"/>
    </xf>
    <xf numFmtId="0" fontId="8" fillId="0" borderId="0" xfId="4" applyFont="1" applyAlignment="1">
      <alignment horizontal="center" vertical="center"/>
    </xf>
    <xf numFmtId="165" fontId="1" fillId="0" borderId="5" xfId="2" applyFont="1" applyBorder="1" applyAlignment="1" applyProtection="1">
      <alignment horizontal="center"/>
      <protection locked="0"/>
    </xf>
    <xf numFmtId="165" fontId="9" fillId="0" borderId="5" xfId="2" applyFont="1" applyBorder="1" applyAlignment="1" applyProtection="1">
      <alignment horizontal="center"/>
      <protection locked="0"/>
    </xf>
    <xf numFmtId="9" fontId="9" fillId="0" borderId="5" xfId="3" applyFont="1" applyBorder="1" applyAlignment="1" applyProtection="1">
      <alignment horizontal="right"/>
      <protection locked="0"/>
    </xf>
    <xf numFmtId="9" fontId="10" fillId="2" borderId="5" xfId="3" applyFont="1" applyFill="1" applyBorder="1" applyAlignment="1">
      <alignment horizontal="right"/>
    </xf>
    <xf numFmtId="165" fontId="6" fillId="0" borderId="4" xfId="2" applyFont="1" applyBorder="1" applyAlignment="1">
      <alignment horizontal="center"/>
    </xf>
    <xf numFmtId="9" fontId="6" fillId="0" borderId="4" xfId="3" applyFont="1" applyBorder="1" applyAlignment="1">
      <alignment horizontal="right"/>
    </xf>
    <xf numFmtId="165" fontId="6" fillId="0" borderId="15" xfId="2" applyFont="1" applyBorder="1" applyAlignment="1">
      <alignment horizontal="right"/>
    </xf>
    <xf numFmtId="0" fontId="14" fillId="0" borderId="0" xfId="0" applyFont="1" applyBorder="1" applyAlignment="1">
      <alignment horizontal="center"/>
    </xf>
    <xf numFmtId="165" fontId="14" fillId="0" borderId="4" xfId="2" applyFont="1" applyBorder="1" applyAlignment="1">
      <alignment horizontal="center"/>
    </xf>
    <xf numFmtId="9" fontId="14" fillId="0" borderId="4" xfId="3" applyFont="1" applyBorder="1" applyAlignment="1">
      <alignment horizontal="right"/>
    </xf>
    <xf numFmtId="165" fontId="1" fillId="0" borderId="0" xfId="2" applyFont="1" applyAlignment="1">
      <alignment horizontal="center"/>
    </xf>
    <xf numFmtId="9" fontId="1" fillId="0" borderId="0" xfId="3" applyFont="1" applyAlignment="1">
      <alignment horizontal="right"/>
    </xf>
    <xf numFmtId="165" fontId="1" fillId="0" borderId="0" xfId="2" applyFont="1" applyAlignment="1">
      <alignment horizontal="right"/>
    </xf>
    <xf numFmtId="0" fontId="24" fillId="2" borderId="10" xfId="0" applyFont="1" applyFill="1" applyBorder="1" applyAlignment="1">
      <alignment horizontal="center"/>
    </xf>
    <xf numFmtId="165" fontId="10" fillId="2" borderId="17" xfId="2" applyFont="1" applyFill="1" applyBorder="1" applyAlignment="1">
      <alignment horizontal="right"/>
    </xf>
    <xf numFmtId="0" fontId="0" fillId="0" borderId="10" xfId="0" applyBorder="1" applyProtection="1">
      <protection locked="0"/>
    </xf>
    <xf numFmtId="0" fontId="14" fillId="0" borderId="4" xfId="0" applyFont="1" applyBorder="1" applyAlignment="1">
      <alignment horizontal="center"/>
    </xf>
    <xf numFmtId="165" fontId="10" fillId="2" borderId="19" xfId="2" applyFont="1" applyFill="1" applyBorder="1" applyAlignment="1">
      <alignment horizontal="center"/>
    </xf>
    <xf numFmtId="9" fontId="10" fillId="2" borderId="19" xfId="3" applyFont="1" applyFill="1" applyBorder="1" applyAlignment="1">
      <alignment horizontal="right"/>
    </xf>
    <xf numFmtId="165" fontId="10" fillId="2" borderId="20" xfId="2" applyFont="1" applyFill="1" applyBorder="1" applyAlignment="1">
      <alignment horizontal="right"/>
    </xf>
    <xf numFmtId="0" fontId="9" fillId="0" borderId="0" xfId="0" applyFont="1" applyFill="1" applyBorder="1" applyAlignment="1">
      <alignment horizontal="left" indent="2"/>
    </xf>
    <xf numFmtId="0" fontId="52" fillId="0" borderId="0" xfId="0" applyFont="1" applyFill="1" applyBorder="1"/>
    <xf numFmtId="0" fontId="54" fillId="0" borderId="0" xfId="0" applyFont="1" applyFill="1" applyBorder="1" applyAlignment="1"/>
    <xf numFmtId="0" fontId="52" fillId="0" borderId="0" xfId="0" applyFont="1" applyFill="1" applyBorder="1" applyAlignment="1">
      <alignment horizontal="left" vertical="center" wrapText="1"/>
    </xf>
    <xf numFmtId="0" fontId="52" fillId="0" borderId="0" xfId="0" applyFont="1" applyFill="1" applyBorder="1" applyAlignment="1">
      <alignment wrapText="1"/>
    </xf>
    <xf numFmtId="0" fontId="52" fillId="0" borderId="0" xfId="0" applyFont="1" applyFill="1" applyBorder="1" applyAlignment="1">
      <alignment vertical="center" wrapText="1"/>
    </xf>
    <xf numFmtId="0" fontId="0" fillId="0" borderId="0" xfId="0" applyAlignment="1">
      <alignment wrapText="1"/>
    </xf>
    <xf numFmtId="0" fontId="52" fillId="0" borderId="0" xfId="0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26" fillId="7" borderId="5" xfId="0" applyFont="1" applyFill="1" applyBorder="1" applyAlignment="1">
      <alignment horizontal="left" vertical="center" wrapText="1"/>
    </xf>
    <xf numFmtId="0" fontId="49" fillId="9" borderId="5" xfId="0" applyFont="1" applyFill="1" applyBorder="1" applyAlignment="1">
      <alignment horizontal="center" vertical="center" wrapText="1"/>
    </xf>
    <xf numFmtId="0" fontId="37" fillId="8" borderId="10" xfId="0" applyFont="1" applyFill="1" applyBorder="1" applyAlignment="1">
      <alignment vertical="center"/>
    </xf>
    <xf numFmtId="0" fontId="37" fillId="8" borderId="18" xfId="0" applyFont="1" applyFill="1" applyBorder="1" applyAlignment="1">
      <alignment vertical="center"/>
    </xf>
    <xf numFmtId="0" fontId="0" fillId="12" borderId="0" xfId="0" applyFill="1"/>
    <xf numFmtId="0" fontId="51" fillId="11" borderId="11" xfId="4" applyFont="1" applyFill="1" applyBorder="1" applyAlignment="1">
      <alignment horizontal="center"/>
    </xf>
    <xf numFmtId="0" fontId="52" fillId="0" borderId="62" xfId="0" applyFont="1" applyFill="1" applyBorder="1"/>
    <xf numFmtId="0" fontId="20" fillId="10" borderId="64" xfId="4" applyFont="1" applyFill="1" applyBorder="1" applyAlignment="1"/>
    <xf numFmtId="0" fontId="22" fillId="0" borderId="26" xfId="4" applyFont="1" applyFill="1" applyBorder="1" applyAlignment="1">
      <alignment horizontal="left" indent="2"/>
    </xf>
    <xf numFmtId="0" fontId="9" fillId="0" borderId="26" xfId="4" applyFont="1" applyFill="1" applyBorder="1" applyAlignment="1">
      <alignment horizontal="left" indent="2"/>
    </xf>
    <xf numFmtId="0" fontId="20" fillId="10" borderId="26" xfId="4" applyFont="1" applyFill="1" applyBorder="1" applyAlignment="1"/>
    <xf numFmtId="0" fontId="22" fillId="0" borderId="26" xfId="4" applyFont="1" applyFill="1" applyBorder="1" applyAlignment="1">
      <alignment horizontal="left" wrapText="1" indent="2"/>
    </xf>
    <xf numFmtId="0" fontId="22" fillId="0" borderId="65" xfId="4" applyFont="1" applyFill="1" applyBorder="1" applyAlignment="1">
      <alignment horizontal="left" indent="2"/>
    </xf>
    <xf numFmtId="0" fontId="53" fillId="11" borderId="64" xfId="4" applyFont="1" applyFill="1" applyBorder="1" applyAlignment="1">
      <alignment horizontal="center"/>
    </xf>
    <xf numFmtId="0" fontId="22" fillId="0" borderId="26" xfId="4" applyFont="1" applyFill="1" applyBorder="1" applyAlignment="1">
      <alignment horizontal="center"/>
    </xf>
    <xf numFmtId="0" fontId="22" fillId="0" borderId="26" xfId="0" applyFont="1" applyFill="1" applyBorder="1" applyAlignment="1">
      <alignment horizontal="left" indent="2"/>
    </xf>
    <xf numFmtId="0" fontId="52" fillId="0" borderId="26" xfId="0" applyFont="1" applyFill="1" applyBorder="1"/>
    <xf numFmtId="0" fontId="22" fillId="0" borderId="65" xfId="0" applyFont="1" applyFill="1" applyBorder="1" applyAlignment="1">
      <alignment horizontal="left" indent="2"/>
    </xf>
    <xf numFmtId="0" fontId="20" fillId="10" borderId="26" xfId="0" applyFont="1" applyFill="1" applyBorder="1" applyAlignment="1"/>
    <xf numFmtId="0" fontId="9" fillId="0" borderId="26" xfId="0" applyFont="1" applyFill="1" applyBorder="1" applyAlignment="1">
      <alignment horizontal="left" indent="2"/>
    </xf>
    <xf numFmtId="0" fontId="9" fillId="0" borderId="26" xfId="0" applyFont="1" applyFill="1" applyBorder="1" applyAlignment="1">
      <alignment horizontal="left" indent="4"/>
    </xf>
    <xf numFmtId="0" fontId="9" fillId="0" borderId="26" xfId="0" applyFont="1" applyFill="1" applyBorder="1" applyAlignment="1">
      <alignment horizontal="left" vertical="center" indent="4"/>
    </xf>
    <xf numFmtId="0" fontId="20" fillId="0" borderId="26" xfId="0" applyFont="1" applyFill="1" applyBorder="1"/>
    <xf numFmtId="0" fontId="20" fillId="10" borderId="65" xfId="0" applyFont="1" applyFill="1" applyBorder="1" applyAlignment="1"/>
    <xf numFmtId="0" fontId="9" fillId="0" borderId="65" xfId="0" applyFont="1" applyFill="1" applyBorder="1" applyAlignment="1">
      <alignment horizontal="left" indent="2"/>
    </xf>
    <xf numFmtId="0" fontId="9" fillId="0" borderId="62" xfId="0" applyFont="1" applyFill="1" applyBorder="1" applyAlignment="1">
      <alignment horizontal="left" indent="2"/>
    </xf>
    <xf numFmtId="0" fontId="14" fillId="0" borderId="26" xfId="0" applyFont="1" applyFill="1" applyBorder="1" applyAlignment="1">
      <alignment horizontal="left" indent="2"/>
    </xf>
    <xf numFmtId="0" fontId="53" fillId="0" borderId="26" xfId="4" applyFont="1" applyFill="1" applyBorder="1" applyAlignment="1">
      <alignment horizontal="center"/>
    </xf>
    <xf numFmtId="0" fontId="20" fillId="0" borderId="26" xfId="0" applyFont="1" applyFill="1" applyBorder="1" applyAlignment="1">
      <alignment horizontal="left" indent="2"/>
    </xf>
    <xf numFmtId="0" fontId="22" fillId="0" borderId="26" xfId="0" applyFont="1" applyFill="1" applyBorder="1" applyAlignment="1">
      <alignment horizontal="left" indent="4"/>
    </xf>
    <xf numFmtId="0" fontId="20" fillId="10" borderId="26" xfId="0" applyFont="1" applyFill="1" applyBorder="1" applyAlignment="1">
      <alignment horizontal="left" indent="2"/>
    </xf>
    <xf numFmtId="0" fontId="22" fillId="0" borderId="63" xfId="0" applyFont="1" applyFill="1" applyBorder="1" applyAlignment="1">
      <alignment horizontal="left" indent="4"/>
    </xf>
    <xf numFmtId="169" fontId="10" fillId="2" borderId="5" xfId="5" applyNumberFormat="1" applyFont="1" applyFill="1" applyBorder="1" applyAlignment="1" applyProtection="1">
      <alignment horizontal="center" vertical="center"/>
    </xf>
    <xf numFmtId="168" fontId="4" fillId="0" borderId="0" xfId="5" applyNumberFormat="1" applyFont="1" applyFill="1" applyBorder="1" applyAlignment="1" applyProtection="1">
      <alignment vertical="center"/>
    </xf>
    <xf numFmtId="168" fontId="4" fillId="13" borderId="0" xfId="5" applyNumberFormat="1" applyFont="1" applyFill="1" applyBorder="1" applyAlignment="1" applyProtection="1">
      <alignment vertical="center"/>
    </xf>
    <xf numFmtId="168" fontId="17" fillId="3" borderId="5" xfId="5" applyNumberFormat="1" applyFont="1" applyFill="1" applyBorder="1" applyAlignment="1" applyProtection="1">
      <alignment horizontal="center" vertical="center"/>
    </xf>
    <xf numFmtId="168" fontId="17" fillId="3" borderId="5" xfId="5" applyNumberFormat="1" applyFont="1" applyFill="1" applyBorder="1" applyAlignment="1" applyProtection="1">
      <alignment vertical="center"/>
    </xf>
    <xf numFmtId="168" fontId="4" fillId="0" borderId="17" xfId="5" applyNumberFormat="1" applyFont="1" applyFill="1" applyBorder="1" applyAlignment="1" applyProtection="1">
      <alignment vertical="center"/>
    </xf>
    <xf numFmtId="168" fontId="17" fillId="3" borderId="19" xfId="5" applyNumberFormat="1" applyFont="1" applyFill="1" applyBorder="1" applyAlignment="1" applyProtection="1">
      <alignment vertical="center"/>
    </xf>
    <xf numFmtId="168" fontId="17" fillId="3" borderId="20" xfId="5" applyNumberFormat="1" applyFont="1" applyFill="1" applyBorder="1" applyAlignment="1" applyProtection="1">
      <alignment vertical="center"/>
    </xf>
    <xf numFmtId="173" fontId="4" fillId="0" borderId="5" xfId="5" applyNumberFormat="1" applyFont="1" applyFill="1" applyBorder="1" applyAlignment="1" applyProtection="1">
      <alignment vertical="center"/>
    </xf>
    <xf numFmtId="0" fontId="4" fillId="0" borderId="0" xfId="4" applyFont="1" applyAlignment="1">
      <alignment horizontal="center"/>
    </xf>
    <xf numFmtId="170" fontId="4" fillId="0" borderId="5" xfId="8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168" fontId="17" fillId="3" borderId="17" xfId="5" applyNumberFormat="1" applyFont="1" applyFill="1" applyBorder="1" applyAlignment="1" applyProtection="1">
      <alignment horizontal="center" vertical="center"/>
    </xf>
    <xf numFmtId="168" fontId="17" fillId="3" borderId="17" xfId="5" applyNumberFormat="1" applyFont="1" applyFill="1" applyBorder="1" applyAlignment="1" applyProtection="1">
      <alignment vertical="center"/>
    </xf>
    <xf numFmtId="168" fontId="4" fillId="0" borderId="15" xfId="5" applyNumberFormat="1" applyFont="1" applyFill="1" applyBorder="1" applyAlignment="1" applyProtection="1">
      <alignment vertical="center"/>
    </xf>
    <xf numFmtId="168" fontId="4" fillId="13" borderId="15" xfId="5" applyNumberFormat="1" applyFont="1" applyFill="1" applyBorder="1" applyAlignment="1" applyProtection="1">
      <alignment vertical="center"/>
    </xf>
    <xf numFmtId="0" fontId="9" fillId="0" borderId="4" xfId="0" applyFont="1" applyBorder="1"/>
    <xf numFmtId="165" fontId="9" fillId="0" borderId="15" xfId="2" applyFont="1" applyBorder="1"/>
    <xf numFmtId="165" fontId="9" fillId="0" borderId="15" xfId="2" applyFont="1" applyFill="1" applyBorder="1"/>
    <xf numFmtId="165" fontId="9" fillId="4" borderId="15" xfId="2" applyFont="1" applyFill="1" applyBorder="1"/>
    <xf numFmtId="0" fontId="9" fillId="0" borderId="66" xfId="4" applyFont="1" applyBorder="1" applyAlignment="1">
      <alignment horizontal="left"/>
    </xf>
    <xf numFmtId="0" fontId="9" fillId="0" borderId="4" xfId="0" applyFont="1" applyFill="1" applyBorder="1"/>
    <xf numFmtId="0" fontId="14" fillId="0" borderId="4" xfId="0" applyFont="1" applyFill="1" applyBorder="1"/>
    <xf numFmtId="0" fontId="10" fillId="2" borderId="14" xfId="0" applyFont="1" applyFill="1" applyBorder="1" applyAlignment="1">
      <alignment horizontal="center" vertical="center"/>
    </xf>
    <xf numFmtId="0" fontId="10" fillId="2" borderId="14" xfId="0" applyFont="1" applyFill="1" applyBorder="1" applyAlignment="1">
      <alignment vertical="center"/>
    </xf>
    <xf numFmtId="0" fontId="27" fillId="0" borderId="14" xfId="13" applyFont="1" applyBorder="1" applyAlignment="1">
      <alignment vertical="center"/>
    </xf>
    <xf numFmtId="0" fontId="27" fillId="0" borderId="14" xfId="13" applyFont="1" applyBorder="1" applyAlignment="1">
      <alignment vertical="center" wrapText="1"/>
    </xf>
    <xf numFmtId="0" fontId="4" fillId="0" borderId="14" xfId="0" applyFont="1" applyBorder="1" applyAlignment="1">
      <alignment horizontal="left" vertical="center" wrapText="1"/>
    </xf>
    <xf numFmtId="0" fontId="9" fillId="0" borderId="14" xfId="4" applyFont="1" applyBorder="1" applyAlignment="1">
      <alignment horizontal="left" vertical="center" wrapText="1"/>
    </xf>
    <xf numFmtId="0" fontId="44" fillId="0" borderId="14" xfId="0" applyFont="1" applyBorder="1" applyAlignment="1">
      <alignment vertical="center" wrapText="1"/>
    </xf>
    <xf numFmtId="0" fontId="24" fillId="2" borderId="10" xfId="0" applyFont="1" applyFill="1" applyBorder="1" applyAlignment="1">
      <alignment horizontal="centerContinuous" vertical="center"/>
    </xf>
    <xf numFmtId="0" fontId="9" fillId="0" borderId="10" xfId="4" applyFont="1" applyBorder="1" applyAlignment="1" applyProtection="1">
      <alignment horizontal="left" vertical="center"/>
      <protection locked="0"/>
    </xf>
    <xf numFmtId="0" fontId="10" fillId="2" borderId="10" xfId="0" applyFont="1" applyFill="1" applyBorder="1" applyAlignment="1">
      <alignment vertical="center"/>
    </xf>
    <xf numFmtId="165" fontId="10" fillId="2" borderId="17" xfId="2" applyFont="1" applyFill="1" applyBorder="1" applyAlignment="1">
      <alignment vertical="center"/>
    </xf>
    <xf numFmtId="0" fontId="6" fillId="0" borderId="4" xfId="0" applyFont="1" applyBorder="1" applyAlignment="1">
      <alignment vertical="center"/>
    </xf>
    <xf numFmtId="0" fontId="13" fillId="0" borderId="0" xfId="0" applyFont="1" applyBorder="1" applyAlignment="1">
      <alignment vertical="center"/>
    </xf>
    <xf numFmtId="0" fontId="4" fillId="0" borderId="4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168" fontId="4" fillId="0" borderId="67" xfId="5" applyNumberFormat="1" applyFont="1" applyFill="1" applyBorder="1" applyAlignment="1" applyProtection="1">
      <alignment vertical="center"/>
    </xf>
    <xf numFmtId="0" fontId="9" fillId="0" borderId="10" xfId="4" applyFont="1" applyBorder="1" applyAlignment="1">
      <alignment horizontal="left" vertical="center"/>
    </xf>
    <xf numFmtId="0" fontId="9" fillId="0" borderId="66" xfId="4" applyFont="1" applyBorder="1" applyAlignment="1">
      <alignment horizontal="left" vertical="center"/>
    </xf>
    <xf numFmtId="0" fontId="10" fillId="2" borderId="57" xfId="0" applyFont="1" applyFill="1" applyBorder="1" applyAlignment="1">
      <alignment vertical="center"/>
    </xf>
    <xf numFmtId="165" fontId="6" fillId="0" borderId="0" xfId="2" applyFont="1" applyBorder="1" applyAlignment="1">
      <alignment vertical="center"/>
    </xf>
    <xf numFmtId="9" fontId="6" fillId="0" borderId="0" xfId="3" applyFont="1" applyBorder="1" applyAlignment="1">
      <alignment vertical="center"/>
    </xf>
    <xf numFmtId="0" fontId="0" fillId="0" borderId="4" xfId="0" applyBorder="1" applyAlignment="1">
      <alignment vertical="center"/>
    </xf>
    <xf numFmtId="0" fontId="31" fillId="0" borderId="0" xfId="0" applyFont="1" applyBorder="1" applyAlignment="1">
      <alignment vertical="center"/>
    </xf>
    <xf numFmtId="165" fontId="27" fillId="0" borderId="0" xfId="2" applyFont="1" applyBorder="1" applyAlignment="1">
      <alignment vertical="center"/>
    </xf>
    <xf numFmtId="9" fontId="27" fillId="0" borderId="0" xfId="3" applyFont="1" applyBorder="1" applyAlignment="1">
      <alignment vertical="center"/>
    </xf>
    <xf numFmtId="0" fontId="37" fillId="0" borderId="4" xfId="13" applyFont="1" applyBorder="1" applyAlignment="1">
      <alignment horizontal="center" vertical="center"/>
    </xf>
    <xf numFmtId="41" fontId="38" fillId="0" borderId="0" xfId="14" applyNumberFormat="1" applyFont="1" applyBorder="1" applyAlignment="1">
      <alignment horizontal="center" vertical="center"/>
    </xf>
    <xf numFmtId="165" fontId="37" fillId="0" borderId="0" xfId="2" applyFont="1" applyBorder="1" applyAlignment="1">
      <alignment horizontal="center" vertical="center"/>
    </xf>
    <xf numFmtId="9" fontId="37" fillId="0" borderId="0" xfId="3" applyFont="1" applyBorder="1" applyAlignment="1">
      <alignment horizontal="center" vertical="center"/>
    </xf>
    <xf numFmtId="165" fontId="37" fillId="0" borderId="15" xfId="2" applyFont="1" applyBorder="1" applyAlignment="1">
      <alignment horizontal="center" vertical="center"/>
    </xf>
    <xf numFmtId="165" fontId="27" fillId="0" borderId="15" xfId="2" applyFont="1" applyBorder="1" applyAlignment="1">
      <alignment vertical="center"/>
    </xf>
    <xf numFmtId="0" fontId="27" fillId="0" borderId="4" xfId="13" applyFont="1" applyBorder="1" applyAlignment="1">
      <alignment vertical="center"/>
    </xf>
    <xf numFmtId="41" fontId="31" fillId="0" borderId="0" xfId="14" applyNumberFormat="1" applyFont="1" applyBorder="1" applyAlignment="1">
      <alignment vertical="center"/>
    </xf>
    <xf numFmtId="0" fontId="27" fillId="0" borderId="10" xfId="13" applyFont="1" applyBorder="1" applyAlignment="1" applyProtection="1">
      <alignment vertical="center"/>
      <protection locked="0"/>
    </xf>
    <xf numFmtId="0" fontId="17" fillId="0" borderId="50" xfId="0" applyFont="1" applyFill="1" applyBorder="1" applyAlignment="1">
      <alignment vertical="center"/>
    </xf>
    <xf numFmtId="168" fontId="17" fillId="0" borderId="68" xfId="5" applyNumberFormat="1" applyFont="1" applyFill="1" applyBorder="1" applyAlignment="1" applyProtection="1">
      <alignment vertical="center"/>
    </xf>
    <xf numFmtId="0" fontId="23" fillId="0" borderId="4" xfId="0" applyFont="1" applyBorder="1" applyAlignment="1">
      <alignment vertical="center"/>
    </xf>
    <xf numFmtId="0" fontId="24" fillId="0" borderId="10" xfId="0" applyFont="1" applyFill="1" applyBorder="1" applyAlignment="1" applyProtection="1">
      <alignment horizontal="centerContinuous" vertical="center"/>
      <protection locked="0"/>
    </xf>
    <xf numFmtId="0" fontId="43" fillId="0" borderId="0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15" xfId="0" applyBorder="1" applyAlignment="1">
      <alignment vertical="center"/>
    </xf>
    <xf numFmtId="0" fontId="10" fillId="2" borderId="18" xfId="0" applyFont="1" applyFill="1" applyBorder="1" applyAlignment="1">
      <alignment vertical="center"/>
    </xf>
    <xf numFmtId="0" fontId="24" fillId="2" borderId="19" xfId="0" applyFont="1" applyFill="1" applyBorder="1" applyAlignment="1">
      <alignment vertical="center"/>
    </xf>
    <xf numFmtId="165" fontId="10" fillId="2" borderId="19" xfId="2" applyFont="1" applyFill="1" applyBorder="1" applyAlignment="1">
      <alignment vertical="center"/>
    </xf>
    <xf numFmtId="9" fontId="10" fillId="2" borderId="19" xfId="3" applyFont="1" applyFill="1" applyBorder="1" applyAlignment="1">
      <alignment vertical="center"/>
    </xf>
    <xf numFmtId="165" fontId="10" fillId="2" borderId="20" xfId="2" applyFont="1" applyFill="1" applyBorder="1" applyAlignment="1">
      <alignment vertical="center"/>
    </xf>
    <xf numFmtId="0" fontId="9" fillId="6" borderId="14" xfId="0" applyFont="1" applyFill="1" applyBorder="1" applyAlignment="1" applyProtection="1">
      <alignment horizontal="left"/>
    </xf>
    <xf numFmtId="0" fontId="9" fillId="0" borderId="14" xfId="0" applyFont="1" applyFill="1" applyBorder="1"/>
    <xf numFmtId="0" fontId="9" fillId="6" borderId="14" xfId="0" applyFont="1" applyFill="1" applyBorder="1" applyAlignment="1">
      <alignment horizontal="left"/>
    </xf>
    <xf numFmtId="0" fontId="9" fillId="6" borderId="14" xfId="0" applyFont="1" applyFill="1" applyBorder="1"/>
    <xf numFmtId="0" fontId="48" fillId="2" borderId="14" xfId="0" applyFont="1" applyFill="1" applyBorder="1" applyAlignment="1">
      <alignment horizontal="centerContinuous"/>
    </xf>
    <xf numFmtId="0" fontId="26" fillId="6" borderId="14" xfId="0" applyFont="1" applyFill="1" applyBorder="1" applyAlignment="1" applyProtection="1">
      <alignment horizontal="left"/>
    </xf>
    <xf numFmtId="0" fontId="48" fillId="2" borderId="14" xfId="0" applyFont="1" applyFill="1" applyBorder="1"/>
    <xf numFmtId="165" fontId="10" fillId="2" borderId="17" xfId="2" applyFont="1" applyFill="1" applyBorder="1" applyAlignment="1">
      <alignment horizontal="center"/>
    </xf>
    <xf numFmtId="0" fontId="9" fillId="0" borderId="0" xfId="0" applyFont="1" applyBorder="1" applyAlignment="1"/>
    <xf numFmtId="165" fontId="6" fillId="0" borderId="15" xfId="2" applyFont="1" applyBorder="1"/>
    <xf numFmtId="0" fontId="9" fillId="6" borderId="10" xfId="0" applyFont="1" applyFill="1" applyBorder="1" applyAlignment="1" applyProtection="1">
      <alignment horizontal="left"/>
      <protection locked="0"/>
    </xf>
    <xf numFmtId="0" fontId="9" fillId="0" borderId="10" xfId="0" applyFont="1" applyFill="1" applyBorder="1" applyProtection="1">
      <protection locked="0"/>
    </xf>
    <xf numFmtId="165" fontId="48" fillId="2" borderId="17" xfId="2" applyFont="1" applyFill="1" applyBorder="1" applyAlignment="1">
      <alignment horizontal="center" vertical="center" wrapText="1"/>
    </xf>
    <xf numFmtId="0" fontId="9" fillId="6" borderId="10" xfId="0" applyFont="1" applyFill="1" applyBorder="1" applyProtection="1">
      <protection locked="0"/>
    </xf>
    <xf numFmtId="0" fontId="26" fillId="0" borderId="4" xfId="0" applyFont="1" applyBorder="1"/>
    <xf numFmtId="0" fontId="26" fillId="0" borderId="0" xfId="0" applyFont="1" applyBorder="1" applyAlignment="1"/>
    <xf numFmtId="165" fontId="26" fillId="0" borderId="15" xfId="2" applyFont="1" applyBorder="1"/>
    <xf numFmtId="0" fontId="26" fillId="6" borderId="10" xfId="0" applyFont="1" applyFill="1" applyBorder="1" applyAlignment="1" applyProtection="1">
      <alignment horizontal="left"/>
      <protection locked="0"/>
    </xf>
    <xf numFmtId="0" fontId="48" fillId="2" borderId="18" xfId="0" applyFont="1" applyFill="1" applyBorder="1"/>
    <xf numFmtId="0" fontId="48" fillId="2" borderId="19" xfId="0" applyFont="1" applyFill="1" applyBorder="1"/>
    <xf numFmtId="0" fontId="4" fillId="0" borderId="0" xfId="11" applyFont="1" applyAlignment="1" applyProtection="1">
      <alignment vertical="center"/>
    </xf>
    <xf numFmtId="0" fontId="21" fillId="0" borderId="0" xfId="4" applyFont="1" applyAlignment="1" applyProtection="1">
      <alignment vertical="center"/>
    </xf>
    <xf numFmtId="0" fontId="4" fillId="0" borderId="0" xfId="4" applyFont="1" applyAlignment="1" applyProtection="1">
      <alignment vertical="center"/>
    </xf>
    <xf numFmtId="0" fontId="7" fillId="0" borderId="0" xfId="4" applyFont="1" applyFill="1" applyBorder="1" applyAlignment="1" applyProtection="1">
      <alignment vertical="center"/>
    </xf>
    <xf numFmtId="0" fontId="61" fillId="0" borderId="0" xfId="4" applyFont="1" applyFill="1" applyBorder="1" applyAlignment="1" applyProtection="1">
      <alignment vertical="center"/>
    </xf>
    <xf numFmtId="0" fontId="17" fillId="3" borderId="5" xfId="11" applyFont="1" applyFill="1" applyBorder="1" applyAlignment="1" applyProtection="1">
      <alignment horizontal="center" vertical="center"/>
    </xf>
    <xf numFmtId="0" fontId="17" fillId="3" borderId="14" xfId="11" applyFont="1" applyFill="1" applyBorder="1" applyAlignment="1" applyProtection="1">
      <alignment horizontal="center" vertical="center"/>
    </xf>
    <xf numFmtId="0" fontId="9" fillId="0" borderId="5" xfId="4" applyFont="1" applyBorder="1" applyAlignment="1" applyProtection="1">
      <alignment horizontal="center" vertical="center"/>
    </xf>
    <xf numFmtId="0" fontId="9" fillId="0" borderId="14" xfId="4" applyFont="1" applyBorder="1" applyAlignment="1" applyProtection="1">
      <alignment horizontal="left" vertical="center"/>
    </xf>
    <xf numFmtId="0" fontId="17" fillId="3" borderId="5" xfId="11" applyFont="1" applyFill="1" applyBorder="1" applyAlignment="1" applyProtection="1">
      <alignment vertical="center"/>
    </xf>
    <xf numFmtId="0" fontId="17" fillId="3" borderId="14" xfId="11" applyFont="1" applyFill="1" applyBorder="1" applyAlignment="1" applyProtection="1">
      <alignment vertical="center"/>
    </xf>
    <xf numFmtId="0" fontId="14" fillId="0" borderId="0" xfId="4" applyFont="1" applyFill="1" applyBorder="1" applyAlignment="1" applyProtection="1">
      <alignment vertical="center"/>
    </xf>
    <xf numFmtId="0" fontId="25" fillId="0" borderId="0" xfId="4" applyFont="1" applyFill="1" applyBorder="1" applyAlignment="1" applyProtection="1">
      <alignment vertical="center"/>
    </xf>
    <xf numFmtId="0" fontId="14" fillId="0" borderId="0" xfId="4" applyFont="1" applyFill="1" applyBorder="1" applyAlignment="1" applyProtection="1">
      <alignment horizontal="left" vertical="center"/>
    </xf>
    <xf numFmtId="0" fontId="4" fillId="0" borderId="0" xfId="4" applyFont="1" applyBorder="1" applyAlignment="1" applyProtection="1">
      <alignment vertical="center"/>
    </xf>
    <xf numFmtId="0" fontId="4" fillId="13" borderId="0" xfId="4" applyFont="1" applyFill="1" applyBorder="1" applyAlignment="1" applyProtection="1">
      <alignment vertical="center"/>
    </xf>
    <xf numFmtId="0" fontId="21" fillId="0" borderId="0" xfId="4" applyFont="1" applyFill="1" applyBorder="1" applyAlignment="1" applyProtection="1">
      <alignment vertical="center"/>
    </xf>
    <xf numFmtId="0" fontId="9" fillId="13" borderId="0" xfId="11" applyFont="1" applyFill="1" applyBorder="1" applyAlignment="1" applyProtection="1">
      <alignment vertical="center"/>
    </xf>
    <xf numFmtId="0" fontId="9" fillId="0" borderId="0" xfId="11" applyFont="1" applyBorder="1" applyAlignment="1" applyProtection="1">
      <alignment horizontal="justify" vertical="center"/>
    </xf>
    <xf numFmtId="0" fontId="7" fillId="0" borderId="0" xfId="4" applyFont="1" applyFill="1" applyBorder="1" applyAlignment="1" applyProtection="1">
      <alignment horizontal="left" vertical="center"/>
    </xf>
    <xf numFmtId="0" fontId="9" fillId="0" borderId="14" xfId="4" applyFont="1" applyFill="1" applyBorder="1" applyAlignment="1" applyProtection="1">
      <alignment horizontal="left" vertical="center"/>
    </xf>
    <xf numFmtId="0" fontId="4" fillId="0" borderId="0" xfId="4" applyFont="1" applyFill="1" applyBorder="1" applyAlignment="1" applyProtection="1">
      <alignment vertical="center"/>
    </xf>
    <xf numFmtId="0" fontId="4" fillId="0" borderId="0" xfId="11" applyFont="1" applyBorder="1" applyAlignment="1" applyProtection="1">
      <alignment vertical="center"/>
    </xf>
    <xf numFmtId="0" fontId="9" fillId="0" borderId="5" xfId="11" applyFont="1" applyFill="1" applyBorder="1" applyAlignment="1" applyProtection="1">
      <alignment horizontal="center" vertical="center"/>
    </xf>
    <xf numFmtId="0" fontId="9" fillId="0" borderId="14" xfId="11" applyFont="1" applyFill="1" applyBorder="1" applyAlignment="1" applyProtection="1">
      <alignment horizontal="left" vertical="center"/>
    </xf>
    <xf numFmtId="0" fontId="63" fillId="0" borderId="0" xfId="11" applyFont="1" applyAlignment="1" applyProtection="1">
      <alignment vertical="center"/>
    </xf>
    <xf numFmtId="0" fontId="26" fillId="0" borderId="10" xfId="4" applyFont="1" applyBorder="1" applyAlignment="1" applyProtection="1">
      <alignment horizontal="left" vertical="center"/>
      <protection locked="0"/>
    </xf>
    <xf numFmtId="0" fontId="26" fillId="0" borderId="10" xfId="4" applyFont="1" applyFill="1" applyBorder="1" applyAlignment="1" applyProtection="1">
      <alignment horizontal="left" vertical="center"/>
      <protection locked="0"/>
    </xf>
    <xf numFmtId="0" fontId="49" fillId="0" borderId="10" xfId="11" applyFont="1" applyFill="1" applyBorder="1" applyAlignment="1" applyProtection="1">
      <alignment horizontal="center" vertical="center"/>
      <protection locked="0"/>
    </xf>
    <xf numFmtId="0" fontId="64" fillId="0" borderId="0" xfId="4" applyFont="1" applyAlignment="1" applyProtection="1">
      <alignment vertical="center"/>
    </xf>
    <xf numFmtId="14" fontId="9" fillId="0" borderId="9" xfId="6" applyNumberFormat="1" applyFont="1" applyBorder="1" applyAlignment="1" applyProtection="1">
      <alignment horizontal="right" vertical="center"/>
    </xf>
    <xf numFmtId="0" fontId="4" fillId="0" borderId="0" xfId="11" applyFont="1" applyProtection="1"/>
    <xf numFmtId="0" fontId="65" fillId="0" borderId="0" xfId="11" applyFont="1" applyAlignment="1" applyProtection="1">
      <alignment vertical="center"/>
    </xf>
    <xf numFmtId="0" fontId="66" fillId="3" borderId="10" xfId="11" applyFont="1" applyFill="1" applyBorder="1" applyAlignment="1" applyProtection="1">
      <alignment horizontal="center" vertical="center"/>
    </xf>
    <xf numFmtId="0" fontId="42" fillId="3" borderId="5" xfId="11" applyFont="1" applyFill="1" applyBorder="1" applyAlignment="1" applyProtection="1">
      <alignment horizontal="center" vertical="center" wrapText="1"/>
    </xf>
    <xf numFmtId="0" fontId="9" fillId="0" borderId="5" xfId="11" applyFont="1" applyBorder="1" applyAlignment="1" applyProtection="1">
      <alignment horizontal="center" vertical="center"/>
    </xf>
    <xf numFmtId="0" fontId="66" fillId="3" borderId="10" xfId="11" applyFont="1" applyFill="1" applyBorder="1" applyAlignment="1" applyProtection="1">
      <alignment vertical="center"/>
    </xf>
    <xf numFmtId="0" fontId="67" fillId="0" borderId="4" xfId="4" applyFont="1" applyFill="1" applyBorder="1" applyAlignment="1" applyProtection="1">
      <alignment vertical="center"/>
    </xf>
    <xf numFmtId="0" fontId="65" fillId="0" borderId="4" xfId="4" applyFont="1" applyBorder="1" applyAlignment="1" applyProtection="1">
      <alignment vertical="center"/>
    </xf>
    <xf numFmtId="0" fontId="14" fillId="0" borderId="0" xfId="11" applyFont="1" applyFill="1" applyBorder="1" applyAlignment="1" applyProtection="1">
      <alignment vertical="center"/>
    </xf>
    <xf numFmtId="0" fontId="65" fillId="13" borderId="4" xfId="4" applyFont="1" applyFill="1" applyBorder="1" applyAlignment="1" applyProtection="1">
      <alignment vertical="center"/>
    </xf>
    <xf numFmtId="0" fontId="64" fillId="0" borderId="4" xfId="4" applyFont="1" applyFill="1" applyBorder="1" applyAlignment="1" applyProtection="1">
      <alignment vertical="center"/>
    </xf>
    <xf numFmtId="0" fontId="62" fillId="0" borderId="0" xfId="11" applyFont="1" applyFill="1" applyBorder="1" applyAlignment="1" applyProtection="1">
      <alignment vertical="center"/>
    </xf>
    <xf numFmtId="0" fontId="26" fillId="13" borderId="4" xfId="11" applyFont="1" applyFill="1" applyBorder="1" applyAlignment="1" applyProtection="1">
      <alignment vertical="center"/>
    </xf>
    <xf numFmtId="0" fontId="61" fillId="13" borderId="0" xfId="4" applyFont="1" applyFill="1" applyBorder="1" applyAlignment="1" applyProtection="1">
      <alignment horizontal="center" vertical="center"/>
    </xf>
    <xf numFmtId="0" fontId="4" fillId="13" borderId="0" xfId="11" applyFont="1" applyFill="1" applyProtection="1"/>
    <xf numFmtId="0" fontId="26" fillId="0" borderId="4" xfId="11" applyFont="1" applyBorder="1" applyAlignment="1" applyProtection="1">
      <alignment horizontal="justify" vertical="center"/>
    </xf>
    <xf numFmtId="0" fontId="4" fillId="0" borderId="0" xfId="4" applyFont="1" applyBorder="1" applyAlignment="1" applyProtection="1">
      <alignment horizontal="center" vertical="center"/>
    </xf>
    <xf numFmtId="0" fontId="7" fillId="0" borderId="0" xfId="4" applyFont="1" applyFill="1" applyBorder="1" applyAlignment="1" applyProtection="1">
      <alignment horizontal="center" vertical="center"/>
    </xf>
    <xf numFmtId="168" fontId="17" fillId="3" borderId="17" xfId="11" applyNumberFormat="1" applyFont="1" applyFill="1" applyBorder="1" applyAlignment="1" applyProtection="1">
      <alignment vertical="center"/>
    </xf>
    <xf numFmtId="3" fontId="9" fillId="0" borderId="0" xfId="11" applyNumberFormat="1" applyFont="1" applyBorder="1" applyAlignment="1" applyProtection="1">
      <alignment vertical="center"/>
    </xf>
    <xf numFmtId="0" fontId="7" fillId="0" borderId="4" xfId="4" applyFont="1" applyFill="1" applyBorder="1" applyAlignment="1" applyProtection="1">
      <alignment vertical="center"/>
    </xf>
    <xf numFmtId="0" fontId="65" fillId="0" borderId="4" xfId="4" applyFont="1" applyFill="1" applyBorder="1" applyAlignment="1" applyProtection="1">
      <alignment vertical="center"/>
    </xf>
    <xf numFmtId="0" fontId="65" fillId="0" borderId="4" xfId="11" applyFont="1" applyBorder="1" applyAlignment="1" applyProtection="1">
      <alignment vertical="center"/>
    </xf>
    <xf numFmtId="0" fontId="66" fillId="3" borderId="18" xfId="11" applyFont="1" applyFill="1" applyBorder="1" applyAlignment="1" applyProtection="1">
      <alignment vertical="center"/>
    </xf>
    <xf numFmtId="0" fontId="17" fillId="3" borderId="19" xfId="11" applyFont="1" applyFill="1" applyBorder="1" applyAlignment="1" applyProtection="1">
      <alignment vertical="center"/>
    </xf>
    <xf numFmtId="0" fontId="68" fillId="0" borderId="0" xfId="11" applyFont="1" applyAlignment="1" applyProtection="1">
      <alignment vertical="center"/>
    </xf>
    <xf numFmtId="0" fontId="63" fillId="0" borderId="0" xfId="11" applyFont="1" applyProtection="1"/>
    <xf numFmtId="169" fontId="10" fillId="2" borderId="5" xfId="5" applyNumberFormat="1" applyFont="1" applyFill="1" applyBorder="1" applyAlignment="1" applyProtection="1">
      <alignment vertical="center"/>
    </xf>
    <xf numFmtId="9" fontId="6" fillId="0" borderId="46" xfId="3" applyFont="1" applyBorder="1" applyAlignment="1" applyProtection="1">
      <alignment vertical="center"/>
      <protection locked="0"/>
    </xf>
    <xf numFmtId="9" fontId="6" fillId="0" borderId="77" xfId="3" applyFont="1" applyBorder="1" applyAlignment="1" applyProtection="1">
      <alignment vertical="center"/>
      <protection locked="0"/>
    </xf>
    <xf numFmtId="9" fontId="6" fillId="0" borderId="24" xfId="3" applyFont="1" applyBorder="1" applyAlignment="1" applyProtection="1">
      <alignment vertical="center"/>
      <protection locked="0"/>
    </xf>
    <xf numFmtId="0" fontId="8" fillId="0" borderId="0" xfId="4" applyFont="1" applyAlignment="1" applyProtection="1">
      <alignment vertical="center"/>
    </xf>
    <xf numFmtId="0" fontId="7" fillId="0" borderId="0" xfId="4" applyFont="1" applyBorder="1" applyAlignment="1" applyProtection="1">
      <alignment vertical="center"/>
    </xf>
    <xf numFmtId="0" fontId="9" fillId="0" borderId="0" xfId="0" applyFont="1" applyAlignment="1" applyProtection="1">
      <alignment horizontal="center" vertical="center"/>
    </xf>
    <xf numFmtId="0" fontId="69" fillId="0" borderId="0" xfId="0" applyFont="1" applyProtection="1"/>
    <xf numFmtId="0" fontId="70" fillId="0" borderId="0" xfId="0" applyFont="1" applyProtection="1"/>
    <xf numFmtId="169" fontId="10" fillId="2" borderId="14" xfId="5" applyNumberFormat="1" applyFont="1" applyFill="1" applyBorder="1" applyAlignment="1" applyProtection="1">
      <alignment horizontal="centerContinuous" vertical="center"/>
    </xf>
    <xf numFmtId="0" fontId="14" fillId="0" borderId="0" xfId="0" applyFont="1" applyAlignment="1" applyProtection="1">
      <alignment vertical="center"/>
    </xf>
    <xf numFmtId="0" fontId="17" fillId="3" borderId="5" xfId="0" applyFont="1" applyFill="1" applyBorder="1" applyProtection="1"/>
    <xf numFmtId="0" fontId="17" fillId="3" borderId="14" xfId="0" applyFont="1" applyFill="1" applyBorder="1" applyProtection="1"/>
    <xf numFmtId="0" fontId="69" fillId="0" borderId="0" xfId="0" applyFont="1" applyAlignment="1" applyProtection="1">
      <alignment horizontal="left"/>
    </xf>
    <xf numFmtId="0" fontId="69" fillId="0" borderId="0" xfId="0" applyFont="1" applyFill="1" applyAlignment="1" applyProtection="1"/>
    <xf numFmtId="0" fontId="14" fillId="0" borderId="0" xfId="0" applyFont="1" applyFill="1" applyBorder="1" applyProtection="1"/>
    <xf numFmtId="0" fontId="14" fillId="0" borderId="0" xfId="0" applyFont="1" applyFill="1" applyProtection="1"/>
    <xf numFmtId="0" fontId="9" fillId="0" borderId="5" xfId="0" applyFont="1" applyBorder="1" applyProtection="1"/>
    <xf numFmtId="0" fontId="70" fillId="0" borderId="0" xfId="0" applyFont="1" applyBorder="1" applyProtection="1"/>
    <xf numFmtId="0" fontId="14" fillId="0" borderId="0" xfId="0" applyFont="1" applyBorder="1" applyProtection="1"/>
    <xf numFmtId="0" fontId="19" fillId="0" borderId="5" xfId="0" applyFont="1" applyBorder="1" applyProtection="1"/>
    <xf numFmtId="0" fontId="14" fillId="4" borderId="0" xfId="0" applyFont="1" applyFill="1" applyProtection="1"/>
    <xf numFmtId="0" fontId="17" fillId="5" borderId="12" xfId="0" applyFont="1" applyFill="1" applyBorder="1" applyProtection="1"/>
    <xf numFmtId="0" fontId="7" fillId="0" borderId="0" xfId="0" applyFont="1" applyProtection="1"/>
    <xf numFmtId="0" fontId="4" fillId="0" borderId="0" xfId="0" applyFont="1" applyProtection="1"/>
    <xf numFmtId="0" fontId="55" fillId="8" borderId="5" xfId="0" applyFont="1" applyFill="1" applyBorder="1" applyAlignment="1">
      <alignment horizontal="center" vertical="center" wrapText="1"/>
    </xf>
    <xf numFmtId="0" fontId="59" fillId="0" borderId="3" xfId="0" applyFont="1" applyBorder="1" applyAlignment="1">
      <alignment horizontal="center" vertical="center"/>
    </xf>
    <xf numFmtId="0" fontId="60" fillId="0" borderId="58" xfId="0" applyFont="1" applyBorder="1" applyAlignment="1">
      <alignment horizontal="center" vertical="center"/>
    </xf>
    <xf numFmtId="0" fontId="60" fillId="0" borderId="4" xfId="0" applyFont="1" applyBorder="1" applyAlignment="1">
      <alignment horizontal="center" vertical="center"/>
    </xf>
    <xf numFmtId="0" fontId="60" fillId="0" borderId="15" xfId="0" applyFont="1" applyBorder="1" applyAlignment="1">
      <alignment horizontal="center" vertical="center"/>
    </xf>
    <xf numFmtId="0" fontId="60" fillId="0" borderId="57" xfId="0" applyFont="1" applyBorder="1" applyAlignment="1">
      <alignment horizontal="center" vertical="center"/>
    </xf>
    <xf numFmtId="0" fontId="60" fillId="0" borderId="16" xfId="0" applyFont="1" applyBorder="1" applyAlignment="1">
      <alignment horizontal="center" vertical="center"/>
    </xf>
    <xf numFmtId="0" fontId="57" fillId="8" borderId="3" xfId="0" applyFont="1" applyFill="1" applyBorder="1" applyAlignment="1">
      <alignment horizontal="center" vertical="center"/>
    </xf>
    <xf numFmtId="0" fontId="58" fillId="8" borderId="58" xfId="0" applyFont="1" applyFill="1" applyBorder="1" applyAlignment="1">
      <alignment horizontal="center" vertical="center"/>
    </xf>
    <xf numFmtId="0" fontId="58" fillId="8" borderId="57" xfId="0" applyFont="1" applyFill="1" applyBorder="1" applyAlignment="1">
      <alignment horizontal="center" vertical="center"/>
    </xf>
    <xf numFmtId="0" fontId="58" fillId="8" borderId="16" xfId="0" applyFont="1" applyFill="1" applyBorder="1" applyAlignment="1">
      <alignment horizontal="center" vertical="center"/>
    </xf>
    <xf numFmtId="0" fontId="56" fillId="0" borderId="61" xfId="0" applyFont="1" applyBorder="1" applyAlignment="1">
      <alignment horizontal="center" vertical="center" wrapText="1"/>
    </xf>
    <xf numFmtId="0" fontId="56" fillId="0" borderId="24" xfId="0" applyFont="1" applyBorder="1" applyAlignment="1">
      <alignment horizontal="center" vertical="center" wrapText="1"/>
    </xf>
    <xf numFmtId="0" fontId="56" fillId="0" borderId="18" xfId="0" applyFont="1" applyBorder="1" applyAlignment="1">
      <alignment horizontal="center" wrapText="1"/>
    </xf>
    <xf numFmtId="0" fontId="56" fillId="0" borderId="20" xfId="0" applyFont="1" applyBorder="1" applyAlignment="1">
      <alignment horizontal="center" wrapText="1"/>
    </xf>
    <xf numFmtId="0" fontId="0" fillId="0" borderId="17" xfId="0" applyBorder="1" applyAlignment="1">
      <alignment horizontal="center"/>
    </xf>
    <xf numFmtId="0" fontId="0" fillId="0" borderId="20" xfId="0" applyBorder="1" applyAlignment="1">
      <alignment horizontal="center"/>
    </xf>
    <xf numFmtId="0" fontId="58" fillId="8" borderId="59" xfId="0" applyFont="1" applyFill="1" applyBorder="1" applyAlignment="1">
      <alignment horizontal="center" vertical="center"/>
    </xf>
    <xf numFmtId="0" fontId="58" fillId="8" borderId="60" xfId="0" applyFont="1" applyFill="1" applyBorder="1" applyAlignment="1">
      <alignment horizontal="center" vertical="center"/>
    </xf>
    <xf numFmtId="9" fontId="6" fillId="0" borderId="5" xfId="3" applyFont="1" applyBorder="1" applyAlignment="1" applyProtection="1">
      <alignment horizontal="center" vertical="center"/>
      <protection locked="0"/>
    </xf>
    <xf numFmtId="0" fontId="10" fillId="2" borderId="74" xfId="0" applyFont="1" applyFill="1" applyBorder="1" applyAlignment="1" applyProtection="1">
      <alignment horizontal="center" vertical="center"/>
    </xf>
    <xf numFmtId="0" fontId="10" fillId="2" borderId="75" xfId="0" applyFont="1" applyFill="1" applyBorder="1" applyAlignment="1" applyProtection="1">
      <alignment horizontal="center" vertical="center"/>
    </xf>
    <xf numFmtId="0" fontId="10" fillId="2" borderId="76" xfId="0" applyFont="1" applyFill="1" applyBorder="1" applyAlignment="1" applyProtection="1">
      <alignment horizontal="center" vertical="center"/>
    </xf>
    <xf numFmtId="0" fontId="7" fillId="0" borderId="69" xfId="4" applyFont="1" applyBorder="1" applyAlignment="1" applyProtection="1">
      <alignment horizontal="center" vertical="center"/>
    </xf>
    <xf numFmtId="0" fontId="7" fillId="0" borderId="70" xfId="4" applyFont="1" applyBorder="1" applyAlignment="1" applyProtection="1">
      <alignment horizontal="center" vertical="center"/>
    </xf>
    <xf numFmtId="0" fontId="7" fillId="0" borderId="44" xfId="4" applyFont="1" applyBorder="1" applyAlignment="1" applyProtection="1">
      <alignment horizontal="center" vertical="center"/>
    </xf>
    <xf numFmtId="0" fontId="7" fillId="0" borderId="4" xfId="4" applyFont="1" applyBorder="1" applyAlignment="1" applyProtection="1">
      <alignment horizontal="center" vertical="center"/>
    </xf>
    <xf numFmtId="0" fontId="7" fillId="0" borderId="0" xfId="4" applyFont="1" applyBorder="1" applyAlignment="1" applyProtection="1">
      <alignment horizontal="center" vertical="center"/>
    </xf>
    <xf numFmtId="0" fontId="7" fillId="0" borderId="71" xfId="4" applyFont="1" applyBorder="1" applyAlignment="1" applyProtection="1">
      <alignment horizontal="center" vertical="center"/>
    </xf>
    <xf numFmtId="0" fontId="7" fillId="0" borderId="59" xfId="4" applyFont="1" applyBorder="1" applyAlignment="1" applyProtection="1">
      <alignment horizontal="center" vertical="center"/>
    </xf>
    <xf numFmtId="0" fontId="7" fillId="0" borderId="72" xfId="4" applyFont="1" applyBorder="1" applyAlignment="1" applyProtection="1">
      <alignment horizontal="center" vertical="center"/>
    </xf>
    <xf numFmtId="0" fontId="7" fillId="0" borderId="73" xfId="4" applyFont="1" applyBorder="1" applyAlignment="1" applyProtection="1">
      <alignment horizontal="center" vertical="center"/>
    </xf>
    <xf numFmtId="0" fontId="13" fillId="0" borderId="5" xfId="0" applyFont="1" applyBorder="1" applyAlignment="1" applyProtection="1">
      <alignment horizontal="center" vertical="center" wrapText="1"/>
    </xf>
    <xf numFmtId="1" fontId="6" fillId="0" borderId="5" xfId="0" applyNumberFormat="1" applyFont="1" applyBorder="1" applyAlignment="1" applyProtection="1">
      <alignment horizontal="center" vertical="center"/>
    </xf>
    <xf numFmtId="1" fontId="6" fillId="0" borderId="6" xfId="0" applyNumberFormat="1" applyFont="1" applyBorder="1" applyAlignment="1" applyProtection="1">
      <alignment horizontal="center" vertical="center"/>
    </xf>
    <xf numFmtId="9" fontId="12" fillId="0" borderId="5" xfId="3" applyFont="1" applyBorder="1" applyAlignment="1" applyProtection="1">
      <alignment horizontal="center" vertical="center"/>
      <protection locked="0"/>
    </xf>
    <xf numFmtId="9" fontId="12" fillId="0" borderId="6" xfId="3" applyFont="1" applyBorder="1" applyAlignment="1" applyProtection="1">
      <alignment horizontal="center" vertical="center"/>
      <protection locked="0"/>
    </xf>
    <xf numFmtId="0" fontId="10" fillId="2" borderId="1" xfId="0" applyFont="1" applyFill="1" applyBorder="1" applyAlignment="1">
      <alignment horizontal="center"/>
    </xf>
    <xf numFmtId="0" fontId="10" fillId="2" borderId="2" xfId="0" applyFont="1" applyFill="1" applyBorder="1" applyAlignment="1">
      <alignment horizontal="center"/>
    </xf>
    <xf numFmtId="0" fontId="10" fillId="2" borderId="13" xfId="0" applyFont="1" applyFill="1" applyBorder="1" applyAlignment="1">
      <alignment horizontal="center"/>
    </xf>
    <xf numFmtId="0" fontId="6" fillId="0" borderId="5" xfId="0" applyFont="1" applyBorder="1" applyAlignment="1" applyProtection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5" xfId="0" applyFont="1" applyBorder="1" applyAlignment="1" applyProtection="1">
      <alignment horizontal="center" vertical="center"/>
      <protection locked="0"/>
    </xf>
    <xf numFmtId="0" fontId="12" fillId="0" borderId="5" xfId="0" applyFont="1" applyBorder="1" applyAlignment="1" applyProtection="1">
      <alignment horizontal="center" vertical="center"/>
      <protection locked="0"/>
    </xf>
    <xf numFmtId="0" fontId="12" fillId="0" borderId="6" xfId="0" applyFont="1" applyBorder="1" applyAlignment="1" applyProtection="1">
      <alignment horizontal="center" vertical="center"/>
      <protection locked="0"/>
    </xf>
    <xf numFmtId="0" fontId="12" fillId="0" borderId="34" xfId="0" applyFont="1" applyBorder="1" applyAlignment="1" applyProtection="1">
      <alignment horizontal="center" vertical="center"/>
      <protection locked="0"/>
    </xf>
    <xf numFmtId="0" fontId="6" fillId="0" borderId="6" xfId="0" applyFont="1" applyBorder="1" applyAlignment="1" applyProtection="1">
      <alignment horizontal="center" vertical="center"/>
    </xf>
    <xf numFmtId="0" fontId="6" fillId="0" borderId="34" xfId="0" applyFont="1" applyBorder="1" applyAlignment="1" applyProtection="1">
      <alignment horizontal="center" vertical="center"/>
    </xf>
    <xf numFmtId="0" fontId="34" fillId="0" borderId="0" xfId="4" applyFont="1" applyAlignment="1">
      <alignment horizontal="center" vertical="center"/>
    </xf>
    <xf numFmtId="0" fontId="6" fillId="0" borderId="34" xfId="0" applyFont="1" applyBorder="1" applyAlignment="1">
      <alignment horizontal="center" vertical="center"/>
    </xf>
    <xf numFmtId="165" fontId="6" fillId="0" borderId="6" xfId="2" applyFont="1" applyBorder="1" applyAlignment="1">
      <alignment horizontal="center" vertical="center"/>
    </xf>
    <xf numFmtId="165" fontId="6" fillId="0" borderId="34" xfId="2" applyFont="1" applyBorder="1" applyAlignment="1">
      <alignment horizontal="center" vertical="center"/>
    </xf>
    <xf numFmtId="9" fontId="12" fillId="0" borderId="34" xfId="3" applyFont="1" applyBorder="1" applyAlignment="1" applyProtection="1">
      <alignment horizontal="center" vertical="center"/>
      <protection locked="0"/>
    </xf>
  </cellXfs>
  <cellStyles count="16">
    <cellStyle name="Excel Built-in Normal" xfId="6" xr:uid="{00000000-0005-0000-0000-000000000000}"/>
    <cellStyle name="Millares [0] 2 2" xfId="14" xr:uid="{00000000-0005-0000-0000-000001000000}"/>
    <cellStyle name="Millares 2" xfId="8" xr:uid="{00000000-0005-0000-0000-000002000000}"/>
    <cellStyle name="Moneda" xfId="1" builtinId="4"/>
    <cellStyle name="Moneda [0]" xfId="2" builtinId="7"/>
    <cellStyle name="Moneda [0] 2" xfId="9" xr:uid="{00000000-0005-0000-0000-000005000000}"/>
    <cellStyle name="Moneda 2" xfId="7" xr:uid="{00000000-0005-0000-0000-000006000000}"/>
    <cellStyle name="Moneda 3 2 2" xfId="5" xr:uid="{00000000-0005-0000-0000-000007000000}"/>
    <cellStyle name="Normal" xfId="0" builtinId="0"/>
    <cellStyle name="Normal 2 4" xfId="11" xr:uid="{00000000-0005-0000-0000-000009000000}"/>
    <cellStyle name="Normal 4 3" xfId="15" xr:uid="{00000000-0005-0000-0000-00000A000000}"/>
    <cellStyle name="Normal 6" xfId="12" xr:uid="{00000000-0005-0000-0000-00000B000000}"/>
    <cellStyle name="Normal 6 2" xfId="13" xr:uid="{00000000-0005-0000-0000-00000C000000}"/>
    <cellStyle name="Normal_Summary Precios '05" xfId="4" xr:uid="{00000000-0005-0000-0000-00000D000000}"/>
    <cellStyle name="Porcentaje" xfId="3" builtinId="5"/>
    <cellStyle name="Porcentaje 4" xfId="10" xr:uid="{00000000-0005-0000-0000-00000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47626</xdr:colOff>
      <xdr:row>7</xdr:row>
      <xdr:rowOff>63501</xdr:rowOff>
    </xdr:from>
    <xdr:to>
      <xdr:col>2</xdr:col>
      <xdr:colOff>4963777</xdr:colOff>
      <xdr:row>11</xdr:row>
      <xdr:rowOff>582084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10959" y="635001"/>
          <a:ext cx="4916151" cy="3143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2105025</xdr:colOff>
      <xdr:row>7</xdr:row>
      <xdr:rowOff>116417</xdr:rowOff>
    </xdr:from>
    <xdr:to>
      <xdr:col>2</xdr:col>
      <xdr:colOff>2981325</xdr:colOff>
      <xdr:row>7</xdr:row>
      <xdr:rowOff>419100</xdr:rowOff>
    </xdr:to>
    <xdr:sp macro="" textlink="">
      <xdr:nvSpPr>
        <xdr:cNvPr id="3" name="Elipse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/>
      </xdr:nvSpPr>
      <xdr:spPr>
        <a:xfrm>
          <a:off x="5068358" y="687917"/>
          <a:ext cx="876300" cy="302683"/>
        </a:xfrm>
        <a:prstGeom prst="ellipse">
          <a:avLst/>
        </a:prstGeom>
        <a:noFill/>
        <a:ln w="571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endParaRPr lang="es-CO"/>
        </a:p>
      </xdr:txBody>
    </xdr:sp>
    <xdr:clientData/>
  </xdr:twoCellAnchor>
  <xdr:twoCellAnchor>
    <xdr:from>
      <xdr:col>2</xdr:col>
      <xdr:colOff>1857374</xdr:colOff>
      <xdr:row>10</xdr:row>
      <xdr:rowOff>200025</xdr:rowOff>
    </xdr:from>
    <xdr:to>
      <xdr:col>2</xdr:col>
      <xdr:colOff>2762249</xdr:colOff>
      <xdr:row>11</xdr:row>
      <xdr:rowOff>423545</xdr:rowOff>
    </xdr:to>
    <xdr:sp macro="" textlink="">
      <xdr:nvSpPr>
        <xdr:cNvPr id="5" name="Elipse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/>
      </xdr:nvSpPr>
      <xdr:spPr>
        <a:xfrm>
          <a:off x="4825999" y="2724150"/>
          <a:ext cx="904875" cy="874395"/>
        </a:xfrm>
        <a:prstGeom prst="ellipse">
          <a:avLst/>
        </a:prstGeom>
        <a:noFill/>
        <a:ln w="571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endParaRPr lang="es-CO"/>
        </a:p>
      </xdr:txBody>
    </xdr:sp>
    <xdr:clientData/>
  </xdr:twoCellAnchor>
  <xdr:twoCellAnchor>
    <xdr:from>
      <xdr:col>2</xdr:col>
      <xdr:colOff>2921000</xdr:colOff>
      <xdr:row>10</xdr:row>
      <xdr:rowOff>180975</xdr:rowOff>
    </xdr:from>
    <xdr:to>
      <xdr:col>2</xdr:col>
      <xdr:colOff>3873500</xdr:colOff>
      <xdr:row>11</xdr:row>
      <xdr:rowOff>428625</xdr:rowOff>
    </xdr:to>
    <xdr:sp macro="" textlink="">
      <xdr:nvSpPr>
        <xdr:cNvPr id="6" name="Elipse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/>
      </xdr:nvSpPr>
      <xdr:spPr>
        <a:xfrm>
          <a:off x="5889625" y="2705100"/>
          <a:ext cx="952500" cy="898525"/>
        </a:xfrm>
        <a:prstGeom prst="ellipse">
          <a:avLst/>
        </a:prstGeom>
        <a:noFill/>
        <a:ln w="571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endParaRPr lang="es-CO"/>
        </a:p>
      </xdr:txBody>
    </xdr:sp>
    <xdr:clientData/>
  </xdr:twoCellAnchor>
  <xdr:twoCellAnchor>
    <xdr:from>
      <xdr:col>2</xdr:col>
      <xdr:colOff>2825750</xdr:colOff>
      <xdr:row>8</xdr:row>
      <xdr:rowOff>107950</xdr:rowOff>
    </xdr:from>
    <xdr:to>
      <xdr:col>2</xdr:col>
      <xdr:colOff>3962400</xdr:colOff>
      <xdr:row>9</xdr:row>
      <xdr:rowOff>299720</xdr:rowOff>
    </xdr:to>
    <xdr:sp macro="" textlink="">
      <xdr:nvSpPr>
        <xdr:cNvPr id="7" name="Elipse 6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/>
      </xdr:nvSpPr>
      <xdr:spPr>
        <a:xfrm>
          <a:off x="5794375" y="1330325"/>
          <a:ext cx="1136650" cy="842645"/>
        </a:xfrm>
        <a:prstGeom prst="ellipse">
          <a:avLst/>
        </a:prstGeom>
        <a:noFill/>
        <a:ln w="571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endParaRPr lang="es-CO"/>
        </a:p>
      </xdr:txBody>
    </xdr:sp>
    <xdr:clientData/>
  </xdr:twoCellAnchor>
  <xdr:twoCellAnchor>
    <xdr:from>
      <xdr:col>2</xdr:col>
      <xdr:colOff>57151</xdr:colOff>
      <xdr:row>10</xdr:row>
      <xdr:rowOff>152400</xdr:rowOff>
    </xdr:from>
    <xdr:to>
      <xdr:col>2</xdr:col>
      <xdr:colOff>1009651</xdr:colOff>
      <xdr:row>11</xdr:row>
      <xdr:rowOff>447675</xdr:rowOff>
    </xdr:to>
    <xdr:sp macro="" textlink="">
      <xdr:nvSpPr>
        <xdr:cNvPr id="10" name="Elipse 9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/>
      </xdr:nvSpPr>
      <xdr:spPr>
        <a:xfrm>
          <a:off x="3019426" y="2695575"/>
          <a:ext cx="952500" cy="952500"/>
        </a:xfrm>
        <a:prstGeom prst="ellipse">
          <a:avLst/>
        </a:prstGeom>
        <a:noFill/>
        <a:ln w="571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endParaRPr lang="es-CO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ngelica\Desktop\ANEXO%20TECNICO%20OSTEOSINTESIS%20UNIFICADO%20SEMIFINAL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RUPOS"/>
      <sheetName val="DESGLOSADO"/>
      <sheetName val="REEMPLAZOS ARTICULARES"/>
      <sheetName val="COLUMNA"/>
      <sheetName val="TRAUMA BASICO"/>
      <sheetName val="TRAUMA ESPECIAL"/>
      <sheetName val="SUSTITUTOS OSEOS"/>
      <sheetName val="MEDICINA DEPORTIVA"/>
      <sheetName val="MANO, RADIO Y PIE"/>
      <sheetName val="CRANEOMAXILO"/>
      <sheetName val="FIJACION EXTERNA"/>
      <sheetName val="Hoja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">
          <cell r="A1" t="str">
            <v>COLUMNA</v>
          </cell>
          <cell r="B1" t="str">
            <v>PROVEEDOR</v>
          </cell>
        </row>
        <row r="2">
          <cell r="A2">
            <v>6</v>
          </cell>
          <cell r="B2" t="str">
            <v>DIPROMEDICOS SAS</v>
          </cell>
        </row>
        <row r="3">
          <cell r="A3">
            <v>14</v>
          </cell>
          <cell r="B3" t="str">
            <v>FIXMEDICAL SAS</v>
          </cell>
        </row>
        <row r="4">
          <cell r="A4">
            <v>22</v>
          </cell>
          <cell r="B4" t="str">
            <v>JOHNSON &amp; JOHNSON DE COLOMBIA</v>
          </cell>
        </row>
        <row r="5">
          <cell r="A5">
            <v>30</v>
          </cell>
          <cell r="B5" t="str">
            <v>DISORTHO SA</v>
          </cell>
        </row>
        <row r="6">
          <cell r="A6">
            <v>38</v>
          </cell>
          <cell r="B6" t="str">
            <v>SUMEDIX SAS</v>
          </cell>
        </row>
        <row r="7">
          <cell r="A7">
            <v>46</v>
          </cell>
          <cell r="B7" t="str">
            <v>MEDIREX SAS</v>
          </cell>
        </row>
        <row r="8">
          <cell r="A8">
            <v>54</v>
          </cell>
          <cell r="B8" t="str">
            <v>QUIRURGICOS LTDA</v>
          </cell>
        </row>
        <row r="9">
          <cell r="A9">
            <v>62</v>
          </cell>
          <cell r="B9" t="str">
            <v>HOSPIMPORT SAS</v>
          </cell>
        </row>
        <row r="10">
          <cell r="A10">
            <v>70</v>
          </cell>
          <cell r="B10" t="str">
            <v>PROMED QUIRURGICOS</v>
          </cell>
        </row>
        <row r="11">
          <cell r="A11">
            <v>78</v>
          </cell>
          <cell r="B11" t="str">
            <v>EXEL MEDICAL SAS</v>
          </cell>
        </row>
        <row r="12">
          <cell r="A12">
            <v>86</v>
          </cell>
          <cell r="B12" t="str">
            <v>LOGYSMED SAS</v>
          </cell>
        </row>
        <row r="13">
          <cell r="A13">
            <v>94</v>
          </cell>
          <cell r="B13" t="str">
            <v>INDUSTRIAS MEDICAS SAMPEDRO</v>
          </cell>
        </row>
        <row r="14">
          <cell r="A14">
            <v>102</v>
          </cell>
          <cell r="B14" t="str">
            <v>RODRIANGEL &amp; CIA SAS</v>
          </cell>
        </row>
        <row r="15">
          <cell r="A15">
            <v>110</v>
          </cell>
          <cell r="B15" t="str">
            <v>SMITH &amp; NEPHEW</v>
          </cell>
        </row>
        <row r="16">
          <cell r="A16">
            <v>118</v>
          </cell>
          <cell r="B16" t="str">
            <v>EDM EQUIPOS MEDICOS SAS</v>
          </cell>
        </row>
        <row r="17">
          <cell r="A17">
            <v>126</v>
          </cell>
          <cell r="B17" t="str">
            <v>INNOMED SAS</v>
          </cell>
        </row>
        <row r="18">
          <cell r="A18">
            <v>134</v>
          </cell>
          <cell r="B18" t="str">
            <v>LA INSTRUMENTADORA</v>
          </cell>
        </row>
        <row r="19">
          <cell r="A19">
            <v>142</v>
          </cell>
          <cell r="B19" t="str">
            <v>WLORENZ SAS</v>
          </cell>
        </row>
        <row r="20">
          <cell r="A20">
            <v>150</v>
          </cell>
          <cell r="B20" t="str">
            <v>CORTICAL</v>
          </cell>
        </row>
        <row r="21">
          <cell r="A21">
            <v>158</v>
          </cell>
          <cell r="B21" t="str">
            <v>SUPLEMEDICOS SAS</v>
          </cell>
        </row>
        <row r="22">
          <cell r="A22">
            <v>166</v>
          </cell>
          <cell r="B22" t="str">
            <v>AMAREY NOVA MEDICAL</v>
          </cell>
        </row>
        <row r="23">
          <cell r="A23">
            <v>174</v>
          </cell>
          <cell r="B23" t="str">
            <v>ORTOMAC</v>
          </cell>
        </row>
        <row r="24">
          <cell r="A24">
            <v>182</v>
          </cell>
          <cell r="B24" t="str">
            <v>MEDYSERV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</sheetPr>
  <dimension ref="A1:D2884"/>
  <sheetViews>
    <sheetView showGridLines="0" zoomScaleNormal="100" workbookViewId="0">
      <selection activeCell="A13" sqref="A13"/>
    </sheetView>
  </sheetViews>
  <sheetFormatPr baseColWidth="10" defaultRowHeight="15" x14ac:dyDescent="0.25"/>
  <cols>
    <col min="1" max="1" width="125.140625" style="496" bestFit="1" customWidth="1"/>
  </cols>
  <sheetData>
    <row r="1" spans="1:1" ht="21" thickBot="1" x14ac:dyDescent="0.35">
      <c r="A1" s="497" t="s">
        <v>1190</v>
      </c>
    </row>
    <row r="2" spans="1:1" ht="15.75" thickBot="1" x14ac:dyDescent="0.3">
      <c r="A2" s="498"/>
    </row>
    <row r="3" spans="1:1" ht="15.75" x14ac:dyDescent="0.25">
      <c r="A3" s="499" t="s">
        <v>1191</v>
      </c>
    </row>
    <row r="4" spans="1:1" ht="15.75" x14ac:dyDescent="0.25">
      <c r="A4" s="500" t="s">
        <v>1192</v>
      </c>
    </row>
    <row r="5" spans="1:1" ht="15.75" x14ac:dyDescent="0.25">
      <c r="A5" s="501" t="s">
        <v>1193</v>
      </c>
    </row>
    <row r="6" spans="1:1" ht="15.75" x14ac:dyDescent="0.25">
      <c r="A6" s="501" t="s">
        <v>1194</v>
      </c>
    </row>
    <row r="7" spans="1:1" ht="15.75" x14ac:dyDescent="0.25">
      <c r="A7" s="501" t="s">
        <v>1195</v>
      </c>
    </row>
    <row r="8" spans="1:1" ht="15.75" x14ac:dyDescent="0.25">
      <c r="A8" s="501" t="s">
        <v>1196</v>
      </c>
    </row>
    <row r="9" spans="1:1" ht="15.75" x14ac:dyDescent="0.25">
      <c r="A9" s="501" t="s">
        <v>1197</v>
      </c>
    </row>
    <row r="10" spans="1:1" ht="15.75" x14ac:dyDescent="0.25">
      <c r="A10" s="501" t="s">
        <v>1198</v>
      </c>
    </row>
    <row r="11" spans="1:1" ht="15.75" x14ac:dyDescent="0.25">
      <c r="A11" s="501" t="s">
        <v>1199</v>
      </c>
    </row>
    <row r="12" spans="1:1" ht="15.75" x14ac:dyDescent="0.25">
      <c r="A12" s="502" t="s">
        <v>1200</v>
      </c>
    </row>
    <row r="13" spans="1:1" ht="15.75" x14ac:dyDescent="0.25">
      <c r="A13" s="501" t="s">
        <v>1201</v>
      </c>
    </row>
    <row r="14" spans="1:1" ht="15.75" x14ac:dyDescent="0.25">
      <c r="A14" s="501" t="s">
        <v>1202</v>
      </c>
    </row>
    <row r="15" spans="1:1" ht="15.75" x14ac:dyDescent="0.25">
      <c r="A15" s="501" t="s">
        <v>1203</v>
      </c>
    </row>
    <row r="16" spans="1:1" ht="15.75" x14ac:dyDescent="0.25">
      <c r="A16" s="501" t="s">
        <v>1204</v>
      </c>
    </row>
    <row r="17" spans="1:1" ht="15.75" x14ac:dyDescent="0.25">
      <c r="A17" s="501" t="s">
        <v>1205</v>
      </c>
    </row>
    <row r="18" spans="1:1" ht="15.75" x14ac:dyDescent="0.25">
      <c r="A18" s="502" t="s">
        <v>1206</v>
      </c>
    </row>
    <row r="19" spans="1:1" ht="15.75" x14ac:dyDescent="0.25">
      <c r="A19" s="500" t="s">
        <v>1207</v>
      </c>
    </row>
    <row r="20" spans="1:1" ht="15.75" x14ac:dyDescent="0.25">
      <c r="A20" s="501" t="s">
        <v>1208</v>
      </c>
    </row>
    <row r="21" spans="1:1" ht="15.75" x14ac:dyDescent="0.25">
      <c r="A21" s="500" t="s">
        <v>1209</v>
      </c>
    </row>
    <row r="22" spans="1:1" ht="15.75" x14ac:dyDescent="0.25">
      <c r="A22" s="500" t="s">
        <v>1210</v>
      </c>
    </row>
    <row r="23" spans="1:1" ht="15.75" x14ac:dyDescent="0.25">
      <c r="A23" s="500" t="s">
        <v>1211</v>
      </c>
    </row>
    <row r="24" spans="1:1" ht="15.75" x14ac:dyDescent="0.25">
      <c r="A24" s="500" t="s">
        <v>1212</v>
      </c>
    </row>
    <row r="25" spans="1:1" ht="30.75" x14ac:dyDescent="0.25">
      <c r="A25" s="503" t="s">
        <v>1213</v>
      </c>
    </row>
    <row r="26" spans="1:1" ht="15.75" x14ac:dyDescent="0.25">
      <c r="A26" s="503" t="s">
        <v>1214</v>
      </c>
    </row>
    <row r="27" spans="1:1" ht="15.75" x14ac:dyDescent="0.25">
      <c r="A27" s="502" t="s">
        <v>1215</v>
      </c>
    </row>
    <row r="28" spans="1:1" ht="15.75" x14ac:dyDescent="0.25">
      <c r="A28" s="500" t="s">
        <v>1216</v>
      </c>
    </row>
    <row r="29" spans="1:1" ht="15.75" x14ac:dyDescent="0.25">
      <c r="A29" s="500" t="s">
        <v>1217</v>
      </c>
    </row>
    <row r="30" spans="1:1" ht="15.75" x14ac:dyDescent="0.25">
      <c r="A30" s="500" t="s">
        <v>1218</v>
      </c>
    </row>
    <row r="31" spans="1:1" ht="15.75" x14ac:dyDescent="0.25">
      <c r="A31" s="500" t="s">
        <v>1219</v>
      </c>
    </row>
    <row r="32" spans="1:1" ht="15.75" x14ac:dyDescent="0.25">
      <c r="A32" s="500" t="s">
        <v>1220</v>
      </c>
    </row>
    <row r="33" spans="1:1" ht="15.75" x14ac:dyDescent="0.25">
      <c r="A33" s="500" t="s">
        <v>1221</v>
      </c>
    </row>
    <row r="34" spans="1:1" ht="30.75" x14ac:dyDescent="0.25">
      <c r="A34" s="503" t="s">
        <v>1222</v>
      </c>
    </row>
    <row r="35" spans="1:1" ht="15.75" x14ac:dyDescent="0.25">
      <c r="A35" s="500" t="s">
        <v>1223</v>
      </c>
    </row>
    <row r="36" spans="1:1" ht="15.75" x14ac:dyDescent="0.25">
      <c r="A36" s="500" t="s">
        <v>1224</v>
      </c>
    </row>
    <row r="37" spans="1:1" ht="15.75" x14ac:dyDescent="0.25">
      <c r="A37" s="500" t="s">
        <v>1225</v>
      </c>
    </row>
    <row r="38" spans="1:1" ht="15.75" x14ac:dyDescent="0.25">
      <c r="A38" s="502" t="s">
        <v>1226</v>
      </c>
    </row>
    <row r="39" spans="1:1" ht="15.75" x14ac:dyDescent="0.25">
      <c r="A39" s="500" t="s">
        <v>1227</v>
      </c>
    </row>
    <row r="40" spans="1:1" ht="15.75" x14ac:dyDescent="0.25">
      <c r="A40" s="500" t="s">
        <v>1228</v>
      </c>
    </row>
    <row r="41" spans="1:1" ht="15.75" x14ac:dyDescent="0.25">
      <c r="A41" s="500" t="s">
        <v>1229</v>
      </c>
    </row>
    <row r="42" spans="1:1" ht="15.75" x14ac:dyDescent="0.25">
      <c r="A42" s="500" t="s">
        <v>1230</v>
      </c>
    </row>
    <row r="43" spans="1:1" ht="15.75" x14ac:dyDescent="0.25">
      <c r="A43" s="502" t="s">
        <v>1231</v>
      </c>
    </row>
    <row r="44" spans="1:1" ht="15.75" x14ac:dyDescent="0.25">
      <c r="A44" s="500" t="s">
        <v>1232</v>
      </c>
    </row>
    <row r="45" spans="1:1" ht="15.75" x14ac:dyDescent="0.25">
      <c r="A45" s="500" t="s">
        <v>1233</v>
      </c>
    </row>
    <row r="46" spans="1:1" ht="15.75" x14ac:dyDescent="0.25">
      <c r="A46" s="500" t="s">
        <v>1234</v>
      </c>
    </row>
    <row r="47" spans="1:1" ht="15.75" x14ac:dyDescent="0.25">
      <c r="A47" s="500" t="s">
        <v>1235</v>
      </c>
    </row>
    <row r="48" spans="1:1" ht="15.75" x14ac:dyDescent="0.25">
      <c r="A48" s="500" t="s">
        <v>1236</v>
      </c>
    </row>
    <row r="49" spans="1:1" ht="15.75" x14ac:dyDescent="0.25">
      <c r="A49" s="502" t="s">
        <v>1237</v>
      </c>
    </row>
    <row r="50" spans="1:1" ht="15.75" x14ac:dyDescent="0.25">
      <c r="A50" s="500" t="s">
        <v>1238</v>
      </c>
    </row>
    <row r="51" spans="1:1" ht="15.75" x14ac:dyDescent="0.25">
      <c r="A51" s="500" t="s">
        <v>1239</v>
      </c>
    </row>
    <row r="52" spans="1:1" ht="15.75" x14ac:dyDescent="0.25">
      <c r="A52" s="502" t="s">
        <v>1240</v>
      </c>
    </row>
    <row r="53" spans="1:1" ht="15.75" x14ac:dyDescent="0.25">
      <c r="A53" s="500" t="s">
        <v>1241</v>
      </c>
    </row>
    <row r="54" spans="1:1" ht="15.75" x14ac:dyDescent="0.25">
      <c r="A54" s="500" t="s">
        <v>1242</v>
      </c>
    </row>
    <row r="55" spans="1:1" ht="15.75" x14ac:dyDescent="0.25">
      <c r="A55" s="500" t="s">
        <v>1243</v>
      </c>
    </row>
    <row r="56" spans="1:1" ht="15.75" x14ac:dyDescent="0.25">
      <c r="A56" s="502" t="s">
        <v>1244</v>
      </c>
    </row>
    <row r="57" spans="1:1" ht="15.75" x14ac:dyDescent="0.25">
      <c r="A57" s="500" t="s">
        <v>1245</v>
      </c>
    </row>
    <row r="58" spans="1:1" ht="15.75" x14ac:dyDescent="0.25">
      <c r="A58" s="500" t="s">
        <v>1246</v>
      </c>
    </row>
    <row r="59" spans="1:1" ht="15.75" x14ac:dyDescent="0.25">
      <c r="A59" s="500" t="s">
        <v>1247</v>
      </c>
    </row>
    <row r="60" spans="1:1" ht="15.75" x14ac:dyDescent="0.25">
      <c r="A60" s="500" t="s">
        <v>1248</v>
      </c>
    </row>
    <row r="61" spans="1:1" ht="15.75" x14ac:dyDescent="0.25">
      <c r="A61" s="502" t="s">
        <v>1249</v>
      </c>
    </row>
    <row r="62" spans="1:1" ht="15.75" x14ac:dyDescent="0.25">
      <c r="A62" s="500" t="s">
        <v>1250</v>
      </c>
    </row>
    <row r="63" spans="1:1" ht="15.75" x14ac:dyDescent="0.25">
      <c r="A63" s="502" t="s">
        <v>1251</v>
      </c>
    </row>
    <row r="64" spans="1:1" ht="15.75" x14ac:dyDescent="0.25">
      <c r="A64" s="500" t="s">
        <v>1252</v>
      </c>
    </row>
    <row r="65" spans="1:1" ht="16.5" thickBot="1" x14ac:dyDescent="0.3">
      <c r="A65" s="504" t="s">
        <v>1253</v>
      </c>
    </row>
    <row r="66" spans="1:1" ht="15.75" thickBot="1" x14ac:dyDescent="0.3">
      <c r="A66" s="484"/>
    </row>
    <row r="67" spans="1:1" ht="20.25" x14ac:dyDescent="0.3">
      <c r="A67" s="505" t="s">
        <v>1254</v>
      </c>
    </row>
    <row r="68" spans="1:1" ht="15.75" x14ac:dyDescent="0.25">
      <c r="A68" s="506"/>
    </row>
    <row r="69" spans="1:1" ht="15.75" x14ac:dyDescent="0.25">
      <c r="A69" s="502" t="s">
        <v>250</v>
      </c>
    </row>
    <row r="70" spans="1:1" ht="15.75" x14ac:dyDescent="0.25">
      <c r="A70" s="507" t="s">
        <v>251</v>
      </c>
    </row>
    <row r="71" spans="1:1" ht="15.75" x14ac:dyDescent="0.25">
      <c r="A71" s="507" t="s">
        <v>257</v>
      </c>
    </row>
    <row r="72" spans="1:1" ht="15.75" x14ac:dyDescent="0.25">
      <c r="A72" s="507" t="s">
        <v>260</v>
      </c>
    </row>
    <row r="73" spans="1:1" ht="15.75" x14ac:dyDescent="0.25">
      <c r="A73" s="507" t="s">
        <v>262</v>
      </c>
    </row>
    <row r="74" spans="1:1" ht="15.75" x14ac:dyDescent="0.25">
      <c r="A74" s="507" t="s">
        <v>264</v>
      </c>
    </row>
    <row r="75" spans="1:1" ht="15.75" x14ac:dyDescent="0.25">
      <c r="A75" s="507" t="s">
        <v>265</v>
      </c>
    </row>
    <row r="76" spans="1:1" ht="15.75" x14ac:dyDescent="0.25">
      <c r="A76" s="507" t="s">
        <v>267</v>
      </c>
    </row>
    <row r="77" spans="1:1" ht="15.75" x14ac:dyDescent="0.25">
      <c r="A77" s="507" t="s">
        <v>268</v>
      </c>
    </row>
    <row r="78" spans="1:1" ht="15.75" x14ac:dyDescent="0.25">
      <c r="A78" s="502" t="s">
        <v>272</v>
      </c>
    </row>
    <row r="79" spans="1:1" ht="15.75" x14ac:dyDescent="0.25">
      <c r="A79" s="507" t="s">
        <v>273</v>
      </c>
    </row>
    <row r="80" spans="1:1" ht="15.75" x14ac:dyDescent="0.25">
      <c r="A80" s="507" t="s">
        <v>277</v>
      </c>
    </row>
    <row r="81" spans="1:1" ht="15.75" x14ac:dyDescent="0.25">
      <c r="A81" s="507" t="s">
        <v>279</v>
      </c>
    </row>
    <row r="82" spans="1:1" ht="15.75" x14ac:dyDescent="0.25">
      <c r="A82" s="507" t="s">
        <v>280</v>
      </c>
    </row>
    <row r="83" spans="1:1" ht="15.75" x14ac:dyDescent="0.25">
      <c r="A83" s="507" t="s">
        <v>281</v>
      </c>
    </row>
    <row r="84" spans="1:1" ht="15.75" x14ac:dyDescent="0.25">
      <c r="A84" s="507" t="s">
        <v>283</v>
      </c>
    </row>
    <row r="85" spans="1:1" ht="15.75" x14ac:dyDescent="0.25">
      <c r="A85" s="507" t="s">
        <v>285</v>
      </c>
    </row>
    <row r="86" spans="1:1" ht="15.75" x14ac:dyDescent="0.25">
      <c r="A86" s="502" t="s">
        <v>286</v>
      </c>
    </row>
    <row r="87" spans="1:1" ht="15.75" x14ac:dyDescent="0.25">
      <c r="A87" s="507" t="s">
        <v>287</v>
      </c>
    </row>
    <row r="88" spans="1:1" ht="15.75" x14ac:dyDescent="0.25">
      <c r="A88" s="507" t="s">
        <v>292</v>
      </c>
    </row>
    <row r="89" spans="1:1" ht="15.75" x14ac:dyDescent="0.25">
      <c r="A89" s="507" t="s">
        <v>295</v>
      </c>
    </row>
    <row r="90" spans="1:1" ht="15.75" x14ac:dyDescent="0.25">
      <c r="A90" s="507" t="s">
        <v>297</v>
      </c>
    </row>
    <row r="91" spans="1:1" ht="15.75" x14ac:dyDescent="0.25">
      <c r="A91" s="502" t="s">
        <v>300</v>
      </c>
    </row>
    <row r="92" spans="1:1" ht="15.75" x14ac:dyDescent="0.25">
      <c r="A92" s="507" t="s">
        <v>1345</v>
      </c>
    </row>
    <row r="93" spans="1:1" ht="15.75" x14ac:dyDescent="0.25">
      <c r="A93" s="507" t="s">
        <v>1346</v>
      </c>
    </row>
    <row r="94" spans="1:1" ht="15.75" x14ac:dyDescent="0.25">
      <c r="A94" s="507" t="s">
        <v>1347</v>
      </c>
    </row>
    <row r="95" spans="1:1" ht="15.75" x14ac:dyDescent="0.25">
      <c r="A95" s="502" t="s">
        <v>311</v>
      </c>
    </row>
    <row r="96" spans="1:1" ht="15.75" x14ac:dyDescent="0.25">
      <c r="A96" s="507" t="s">
        <v>312</v>
      </c>
    </row>
    <row r="97" spans="1:1" ht="15.75" x14ac:dyDescent="0.25">
      <c r="A97" s="507" t="s">
        <v>314</v>
      </c>
    </row>
    <row r="98" spans="1:1" ht="15.75" x14ac:dyDescent="0.25">
      <c r="A98" s="507" t="s">
        <v>315</v>
      </c>
    </row>
    <row r="99" spans="1:1" ht="15.75" x14ac:dyDescent="0.25">
      <c r="A99" s="507" t="s">
        <v>318</v>
      </c>
    </row>
    <row r="100" spans="1:1" ht="15.75" x14ac:dyDescent="0.25">
      <c r="A100" s="507" t="s">
        <v>320</v>
      </c>
    </row>
    <row r="101" spans="1:1" ht="15.75" x14ac:dyDescent="0.25">
      <c r="A101" s="507" t="s">
        <v>322</v>
      </c>
    </row>
    <row r="102" spans="1:1" ht="15.75" x14ac:dyDescent="0.25">
      <c r="A102" s="507" t="s">
        <v>324</v>
      </c>
    </row>
    <row r="103" spans="1:1" ht="15.75" x14ac:dyDescent="0.25">
      <c r="A103" s="507" t="s">
        <v>326</v>
      </c>
    </row>
    <row r="104" spans="1:1" ht="15.75" x14ac:dyDescent="0.25">
      <c r="A104" s="507" t="s">
        <v>328</v>
      </c>
    </row>
    <row r="105" spans="1:1" ht="15.75" x14ac:dyDescent="0.25">
      <c r="A105" s="507" t="s">
        <v>330</v>
      </c>
    </row>
    <row r="106" spans="1:1" ht="15.75" x14ac:dyDescent="0.25">
      <c r="A106" s="507" t="s">
        <v>332</v>
      </c>
    </row>
    <row r="107" spans="1:1" ht="15.75" x14ac:dyDescent="0.25">
      <c r="A107" s="507" t="s">
        <v>1255</v>
      </c>
    </row>
    <row r="108" spans="1:1" ht="15.75" x14ac:dyDescent="0.25">
      <c r="A108" s="502" t="s">
        <v>335</v>
      </c>
    </row>
    <row r="109" spans="1:1" ht="15.75" x14ac:dyDescent="0.25">
      <c r="A109" s="507" t="s">
        <v>336</v>
      </c>
    </row>
    <row r="110" spans="1:1" ht="15.75" x14ac:dyDescent="0.25">
      <c r="A110" s="507" t="s">
        <v>1349</v>
      </c>
    </row>
    <row r="111" spans="1:1" ht="15.75" x14ac:dyDescent="0.25">
      <c r="A111" s="507" t="s">
        <v>341</v>
      </c>
    </row>
    <row r="112" spans="1:1" ht="15.75" x14ac:dyDescent="0.25">
      <c r="A112" s="507" t="s">
        <v>344</v>
      </c>
    </row>
    <row r="113" spans="1:1" ht="15.75" x14ac:dyDescent="0.25">
      <c r="A113" s="507" t="s">
        <v>347</v>
      </c>
    </row>
    <row r="114" spans="1:1" ht="15.75" x14ac:dyDescent="0.25">
      <c r="A114" s="507" t="s">
        <v>350</v>
      </c>
    </row>
    <row r="115" spans="1:1" ht="15.75" x14ac:dyDescent="0.25">
      <c r="A115" s="507" t="s">
        <v>352</v>
      </c>
    </row>
    <row r="116" spans="1:1" ht="16.5" thickBot="1" x14ac:dyDescent="0.3">
      <c r="A116" s="509" t="s">
        <v>354</v>
      </c>
    </row>
    <row r="117" spans="1:1" ht="16.5" thickBot="1" x14ac:dyDescent="0.3">
      <c r="A117" s="509" t="s">
        <v>1472</v>
      </c>
    </row>
    <row r="118" spans="1:1" ht="15.75" thickBot="1" x14ac:dyDescent="0.3">
      <c r="A118" s="498"/>
    </row>
    <row r="119" spans="1:1" ht="20.25" x14ac:dyDescent="0.3">
      <c r="A119" s="505" t="s">
        <v>1256</v>
      </c>
    </row>
    <row r="120" spans="1:1" ht="15.75" x14ac:dyDescent="0.25">
      <c r="A120" s="506"/>
    </row>
    <row r="121" spans="1:1" ht="15.75" x14ac:dyDescent="0.25">
      <c r="A121" s="502" t="s">
        <v>1257</v>
      </c>
    </row>
    <row r="122" spans="1:1" ht="15.75" x14ac:dyDescent="0.25">
      <c r="A122" s="507" t="s">
        <v>358</v>
      </c>
    </row>
    <row r="123" spans="1:1" ht="15.75" x14ac:dyDescent="0.25">
      <c r="A123" s="507" t="s">
        <v>363</v>
      </c>
    </row>
    <row r="124" spans="1:1" ht="15.75" x14ac:dyDescent="0.25">
      <c r="A124" s="507" t="s">
        <v>365</v>
      </c>
    </row>
    <row r="125" spans="1:1" ht="15.75" x14ac:dyDescent="0.25">
      <c r="A125" s="507" t="s">
        <v>367</v>
      </c>
    </row>
    <row r="126" spans="1:1" ht="15.75" x14ac:dyDescent="0.25">
      <c r="A126" s="507" t="s">
        <v>370</v>
      </c>
    </row>
    <row r="127" spans="1:1" ht="15.75" x14ac:dyDescent="0.25">
      <c r="A127" s="507" t="s">
        <v>372</v>
      </c>
    </row>
    <row r="128" spans="1:1" ht="15.75" x14ac:dyDescent="0.25">
      <c r="A128" s="507" t="s">
        <v>374</v>
      </c>
    </row>
    <row r="129" spans="1:4" ht="15.75" x14ac:dyDescent="0.25">
      <c r="A129" s="507" t="s">
        <v>377</v>
      </c>
      <c r="B129" s="358"/>
      <c r="C129" s="358"/>
      <c r="D129" s="358"/>
    </row>
    <row r="130" spans="1:4" ht="15.75" x14ac:dyDescent="0.25">
      <c r="A130" s="507" t="s">
        <v>1350</v>
      </c>
      <c r="B130" s="358"/>
      <c r="C130" s="358"/>
      <c r="D130" s="358"/>
    </row>
    <row r="131" spans="1:4" ht="15.75" x14ac:dyDescent="0.25">
      <c r="A131" s="507" t="s">
        <v>381</v>
      </c>
    </row>
    <row r="132" spans="1:4" ht="15.75" x14ac:dyDescent="0.25">
      <c r="A132" s="507" t="s">
        <v>384</v>
      </c>
    </row>
    <row r="133" spans="1:4" ht="15.75" x14ac:dyDescent="0.25">
      <c r="A133" s="507" t="s">
        <v>387</v>
      </c>
    </row>
    <row r="134" spans="1:4" ht="15.75" x14ac:dyDescent="0.25">
      <c r="A134" s="507" t="s">
        <v>390</v>
      </c>
    </row>
    <row r="135" spans="1:4" ht="15.75" x14ac:dyDescent="0.25">
      <c r="A135" s="507" t="s">
        <v>392</v>
      </c>
    </row>
    <row r="136" spans="1:4" ht="15.75" x14ac:dyDescent="0.25">
      <c r="A136" s="507" t="s">
        <v>396</v>
      </c>
    </row>
    <row r="137" spans="1:4" ht="15.75" x14ac:dyDescent="0.25">
      <c r="A137" s="507" t="s">
        <v>400</v>
      </c>
    </row>
    <row r="138" spans="1:4" ht="15.75" x14ac:dyDescent="0.25">
      <c r="A138" s="507" t="s">
        <v>1473</v>
      </c>
    </row>
    <row r="139" spans="1:4" ht="15.75" x14ac:dyDescent="0.25">
      <c r="A139" s="507" t="s">
        <v>405</v>
      </c>
    </row>
    <row r="140" spans="1:4" ht="15.75" x14ac:dyDescent="0.25">
      <c r="A140" s="507" t="s">
        <v>409</v>
      </c>
    </row>
    <row r="141" spans="1:4" ht="15.75" x14ac:dyDescent="0.25">
      <c r="A141" s="507" t="s">
        <v>411</v>
      </c>
    </row>
    <row r="142" spans="1:4" ht="15.75" x14ac:dyDescent="0.25">
      <c r="A142" s="507" t="s">
        <v>414</v>
      </c>
    </row>
    <row r="143" spans="1:4" ht="15.75" x14ac:dyDescent="0.25">
      <c r="A143" s="502" t="s">
        <v>416</v>
      </c>
    </row>
    <row r="144" spans="1:4" ht="15.75" x14ac:dyDescent="0.25">
      <c r="A144" s="507" t="s">
        <v>417</v>
      </c>
    </row>
    <row r="145" spans="1:1" ht="15.75" x14ac:dyDescent="0.25">
      <c r="A145" s="507" t="s">
        <v>421</v>
      </c>
    </row>
    <row r="146" spans="1:1" ht="15.75" x14ac:dyDescent="0.25">
      <c r="A146" s="507" t="s">
        <v>423</v>
      </c>
    </row>
    <row r="147" spans="1:1" ht="15.75" x14ac:dyDescent="0.25">
      <c r="A147" s="507" t="s">
        <v>425</v>
      </c>
    </row>
    <row r="148" spans="1:1" ht="15.75" x14ac:dyDescent="0.25">
      <c r="A148" s="507" t="s">
        <v>428</v>
      </c>
    </row>
    <row r="149" spans="1:1" ht="15.75" x14ac:dyDescent="0.25">
      <c r="A149" s="507" t="s">
        <v>1474</v>
      </c>
    </row>
    <row r="150" spans="1:1" ht="15.75" x14ac:dyDescent="0.25">
      <c r="A150" s="507" t="s">
        <v>432</v>
      </c>
    </row>
    <row r="151" spans="1:1" ht="15.75" x14ac:dyDescent="0.25">
      <c r="A151" s="507" t="s">
        <v>435</v>
      </c>
    </row>
    <row r="152" spans="1:1" ht="15.75" x14ac:dyDescent="0.25">
      <c r="A152" s="507" t="s">
        <v>439</v>
      </c>
    </row>
    <row r="153" spans="1:1" ht="15.75" x14ac:dyDescent="0.25">
      <c r="A153" s="507" t="s">
        <v>441</v>
      </c>
    </row>
    <row r="154" spans="1:1" ht="15.75" x14ac:dyDescent="0.25">
      <c r="A154" s="502" t="s">
        <v>446</v>
      </c>
    </row>
    <row r="155" spans="1:1" ht="15.75" x14ac:dyDescent="0.25">
      <c r="A155" s="507" t="s">
        <v>447</v>
      </c>
    </row>
    <row r="156" spans="1:1" ht="15.75" x14ac:dyDescent="0.25">
      <c r="A156" s="507" t="s">
        <v>452</v>
      </c>
    </row>
    <row r="157" spans="1:1" ht="15.75" x14ac:dyDescent="0.25">
      <c r="A157" s="507" t="s">
        <v>456</v>
      </c>
    </row>
    <row r="158" spans="1:1" ht="15.75" x14ac:dyDescent="0.25">
      <c r="A158" s="507" t="s">
        <v>459</v>
      </c>
    </row>
    <row r="159" spans="1:1" ht="15.75" x14ac:dyDescent="0.25">
      <c r="A159" s="507" t="s">
        <v>462</v>
      </c>
    </row>
    <row r="160" spans="1:1" ht="15.75" x14ac:dyDescent="0.25">
      <c r="A160" s="507" t="s">
        <v>464</v>
      </c>
    </row>
    <row r="161" spans="1:1" ht="15.75" x14ac:dyDescent="0.25">
      <c r="A161" s="507" t="s">
        <v>466</v>
      </c>
    </row>
    <row r="162" spans="1:1" ht="15.75" x14ac:dyDescent="0.25">
      <c r="A162" s="507" t="s">
        <v>468</v>
      </c>
    </row>
    <row r="163" spans="1:1" ht="15.75" x14ac:dyDescent="0.25">
      <c r="A163" s="507" t="s">
        <v>470</v>
      </c>
    </row>
    <row r="164" spans="1:1" ht="15.75" x14ac:dyDescent="0.25">
      <c r="A164" s="507" t="s">
        <v>473</v>
      </c>
    </row>
    <row r="165" spans="1:1" ht="15.75" x14ac:dyDescent="0.25">
      <c r="A165" s="507" t="s">
        <v>478</v>
      </c>
    </row>
    <row r="166" spans="1:1" ht="15.75" x14ac:dyDescent="0.25">
      <c r="A166" s="502" t="s">
        <v>480</v>
      </c>
    </row>
    <row r="167" spans="1:1" ht="15.75" x14ac:dyDescent="0.25">
      <c r="A167" s="507" t="s">
        <v>481</v>
      </c>
    </row>
    <row r="168" spans="1:1" ht="15.75" x14ac:dyDescent="0.25">
      <c r="A168" s="507" t="s">
        <v>484</v>
      </c>
    </row>
    <row r="169" spans="1:1" ht="15.75" x14ac:dyDescent="0.25">
      <c r="A169" s="507" t="s">
        <v>490</v>
      </c>
    </row>
    <row r="170" spans="1:1" ht="15.75" x14ac:dyDescent="0.25">
      <c r="A170" s="507" t="s">
        <v>493</v>
      </c>
    </row>
    <row r="171" spans="1:1" ht="15.75" x14ac:dyDescent="0.25">
      <c r="A171" s="507" t="s">
        <v>494</v>
      </c>
    </row>
    <row r="172" spans="1:1" ht="15.75" x14ac:dyDescent="0.25">
      <c r="A172" s="507" t="s">
        <v>496</v>
      </c>
    </row>
    <row r="173" spans="1:1" ht="15.75" x14ac:dyDescent="0.25">
      <c r="A173" s="507" t="s">
        <v>497</v>
      </c>
    </row>
    <row r="174" spans="1:1" ht="15.75" x14ac:dyDescent="0.25">
      <c r="A174" s="502" t="s">
        <v>499</v>
      </c>
    </row>
    <row r="175" spans="1:1" ht="16.5" thickBot="1" x14ac:dyDescent="0.3">
      <c r="A175" s="509" t="s">
        <v>500</v>
      </c>
    </row>
    <row r="176" spans="1:1" ht="16.5" thickBot="1" x14ac:dyDescent="0.3">
      <c r="A176" s="509" t="s">
        <v>1351</v>
      </c>
    </row>
    <row r="177" spans="1:1" ht="15.75" thickBot="1" x14ac:dyDescent="0.3">
      <c r="A177" s="508"/>
    </row>
    <row r="178" spans="1:1" ht="20.25" x14ac:dyDescent="0.3">
      <c r="A178" s="505" t="s">
        <v>0</v>
      </c>
    </row>
    <row r="179" spans="1:1" x14ac:dyDescent="0.25">
      <c r="A179" s="508"/>
    </row>
    <row r="180" spans="1:1" ht="15.75" x14ac:dyDescent="0.25">
      <c r="A180" s="510" t="s">
        <v>1258</v>
      </c>
    </row>
    <row r="181" spans="1:1" ht="15.75" x14ac:dyDescent="0.25">
      <c r="A181" s="511" t="s">
        <v>3</v>
      </c>
    </row>
    <row r="182" spans="1:1" ht="15.75" x14ac:dyDescent="0.25">
      <c r="A182" s="512" t="s">
        <v>5</v>
      </c>
    </row>
    <row r="183" spans="1:1" x14ac:dyDescent="0.25">
      <c r="A183" s="513" t="s">
        <v>23</v>
      </c>
    </row>
    <row r="184" spans="1:1" ht="15.75" x14ac:dyDescent="0.25">
      <c r="A184" s="511" t="s">
        <v>25</v>
      </c>
    </row>
    <row r="185" spans="1:1" ht="15.75" x14ac:dyDescent="0.25">
      <c r="A185" s="512" t="s">
        <v>26</v>
      </c>
    </row>
    <row r="186" spans="1:1" ht="15.75" x14ac:dyDescent="0.25">
      <c r="A186" s="512" t="s">
        <v>31</v>
      </c>
    </row>
    <row r="187" spans="1:1" ht="15.75" x14ac:dyDescent="0.25">
      <c r="A187" s="511" t="s">
        <v>32</v>
      </c>
    </row>
    <row r="188" spans="1:1" ht="15.75" x14ac:dyDescent="0.25">
      <c r="A188" s="512" t="s">
        <v>33</v>
      </c>
    </row>
    <row r="189" spans="1:1" ht="15.75" x14ac:dyDescent="0.25">
      <c r="A189" s="512" t="s">
        <v>35</v>
      </c>
    </row>
    <row r="190" spans="1:1" ht="15.75" x14ac:dyDescent="0.25">
      <c r="A190" s="512" t="s">
        <v>37</v>
      </c>
    </row>
    <row r="191" spans="1:1" ht="15.75" x14ac:dyDescent="0.25">
      <c r="A191" s="512" t="s">
        <v>1259</v>
      </c>
    </row>
    <row r="192" spans="1:1" ht="15.75" x14ac:dyDescent="0.25">
      <c r="A192" s="510" t="s">
        <v>1260</v>
      </c>
    </row>
    <row r="193" spans="1:1" ht="15.75" x14ac:dyDescent="0.25">
      <c r="A193" s="511" t="s">
        <v>1261</v>
      </c>
    </row>
    <row r="194" spans="1:1" ht="15.75" x14ac:dyDescent="0.25">
      <c r="A194" s="512" t="s">
        <v>42</v>
      </c>
    </row>
    <row r="195" spans="1:1" ht="15.75" x14ac:dyDescent="0.25">
      <c r="A195" s="512" t="s">
        <v>46</v>
      </c>
    </row>
    <row r="196" spans="1:1" ht="15.75" x14ac:dyDescent="0.25">
      <c r="A196" s="512" t="s">
        <v>48</v>
      </c>
    </row>
    <row r="197" spans="1:1" ht="15.75" x14ac:dyDescent="0.25">
      <c r="A197" s="512" t="s">
        <v>51</v>
      </c>
    </row>
    <row r="198" spans="1:1" ht="15.75" x14ac:dyDescent="0.25">
      <c r="A198" s="512" t="s">
        <v>53</v>
      </c>
    </row>
    <row r="199" spans="1:1" ht="15.75" x14ac:dyDescent="0.25">
      <c r="A199" s="510" t="s">
        <v>1262</v>
      </c>
    </row>
    <row r="200" spans="1:1" ht="15.75" x14ac:dyDescent="0.25">
      <c r="A200" s="511" t="s">
        <v>55</v>
      </c>
    </row>
    <row r="201" spans="1:1" ht="15.75" x14ac:dyDescent="0.25">
      <c r="A201" s="512" t="s">
        <v>56</v>
      </c>
    </row>
    <row r="202" spans="1:1" ht="15.75" x14ac:dyDescent="0.25">
      <c r="A202" s="512" t="s">
        <v>59</v>
      </c>
    </row>
    <row r="203" spans="1:1" ht="15.75" x14ac:dyDescent="0.25">
      <c r="A203" s="512" t="s">
        <v>60</v>
      </c>
    </row>
    <row r="204" spans="1:1" ht="15.75" x14ac:dyDescent="0.25">
      <c r="A204" s="511" t="s">
        <v>62</v>
      </c>
    </row>
    <row r="205" spans="1:1" ht="15.75" x14ac:dyDescent="0.25">
      <c r="A205" s="512" t="s">
        <v>63</v>
      </c>
    </row>
    <row r="206" spans="1:1" ht="15.75" x14ac:dyDescent="0.25">
      <c r="A206" s="512" t="s">
        <v>65</v>
      </c>
    </row>
    <row r="207" spans="1:1" ht="15.75" x14ac:dyDescent="0.25">
      <c r="A207" s="512" t="s">
        <v>66</v>
      </c>
    </row>
    <row r="208" spans="1:1" ht="15.75" x14ac:dyDescent="0.25">
      <c r="A208" s="512" t="s">
        <v>67</v>
      </c>
    </row>
    <row r="209" spans="1:1" ht="15.75" x14ac:dyDescent="0.25">
      <c r="A209" s="510" t="s">
        <v>78</v>
      </c>
    </row>
    <row r="210" spans="1:1" ht="15.75" x14ac:dyDescent="0.25">
      <c r="A210" s="511" t="s">
        <v>79</v>
      </c>
    </row>
    <row r="211" spans="1:1" ht="15.75" x14ac:dyDescent="0.25">
      <c r="A211" s="511" t="s">
        <v>81</v>
      </c>
    </row>
    <row r="212" spans="1:1" ht="15.75" x14ac:dyDescent="0.25">
      <c r="A212" s="510" t="s">
        <v>85</v>
      </c>
    </row>
    <row r="213" spans="1:1" ht="15.75" x14ac:dyDescent="0.25">
      <c r="A213" s="511" t="s">
        <v>86</v>
      </c>
    </row>
    <row r="214" spans="1:1" ht="15.75" x14ac:dyDescent="0.25">
      <c r="A214" s="511" t="s">
        <v>89</v>
      </c>
    </row>
    <row r="215" spans="1:1" ht="15.75" x14ac:dyDescent="0.25">
      <c r="A215" s="511" t="s">
        <v>92</v>
      </c>
    </row>
    <row r="216" spans="1:1" ht="15.75" x14ac:dyDescent="0.25">
      <c r="A216" s="510" t="s">
        <v>1263</v>
      </c>
    </row>
    <row r="217" spans="1:1" ht="15.75" x14ac:dyDescent="0.25">
      <c r="A217" s="511" t="s">
        <v>93</v>
      </c>
    </row>
    <row r="218" spans="1:1" ht="15.75" x14ac:dyDescent="0.25">
      <c r="A218" s="511" t="s">
        <v>1264</v>
      </c>
    </row>
    <row r="219" spans="1:1" ht="15.75" x14ac:dyDescent="0.25">
      <c r="A219" s="511" t="s">
        <v>1265</v>
      </c>
    </row>
    <row r="220" spans="1:1" ht="15.75" x14ac:dyDescent="0.25">
      <c r="A220" s="510" t="s">
        <v>1266</v>
      </c>
    </row>
    <row r="221" spans="1:1" ht="15.75" x14ac:dyDescent="0.25">
      <c r="A221" s="511" t="s">
        <v>102</v>
      </c>
    </row>
    <row r="222" spans="1:1" ht="15.75" x14ac:dyDescent="0.25">
      <c r="A222" s="511" t="s">
        <v>103</v>
      </c>
    </row>
    <row r="223" spans="1:1" ht="15.75" x14ac:dyDescent="0.25">
      <c r="A223" s="510" t="s">
        <v>1267</v>
      </c>
    </row>
    <row r="224" spans="1:1" ht="15.75" x14ac:dyDescent="0.25">
      <c r="A224" s="511" t="s">
        <v>105</v>
      </c>
    </row>
    <row r="225" spans="1:1" ht="15.75" x14ac:dyDescent="0.25">
      <c r="A225" s="511" t="s">
        <v>114</v>
      </c>
    </row>
    <row r="226" spans="1:1" ht="15.75" x14ac:dyDescent="0.25">
      <c r="A226" s="511" t="s">
        <v>117</v>
      </c>
    </row>
    <row r="227" spans="1:1" ht="15.75" x14ac:dyDescent="0.25">
      <c r="A227" s="511" t="s">
        <v>119</v>
      </c>
    </row>
    <row r="228" spans="1:1" ht="15.75" x14ac:dyDescent="0.25">
      <c r="A228" s="511" t="s">
        <v>120</v>
      </c>
    </row>
    <row r="229" spans="1:1" ht="15.75" x14ac:dyDescent="0.25">
      <c r="A229" s="511" t="s">
        <v>122</v>
      </c>
    </row>
    <row r="230" spans="1:1" ht="15.75" x14ac:dyDescent="0.25">
      <c r="A230" s="511" t="s">
        <v>1268</v>
      </c>
    </row>
    <row r="231" spans="1:1" ht="15.75" x14ac:dyDescent="0.25">
      <c r="A231" s="511" t="s">
        <v>1269</v>
      </c>
    </row>
    <row r="232" spans="1:1" ht="15.75" x14ac:dyDescent="0.25">
      <c r="A232" s="510" t="s">
        <v>1270</v>
      </c>
    </row>
    <row r="233" spans="1:1" ht="15.75" x14ac:dyDescent="0.25">
      <c r="A233" s="511" t="s">
        <v>1334</v>
      </c>
    </row>
    <row r="234" spans="1:1" ht="15.75" x14ac:dyDescent="0.25">
      <c r="A234" s="512" t="s">
        <v>1340</v>
      </c>
    </row>
    <row r="235" spans="1:1" ht="15.75" x14ac:dyDescent="0.25">
      <c r="A235" s="512" t="s">
        <v>1271</v>
      </c>
    </row>
    <row r="236" spans="1:1" ht="15.75" x14ac:dyDescent="0.25">
      <c r="A236" s="511" t="s">
        <v>1348</v>
      </c>
    </row>
    <row r="237" spans="1:1" ht="15.75" x14ac:dyDescent="0.25">
      <c r="A237" s="512" t="s">
        <v>1335</v>
      </c>
    </row>
    <row r="238" spans="1:1" ht="15.75" x14ac:dyDescent="0.25">
      <c r="A238" s="512" t="s">
        <v>1341</v>
      </c>
    </row>
    <row r="239" spans="1:1" ht="15.75" x14ac:dyDescent="0.25">
      <c r="A239" s="512" t="s">
        <v>1272</v>
      </c>
    </row>
    <row r="240" spans="1:1" ht="15.75" x14ac:dyDescent="0.25">
      <c r="A240" s="511" t="s">
        <v>1342</v>
      </c>
    </row>
    <row r="241" spans="1:1" ht="15.75" x14ac:dyDescent="0.25">
      <c r="A241" s="510" t="s">
        <v>1273</v>
      </c>
    </row>
    <row r="242" spans="1:1" ht="15.75" x14ac:dyDescent="0.25">
      <c r="A242" s="511" t="s">
        <v>1274</v>
      </c>
    </row>
    <row r="243" spans="1:1" ht="15.75" x14ac:dyDescent="0.25">
      <c r="A243" s="511" t="s">
        <v>176</v>
      </c>
    </row>
    <row r="244" spans="1:1" ht="15.75" x14ac:dyDescent="0.25">
      <c r="A244" s="512" t="s">
        <v>177</v>
      </c>
    </row>
    <row r="245" spans="1:1" ht="15.75" x14ac:dyDescent="0.25">
      <c r="A245" s="512" t="s">
        <v>181</v>
      </c>
    </row>
    <row r="246" spans="1:1" ht="15.75" x14ac:dyDescent="0.25">
      <c r="A246" s="511" t="s">
        <v>185</v>
      </c>
    </row>
    <row r="247" spans="1:1" ht="15.75" x14ac:dyDescent="0.25">
      <c r="A247" s="510" t="s">
        <v>1275</v>
      </c>
    </row>
    <row r="248" spans="1:1" ht="15.75" x14ac:dyDescent="0.25">
      <c r="A248" s="511" t="s">
        <v>187</v>
      </c>
    </row>
    <row r="249" spans="1:1" ht="15.75" x14ac:dyDescent="0.25">
      <c r="A249" s="512" t="s">
        <v>188</v>
      </c>
    </row>
    <row r="250" spans="1:1" ht="15.75" x14ac:dyDescent="0.25">
      <c r="A250" s="512" t="s">
        <v>192</v>
      </c>
    </row>
    <row r="251" spans="1:1" ht="15.75" x14ac:dyDescent="0.25">
      <c r="A251" s="512" t="s">
        <v>196</v>
      </c>
    </row>
    <row r="252" spans="1:1" ht="15.75" x14ac:dyDescent="0.25">
      <c r="A252" s="512" t="s">
        <v>200</v>
      </c>
    </row>
    <row r="253" spans="1:1" ht="15.75" x14ac:dyDescent="0.25">
      <c r="A253" s="512" t="s">
        <v>203</v>
      </c>
    </row>
    <row r="254" spans="1:1" ht="15.75" x14ac:dyDescent="0.25">
      <c r="A254" s="511" t="s">
        <v>206</v>
      </c>
    </row>
    <row r="255" spans="1:1" ht="15.75" x14ac:dyDescent="0.25">
      <c r="A255" s="512" t="s">
        <v>207</v>
      </c>
    </row>
    <row r="256" spans="1:1" ht="15.75" x14ac:dyDescent="0.25">
      <c r="A256" s="512" t="s">
        <v>209</v>
      </c>
    </row>
    <row r="257" spans="1:1" ht="15.75" x14ac:dyDescent="0.25">
      <c r="A257" s="511" t="s">
        <v>213</v>
      </c>
    </row>
    <row r="258" spans="1:1" ht="15.75" x14ac:dyDescent="0.25">
      <c r="A258" s="514" t="s">
        <v>217</v>
      </c>
    </row>
    <row r="259" spans="1:1" ht="15.75" x14ac:dyDescent="0.25">
      <c r="A259" s="514" t="s">
        <v>227</v>
      </c>
    </row>
    <row r="260" spans="1:1" ht="16.5" thickBot="1" x14ac:dyDescent="0.3">
      <c r="A260" s="515" t="s">
        <v>234</v>
      </c>
    </row>
    <row r="261" spans="1:1" ht="15.75" thickBot="1" x14ac:dyDescent="0.3">
      <c r="A261" s="484"/>
    </row>
    <row r="262" spans="1:1" ht="20.25" x14ac:dyDescent="0.3">
      <c r="A262" s="505" t="s">
        <v>969</v>
      </c>
    </row>
    <row r="263" spans="1:1" x14ac:dyDescent="0.25">
      <c r="A263" s="508"/>
    </row>
    <row r="264" spans="1:1" ht="15.75" x14ac:dyDescent="0.25">
      <c r="A264" s="510" t="s">
        <v>970</v>
      </c>
    </row>
    <row r="265" spans="1:1" ht="15.75" x14ac:dyDescent="0.25">
      <c r="A265" s="511" t="s">
        <v>971</v>
      </c>
    </row>
    <row r="266" spans="1:1" ht="15.75" x14ac:dyDescent="0.25">
      <c r="A266" s="511" t="s">
        <v>973</v>
      </c>
    </row>
    <row r="267" spans="1:1" ht="15.75" x14ac:dyDescent="0.25">
      <c r="A267" s="511" t="s">
        <v>975</v>
      </c>
    </row>
    <row r="268" spans="1:1" ht="15.75" x14ac:dyDescent="0.25">
      <c r="A268" s="511" t="s">
        <v>977</v>
      </c>
    </row>
    <row r="269" spans="1:1" ht="15.75" x14ac:dyDescent="0.25">
      <c r="A269" s="511" t="s">
        <v>978</v>
      </c>
    </row>
    <row r="270" spans="1:1" ht="15.75" x14ac:dyDescent="0.25">
      <c r="A270" s="510" t="s">
        <v>979</v>
      </c>
    </row>
    <row r="271" spans="1:1" ht="15.75" x14ac:dyDescent="0.25">
      <c r="A271" s="511" t="s">
        <v>980</v>
      </c>
    </row>
    <row r="272" spans="1:1" ht="15.75" x14ac:dyDescent="0.25">
      <c r="A272" s="511" t="s">
        <v>982</v>
      </c>
    </row>
    <row r="273" spans="1:1" ht="15.75" x14ac:dyDescent="0.25">
      <c r="A273" s="511" t="s">
        <v>983</v>
      </c>
    </row>
    <row r="274" spans="1:1" ht="15.75" x14ac:dyDescent="0.25">
      <c r="A274" s="511" t="s">
        <v>984</v>
      </c>
    </row>
    <row r="275" spans="1:1" ht="15.75" x14ac:dyDescent="0.25">
      <c r="A275" s="511" t="s">
        <v>985</v>
      </c>
    </row>
    <row r="276" spans="1:1" ht="15.75" x14ac:dyDescent="0.25">
      <c r="A276" s="510" t="s">
        <v>986</v>
      </c>
    </row>
    <row r="277" spans="1:1" ht="15.75" x14ac:dyDescent="0.25">
      <c r="A277" s="511" t="s">
        <v>987</v>
      </c>
    </row>
    <row r="278" spans="1:1" ht="15.75" x14ac:dyDescent="0.25">
      <c r="A278" s="511" t="s">
        <v>987</v>
      </c>
    </row>
    <row r="279" spans="1:1" ht="15.75" x14ac:dyDescent="0.25">
      <c r="A279" s="511" t="s">
        <v>987</v>
      </c>
    </row>
    <row r="280" spans="1:1" ht="15.75" x14ac:dyDescent="0.25">
      <c r="A280" s="511" t="s">
        <v>989</v>
      </c>
    </row>
    <row r="281" spans="1:1" ht="15.75" x14ac:dyDescent="0.25">
      <c r="A281" s="510" t="s">
        <v>995</v>
      </c>
    </row>
    <row r="282" spans="1:1" ht="15.75" x14ac:dyDescent="0.25">
      <c r="A282" s="511" t="s">
        <v>996</v>
      </c>
    </row>
    <row r="283" spans="1:1" ht="15.75" x14ac:dyDescent="0.25">
      <c r="A283" s="511" t="s">
        <v>998</v>
      </c>
    </row>
    <row r="284" spans="1:1" ht="15.75" x14ac:dyDescent="0.25">
      <c r="A284" s="511" t="s">
        <v>1000</v>
      </c>
    </row>
    <row r="285" spans="1:1" ht="15.75" x14ac:dyDescent="0.25">
      <c r="A285" s="511" t="s">
        <v>1002</v>
      </c>
    </row>
    <row r="286" spans="1:1" ht="15.75" x14ac:dyDescent="0.25">
      <c r="A286" s="511" t="s">
        <v>1005</v>
      </c>
    </row>
    <row r="287" spans="1:1" ht="15.75" x14ac:dyDescent="0.25">
      <c r="A287" s="511" t="s">
        <v>1008</v>
      </c>
    </row>
    <row r="288" spans="1:1" ht="15.75" x14ac:dyDescent="0.25">
      <c r="A288" s="511" t="s">
        <v>1009</v>
      </c>
    </row>
    <row r="289" spans="1:1" ht="15.75" x14ac:dyDescent="0.25">
      <c r="A289" s="510" t="s">
        <v>1004</v>
      </c>
    </row>
    <row r="290" spans="1:1" ht="15.75" x14ac:dyDescent="0.25">
      <c r="A290" s="511" t="s">
        <v>1011</v>
      </c>
    </row>
    <row r="291" spans="1:1" ht="15.75" x14ac:dyDescent="0.25">
      <c r="A291" s="511" t="s">
        <v>1014</v>
      </c>
    </row>
    <row r="292" spans="1:1" ht="15.75" x14ac:dyDescent="0.25">
      <c r="A292" s="511" t="s">
        <v>1016</v>
      </c>
    </row>
    <row r="293" spans="1:1" ht="15.75" x14ac:dyDescent="0.25">
      <c r="A293" s="510" t="s">
        <v>1010</v>
      </c>
    </row>
    <row r="294" spans="1:1" ht="15.75" x14ac:dyDescent="0.25">
      <c r="A294" s="511" t="s">
        <v>1019</v>
      </c>
    </row>
    <row r="295" spans="1:1" ht="15.75" x14ac:dyDescent="0.25">
      <c r="A295" s="511" t="s">
        <v>1021</v>
      </c>
    </row>
    <row r="296" spans="1:1" ht="15.75" x14ac:dyDescent="0.25">
      <c r="A296" s="510" t="s">
        <v>1018</v>
      </c>
    </row>
    <row r="297" spans="1:1" ht="15.75" x14ac:dyDescent="0.25">
      <c r="A297" s="511" t="s">
        <v>1026</v>
      </c>
    </row>
    <row r="298" spans="1:1" ht="16.5" thickBot="1" x14ac:dyDescent="0.3">
      <c r="A298" s="515" t="s">
        <v>1276</v>
      </c>
    </row>
    <row r="299" spans="1:1" ht="16.5" thickBot="1" x14ac:dyDescent="0.3">
      <c r="A299" s="485"/>
    </row>
    <row r="300" spans="1:1" ht="20.25" x14ac:dyDescent="0.3">
      <c r="A300" s="505" t="s">
        <v>1277</v>
      </c>
    </row>
    <row r="301" spans="1:1" x14ac:dyDescent="0.25">
      <c r="A301" s="508"/>
    </row>
    <row r="302" spans="1:1" ht="15.75" x14ac:dyDescent="0.25">
      <c r="A302" s="510" t="s">
        <v>869</v>
      </c>
    </row>
    <row r="303" spans="1:1" ht="15.75" x14ac:dyDescent="0.25">
      <c r="A303" s="511" t="s">
        <v>1336</v>
      </c>
    </row>
    <row r="304" spans="1:1" ht="15.75" x14ac:dyDescent="0.25">
      <c r="A304" s="511" t="s">
        <v>874</v>
      </c>
    </row>
    <row r="305" spans="1:1" ht="15.75" x14ac:dyDescent="0.25">
      <c r="A305" s="511" t="s">
        <v>877</v>
      </c>
    </row>
    <row r="306" spans="1:1" ht="15.75" x14ac:dyDescent="0.25">
      <c r="A306" s="510" t="s">
        <v>880</v>
      </c>
    </row>
    <row r="307" spans="1:1" ht="15.75" x14ac:dyDescent="0.25">
      <c r="A307" s="511" t="s">
        <v>1343</v>
      </c>
    </row>
    <row r="308" spans="1:1" ht="15.75" x14ac:dyDescent="0.25">
      <c r="A308" s="511" t="s">
        <v>884</v>
      </c>
    </row>
    <row r="309" spans="1:1" ht="15.75" x14ac:dyDescent="0.25">
      <c r="A309" s="511" t="s">
        <v>1337</v>
      </c>
    </row>
    <row r="310" spans="1:1" ht="15.75" x14ac:dyDescent="0.25">
      <c r="A310" s="511" t="s">
        <v>888</v>
      </c>
    </row>
    <row r="311" spans="1:1" ht="15.75" x14ac:dyDescent="0.25">
      <c r="A311" s="511" t="s">
        <v>890</v>
      </c>
    </row>
    <row r="312" spans="1:1" ht="15.75" x14ac:dyDescent="0.25">
      <c r="A312" s="511" t="s">
        <v>1344</v>
      </c>
    </row>
    <row r="313" spans="1:1" ht="15.75" x14ac:dyDescent="0.25">
      <c r="A313" s="511" t="s">
        <v>895</v>
      </c>
    </row>
    <row r="314" spans="1:1" ht="15.75" x14ac:dyDescent="0.25">
      <c r="A314" s="511" t="s">
        <v>898</v>
      </c>
    </row>
    <row r="315" spans="1:1" ht="15.75" x14ac:dyDescent="0.25">
      <c r="A315" s="510" t="s">
        <v>902</v>
      </c>
    </row>
    <row r="316" spans="1:1" ht="15.75" x14ac:dyDescent="0.25">
      <c r="A316" s="511" t="s">
        <v>1338</v>
      </c>
    </row>
    <row r="317" spans="1:1" ht="15.75" x14ac:dyDescent="0.25">
      <c r="A317" s="511" t="s">
        <v>907</v>
      </c>
    </row>
    <row r="318" spans="1:1" ht="15.75" x14ac:dyDescent="0.25">
      <c r="A318" s="511" t="s">
        <v>909</v>
      </c>
    </row>
    <row r="319" spans="1:1" ht="15.75" x14ac:dyDescent="0.25">
      <c r="A319" s="511" t="s">
        <v>913</v>
      </c>
    </row>
    <row r="320" spans="1:1" ht="15.75" x14ac:dyDescent="0.25">
      <c r="A320" s="510" t="s">
        <v>915</v>
      </c>
    </row>
    <row r="321" spans="1:1" ht="15.75" x14ac:dyDescent="0.25">
      <c r="A321" s="511" t="s">
        <v>1339</v>
      </c>
    </row>
    <row r="322" spans="1:1" ht="15.75" x14ac:dyDescent="0.25">
      <c r="A322" s="511" t="s">
        <v>917</v>
      </c>
    </row>
    <row r="323" spans="1:1" ht="15.75" x14ac:dyDescent="0.25">
      <c r="A323" s="510" t="s">
        <v>918</v>
      </c>
    </row>
    <row r="324" spans="1:1" ht="15.75" x14ac:dyDescent="0.25">
      <c r="A324" s="511" t="s">
        <v>919</v>
      </c>
    </row>
    <row r="325" spans="1:1" ht="15.75" x14ac:dyDescent="0.25">
      <c r="A325" s="511" t="s">
        <v>922</v>
      </c>
    </row>
    <row r="326" spans="1:1" ht="15.75" x14ac:dyDescent="0.25">
      <c r="A326" s="510" t="s">
        <v>924</v>
      </c>
    </row>
    <row r="327" spans="1:1" ht="15.75" x14ac:dyDescent="0.25">
      <c r="A327" s="511" t="s">
        <v>925</v>
      </c>
    </row>
    <row r="328" spans="1:1" ht="15.75" x14ac:dyDescent="0.25">
      <c r="A328" s="511" t="s">
        <v>927</v>
      </c>
    </row>
    <row r="329" spans="1:1" ht="15.75" x14ac:dyDescent="0.25">
      <c r="A329" s="511" t="s">
        <v>934</v>
      </c>
    </row>
    <row r="330" spans="1:1" ht="15.75" x14ac:dyDescent="0.25">
      <c r="A330" s="511" t="s">
        <v>936</v>
      </c>
    </row>
    <row r="331" spans="1:1" ht="15.75" x14ac:dyDescent="0.25">
      <c r="A331" s="511" t="s">
        <v>940</v>
      </c>
    </row>
    <row r="332" spans="1:1" ht="15.75" x14ac:dyDescent="0.25">
      <c r="A332" s="511" t="s">
        <v>942</v>
      </c>
    </row>
    <row r="333" spans="1:1" ht="15.75" x14ac:dyDescent="0.25">
      <c r="A333" s="511" t="s">
        <v>944</v>
      </c>
    </row>
    <row r="334" spans="1:1" ht="15.75" x14ac:dyDescent="0.25">
      <c r="A334" s="511" t="s">
        <v>946</v>
      </c>
    </row>
    <row r="335" spans="1:1" ht="15.75" x14ac:dyDescent="0.25">
      <c r="A335" s="511" t="s">
        <v>947</v>
      </c>
    </row>
    <row r="336" spans="1:1" ht="15.75" x14ac:dyDescent="0.25">
      <c r="A336" s="510" t="s">
        <v>948</v>
      </c>
    </row>
    <row r="337" spans="1:1" ht="15.75" x14ac:dyDescent="0.25">
      <c r="A337" s="511" t="s">
        <v>949</v>
      </c>
    </row>
    <row r="338" spans="1:1" ht="15.75" x14ac:dyDescent="0.25">
      <c r="A338" s="511" t="s">
        <v>955</v>
      </c>
    </row>
    <row r="339" spans="1:1" ht="15.75" x14ac:dyDescent="0.25">
      <c r="A339" s="511" t="s">
        <v>961</v>
      </c>
    </row>
    <row r="340" spans="1:1" ht="16.5" thickBot="1" x14ac:dyDescent="0.3">
      <c r="A340" s="516" t="s">
        <v>965</v>
      </c>
    </row>
    <row r="341" spans="1:1" ht="16.5" thickBot="1" x14ac:dyDescent="0.3">
      <c r="A341" s="517"/>
    </row>
    <row r="342" spans="1:1" ht="20.25" x14ac:dyDescent="0.3">
      <c r="A342" s="505" t="s">
        <v>503</v>
      </c>
    </row>
    <row r="343" spans="1:1" x14ac:dyDescent="0.25">
      <c r="A343" s="508"/>
    </row>
    <row r="344" spans="1:1" ht="15.75" x14ac:dyDescent="0.25">
      <c r="A344" s="510" t="s">
        <v>504</v>
      </c>
    </row>
    <row r="345" spans="1:1" ht="15.75" x14ac:dyDescent="0.25">
      <c r="A345" s="518" t="s">
        <v>1278</v>
      </c>
    </row>
    <row r="346" spans="1:1" ht="15.75" x14ac:dyDescent="0.25">
      <c r="A346" s="512" t="s">
        <v>1279</v>
      </c>
    </row>
    <row r="347" spans="1:1" ht="15.75" x14ac:dyDescent="0.25">
      <c r="A347" s="512" t="s">
        <v>1280</v>
      </c>
    </row>
    <row r="348" spans="1:1" ht="15.75" x14ac:dyDescent="0.25">
      <c r="A348" s="512" t="s">
        <v>512</v>
      </c>
    </row>
    <row r="349" spans="1:1" ht="15.75" x14ac:dyDescent="0.25">
      <c r="A349" s="512" t="s">
        <v>514</v>
      </c>
    </row>
    <row r="350" spans="1:1" ht="15.75" x14ac:dyDescent="0.25">
      <c r="A350" s="512" t="s">
        <v>517</v>
      </c>
    </row>
    <row r="351" spans="1:1" ht="15.75" x14ac:dyDescent="0.25">
      <c r="A351" s="512" t="s">
        <v>519</v>
      </c>
    </row>
    <row r="352" spans="1:1" ht="15.75" x14ac:dyDescent="0.25">
      <c r="A352" s="518" t="s">
        <v>1281</v>
      </c>
    </row>
    <row r="353" spans="1:1" ht="15.75" x14ac:dyDescent="0.25">
      <c r="A353" s="512" t="s">
        <v>1282</v>
      </c>
    </row>
    <row r="354" spans="1:1" ht="15.75" x14ac:dyDescent="0.25">
      <c r="A354" s="512" t="s">
        <v>524</v>
      </c>
    </row>
    <row r="355" spans="1:1" ht="15.75" x14ac:dyDescent="0.25">
      <c r="A355" s="512" t="s">
        <v>526</v>
      </c>
    </row>
    <row r="356" spans="1:1" ht="15.75" x14ac:dyDescent="0.25">
      <c r="A356" s="512" t="s">
        <v>527</v>
      </c>
    </row>
    <row r="357" spans="1:1" ht="15.75" x14ac:dyDescent="0.25">
      <c r="A357" s="512" t="s">
        <v>528</v>
      </c>
    </row>
    <row r="358" spans="1:1" ht="15.75" x14ac:dyDescent="0.25">
      <c r="A358" s="512" t="s">
        <v>529</v>
      </c>
    </row>
    <row r="359" spans="1:1" ht="15.75" x14ac:dyDescent="0.25">
      <c r="A359" s="518" t="s">
        <v>1283</v>
      </c>
    </row>
    <row r="360" spans="1:1" ht="15.75" x14ac:dyDescent="0.25">
      <c r="A360" s="512" t="s">
        <v>532</v>
      </c>
    </row>
    <row r="361" spans="1:1" ht="15.75" x14ac:dyDescent="0.25">
      <c r="A361" s="512" t="s">
        <v>533</v>
      </c>
    </row>
    <row r="362" spans="1:1" ht="15.75" x14ac:dyDescent="0.25">
      <c r="A362" s="512" t="s">
        <v>534</v>
      </c>
    </row>
    <row r="363" spans="1:1" ht="15.75" x14ac:dyDescent="0.25">
      <c r="A363" s="512" t="s">
        <v>536</v>
      </c>
    </row>
    <row r="364" spans="1:1" ht="15.75" x14ac:dyDescent="0.25">
      <c r="A364" s="512" t="s">
        <v>538</v>
      </c>
    </row>
    <row r="365" spans="1:1" ht="15.75" x14ac:dyDescent="0.25">
      <c r="A365" s="512" t="s">
        <v>540</v>
      </c>
    </row>
    <row r="366" spans="1:1" ht="15.75" x14ac:dyDescent="0.25">
      <c r="A366" s="512" t="s">
        <v>543</v>
      </c>
    </row>
    <row r="367" spans="1:1" ht="15.75" x14ac:dyDescent="0.25">
      <c r="A367" s="518" t="s">
        <v>1284</v>
      </c>
    </row>
    <row r="368" spans="1:1" ht="15.75" x14ac:dyDescent="0.25">
      <c r="A368" s="512" t="s">
        <v>546</v>
      </c>
    </row>
    <row r="369" spans="1:1" ht="15.75" x14ac:dyDescent="0.25">
      <c r="A369" s="512" t="s">
        <v>548</v>
      </c>
    </row>
    <row r="370" spans="1:1" ht="15.75" x14ac:dyDescent="0.25">
      <c r="A370" s="512" t="s">
        <v>549</v>
      </c>
    </row>
    <row r="371" spans="1:1" ht="15.75" x14ac:dyDescent="0.25">
      <c r="A371" s="512" t="s">
        <v>551</v>
      </c>
    </row>
    <row r="372" spans="1:1" ht="15.75" x14ac:dyDescent="0.25">
      <c r="A372" s="512" t="s">
        <v>552</v>
      </c>
    </row>
    <row r="373" spans="1:1" ht="15.75" x14ac:dyDescent="0.25">
      <c r="A373" s="512" t="s">
        <v>553</v>
      </c>
    </row>
    <row r="374" spans="1:1" ht="15.75" x14ac:dyDescent="0.25">
      <c r="A374" s="510" t="s">
        <v>1285</v>
      </c>
    </row>
    <row r="375" spans="1:1" ht="15.75" x14ac:dyDescent="0.25">
      <c r="A375" s="511" t="s">
        <v>1286</v>
      </c>
    </row>
    <row r="376" spans="1:1" ht="15.75" x14ac:dyDescent="0.25">
      <c r="A376" s="512" t="s">
        <v>1287</v>
      </c>
    </row>
    <row r="377" spans="1:1" ht="15.75" x14ac:dyDescent="0.25">
      <c r="A377" s="512" t="s">
        <v>1288</v>
      </c>
    </row>
    <row r="378" spans="1:1" ht="15.75" x14ac:dyDescent="0.25">
      <c r="A378" s="512" t="s">
        <v>565</v>
      </c>
    </row>
    <row r="379" spans="1:1" ht="15.75" x14ac:dyDescent="0.25">
      <c r="A379" s="512" t="s">
        <v>566</v>
      </c>
    </row>
    <row r="380" spans="1:1" ht="15.75" x14ac:dyDescent="0.25">
      <c r="A380" s="512" t="s">
        <v>568</v>
      </c>
    </row>
    <row r="381" spans="1:1" ht="15.75" x14ac:dyDescent="0.25">
      <c r="A381" s="512" t="s">
        <v>570</v>
      </c>
    </row>
    <row r="382" spans="1:1" ht="15.75" x14ac:dyDescent="0.25">
      <c r="A382" s="510" t="s">
        <v>574</v>
      </c>
    </row>
    <row r="383" spans="1:1" ht="15.75" x14ac:dyDescent="0.25">
      <c r="A383" s="512" t="s">
        <v>1289</v>
      </c>
    </row>
    <row r="384" spans="1:1" ht="15.75" x14ac:dyDescent="0.25">
      <c r="A384" s="510" t="s">
        <v>577</v>
      </c>
    </row>
    <row r="385" spans="1:1" ht="15.75" x14ac:dyDescent="0.25">
      <c r="A385" s="511" t="s">
        <v>1290</v>
      </c>
    </row>
    <row r="386" spans="1:1" ht="15.75" x14ac:dyDescent="0.25">
      <c r="A386" s="512" t="s">
        <v>579</v>
      </c>
    </row>
    <row r="387" spans="1:1" ht="15.75" x14ac:dyDescent="0.25">
      <c r="A387" s="512" t="s">
        <v>581</v>
      </c>
    </row>
    <row r="388" spans="1:1" ht="15.75" x14ac:dyDescent="0.25">
      <c r="A388" s="512" t="s">
        <v>582</v>
      </c>
    </row>
    <row r="389" spans="1:1" ht="15.75" x14ac:dyDescent="0.25">
      <c r="A389" s="510" t="s">
        <v>583</v>
      </c>
    </row>
    <row r="390" spans="1:1" ht="15.75" x14ac:dyDescent="0.25">
      <c r="A390" s="511" t="s">
        <v>1291</v>
      </c>
    </row>
    <row r="391" spans="1:1" ht="15.75" x14ac:dyDescent="0.25">
      <c r="A391" s="511" t="s">
        <v>1292</v>
      </c>
    </row>
    <row r="392" spans="1:1" ht="15.75" x14ac:dyDescent="0.25">
      <c r="A392" s="511" t="s">
        <v>588</v>
      </c>
    </row>
    <row r="393" spans="1:1" ht="15.75" x14ac:dyDescent="0.25">
      <c r="A393" s="510" t="s">
        <v>590</v>
      </c>
    </row>
    <row r="394" spans="1:1" ht="15.75" x14ac:dyDescent="0.25">
      <c r="A394" s="511" t="s">
        <v>591</v>
      </c>
    </row>
    <row r="395" spans="1:1" ht="15.75" x14ac:dyDescent="0.25">
      <c r="A395" s="512" t="s">
        <v>1293</v>
      </c>
    </row>
    <row r="396" spans="1:1" ht="15.75" x14ac:dyDescent="0.25">
      <c r="A396" s="512" t="s">
        <v>1294</v>
      </c>
    </row>
    <row r="397" spans="1:1" ht="15.75" x14ac:dyDescent="0.25">
      <c r="A397" s="512" t="s">
        <v>596</v>
      </c>
    </row>
    <row r="398" spans="1:1" ht="15.75" x14ac:dyDescent="0.25">
      <c r="A398" s="511" t="s">
        <v>598</v>
      </c>
    </row>
    <row r="399" spans="1:1" ht="15.75" x14ac:dyDescent="0.25">
      <c r="A399" s="511" t="s">
        <v>1295</v>
      </c>
    </row>
    <row r="400" spans="1:1" ht="15.75" x14ac:dyDescent="0.25">
      <c r="A400" s="511" t="s">
        <v>604</v>
      </c>
    </row>
    <row r="401" spans="1:1" ht="15.75" x14ac:dyDescent="0.25">
      <c r="A401" s="511" t="s">
        <v>608</v>
      </c>
    </row>
    <row r="402" spans="1:1" ht="15.75" x14ac:dyDescent="0.25">
      <c r="A402" s="512" t="s">
        <v>609</v>
      </c>
    </row>
    <row r="403" spans="1:1" ht="15.75" x14ac:dyDescent="0.25">
      <c r="A403" s="512" t="s">
        <v>612</v>
      </c>
    </row>
    <row r="404" spans="1:1" ht="15.75" x14ac:dyDescent="0.25">
      <c r="A404" s="512" t="s">
        <v>614</v>
      </c>
    </row>
    <row r="405" spans="1:1" ht="15.75" x14ac:dyDescent="0.25">
      <c r="A405" s="512" t="s">
        <v>616</v>
      </c>
    </row>
    <row r="406" spans="1:1" ht="15.75" x14ac:dyDescent="0.25">
      <c r="A406" s="511" t="s">
        <v>618</v>
      </c>
    </row>
    <row r="407" spans="1:1" ht="15.75" x14ac:dyDescent="0.25">
      <c r="A407" s="512" t="s">
        <v>619</v>
      </c>
    </row>
    <row r="408" spans="1:1" ht="15.75" x14ac:dyDescent="0.25">
      <c r="A408" s="512" t="s">
        <v>620</v>
      </c>
    </row>
    <row r="409" spans="1:1" ht="15.75" x14ac:dyDescent="0.25">
      <c r="A409" s="512" t="s">
        <v>621</v>
      </c>
    </row>
    <row r="410" spans="1:1" ht="15.75" x14ac:dyDescent="0.25">
      <c r="A410" s="512" t="s">
        <v>623</v>
      </c>
    </row>
    <row r="411" spans="1:1" ht="15.75" x14ac:dyDescent="0.25">
      <c r="A411" s="511" t="s">
        <v>625</v>
      </c>
    </row>
    <row r="412" spans="1:1" ht="15.75" x14ac:dyDescent="0.25">
      <c r="A412" s="512" t="s">
        <v>626</v>
      </c>
    </row>
    <row r="413" spans="1:1" ht="15.75" x14ac:dyDescent="0.25">
      <c r="A413" s="512" t="s">
        <v>627</v>
      </c>
    </row>
    <row r="414" spans="1:1" ht="15.75" x14ac:dyDescent="0.25">
      <c r="A414" s="512" t="s">
        <v>628</v>
      </c>
    </row>
    <row r="415" spans="1:1" ht="15.75" x14ac:dyDescent="0.25">
      <c r="A415" s="512" t="s">
        <v>629</v>
      </c>
    </row>
    <row r="416" spans="1:1" ht="15.75" x14ac:dyDescent="0.25">
      <c r="A416" s="512" t="s">
        <v>630</v>
      </c>
    </row>
    <row r="417" spans="1:1" ht="15.75" x14ac:dyDescent="0.25">
      <c r="A417" s="512" t="s">
        <v>631</v>
      </c>
    </row>
    <row r="418" spans="1:1" ht="16.5" thickBot="1" x14ac:dyDescent="0.3">
      <c r="A418" s="516" t="s">
        <v>633</v>
      </c>
    </row>
    <row r="419" spans="1:1" ht="16.5" thickBot="1" x14ac:dyDescent="0.3">
      <c r="A419" s="483"/>
    </row>
    <row r="420" spans="1:1" ht="20.25" x14ac:dyDescent="0.3">
      <c r="A420" s="505" t="s">
        <v>1296</v>
      </c>
    </row>
    <row r="421" spans="1:1" ht="20.25" x14ac:dyDescent="0.3">
      <c r="A421" s="519"/>
    </row>
    <row r="422" spans="1:1" ht="15.75" x14ac:dyDescent="0.25">
      <c r="A422" s="510" t="s">
        <v>636</v>
      </c>
    </row>
    <row r="423" spans="1:1" ht="15.75" x14ac:dyDescent="0.25">
      <c r="A423" s="520" t="s">
        <v>637</v>
      </c>
    </row>
    <row r="424" spans="1:1" ht="15.75" x14ac:dyDescent="0.25">
      <c r="A424" s="521" t="s">
        <v>638</v>
      </c>
    </row>
    <row r="425" spans="1:1" ht="15.75" x14ac:dyDescent="0.25">
      <c r="A425" s="521" t="s">
        <v>644</v>
      </c>
    </row>
    <row r="426" spans="1:1" ht="15.75" x14ac:dyDescent="0.25">
      <c r="A426" s="521" t="s">
        <v>648</v>
      </c>
    </row>
    <row r="427" spans="1:1" ht="15.75" x14ac:dyDescent="0.25">
      <c r="A427" s="521" t="s">
        <v>650</v>
      </c>
    </row>
    <row r="428" spans="1:1" ht="15.75" x14ac:dyDescent="0.25">
      <c r="A428" s="520" t="s">
        <v>652</v>
      </c>
    </row>
    <row r="429" spans="1:1" ht="15.75" x14ac:dyDescent="0.25">
      <c r="A429" s="521" t="s">
        <v>653</v>
      </c>
    </row>
    <row r="430" spans="1:1" ht="15.75" x14ac:dyDescent="0.25">
      <c r="A430" s="521" t="s">
        <v>655</v>
      </c>
    </row>
    <row r="431" spans="1:1" ht="15.75" x14ac:dyDescent="0.25">
      <c r="A431" s="521" t="s">
        <v>657</v>
      </c>
    </row>
    <row r="432" spans="1:1" ht="15.75" x14ac:dyDescent="0.25">
      <c r="A432" s="521" t="s">
        <v>659</v>
      </c>
    </row>
    <row r="433" spans="1:1" ht="15.75" x14ac:dyDescent="0.25">
      <c r="A433" s="521" t="s">
        <v>660</v>
      </c>
    </row>
    <row r="434" spans="1:1" ht="15.75" x14ac:dyDescent="0.25">
      <c r="A434" s="520" t="s">
        <v>662</v>
      </c>
    </row>
    <row r="435" spans="1:1" ht="15.75" x14ac:dyDescent="0.25">
      <c r="A435" s="521" t="s">
        <v>663</v>
      </c>
    </row>
    <row r="436" spans="1:1" ht="15.75" x14ac:dyDescent="0.25">
      <c r="A436" s="521" t="s">
        <v>664</v>
      </c>
    </row>
    <row r="437" spans="1:1" ht="15.75" x14ac:dyDescent="0.25">
      <c r="A437" s="521" t="s">
        <v>665</v>
      </c>
    </row>
    <row r="438" spans="1:1" ht="15.75" x14ac:dyDescent="0.25">
      <c r="A438" s="521" t="s">
        <v>666</v>
      </c>
    </row>
    <row r="439" spans="1:1" ht="15.75" x14ac:dyDescent="0.25">
      <c r="A439" s="521" t="s">
        <v>667</v>
      </c>
    </row>
    <row r="440" spans="1:1" ht="15.75" x14ac:dyDescent="0.25">
      <c r="A440" s="520" t="s">
        <v>668</v>
      </c>
    </row>
    <row r="441" spans="1:1" ht="15.75" x14ac:dyDescent="0.25">
      <c r="A441" s="521" t="s">
        <v>669</v>
      </c>
    </row>
    <row r="442" spans="1:1" ht="15.75" x14ac:dyDescent="0.25">
      <c r="A442" s="521" t="s">
        <v>670</v>
      </c>
    </row>
    <row r="443" spans="1:1" ht="15.75" x14ac:dyDescent="0.25">
      <c r="A443" s="521" t="s">
        <v>672</v>
      </c>
    </row>
    <row r="444" spans="1:1" ht="15.75" x14ac:dyDescent="0.25">
      <c r="A444" s="510" t="s">
        <v>673</v>
      </c>
    </row>
    <row r="445" spans="1:1" ht="15.75" x14ac:dyDescent="0.25">
      <c r="A445" s="507" t="s">
        <v>674</v>
      </c>
    </row>
    <row r="446" spans="1:1" ht="15.75" x14ac:dyDescent="0.25">
      <c r="A446" s="521" t="s">
        <v>675</v>
      </c>
    </row>
    <row r="447" spans="1:1" ht="15.75" x14ac:dyDescent="0.25">
      <c r="A447" s="507" t="s">
        <v>677</v>
      </c>
    </row>
    <row r="448" spans="1:1" ht="15.75" x14ac:dyDescent="0.25">
      <c r="A448" s="521" t="s">
        <v>678</v>
      </c>
    </row>
    <row r="449" spans="1:1" ht="15.75" x14ac:dyDescent="0.25">
      <c r="A449" s="521" t="s">
        <v>1297</v>
      </c>
    </row>
    <row r="450" spans="1:1" ht="15.75" x14ac:dyDescent="0.25">
      <c r="A450" s="510" t="s">
        <v>682</v>
      </c>
    </row>
    <row r="451" spans="1:1" ht="15.75" x14ac:dyDescent="0.25">
      <c r="A451" s="520" t="s">
        <v>683</v>
      </c>
    </row>
    <row r="452" spans="1:1" ht="15.75" x14ac:dyDescent="0.25">
      <c r="A452" s="521" t="s">
        <v>684</v>
      </c>
    </row>
    <row r="453" spans="1:1" ht="15.75" x14ac:dyDescent="0.25">
      <c r="A453" s="521" t="s">
        <v>687</v>
      </c>
    </row>
    <row r="454" spans="1:1" ht="15.75" x14ac:dyDescent="0.25">
      <c r="A454" s="521" t="s">
        <v>690</v>
      </c>
    </row>
    <row r="455" spans="1:1" ht="15.75" x14ac:dyDescent="0.25">
      <c r="A455" s="522" t="s">
        <v>692</v>
      </c>
    </row>
    <row r="456" spans="1:1" ht="15.75" x14ac:dyDescent="0.25">
      <c r="A456" s="521" t="s">
        <v>693</v>
      </c>
    </row>
    <row r="457" spans="1:1" ht="15.75" x14ac:dyDescent="0.25">
      <c r="A457" s="521" t="s">
        <v>696</v>
      </c>
    </row>
    <row r="458" spans="1:1" ht="15.75" x14ac:dyDescent="0.25">
      <c r="A458" s="521" t="s">
        <v>698</v>
      </c>
    </row>
    <row r="459" spans="1:1" ht="15.75" x14ac:dyDescent="0.25">
      <c r="A459" s="521" t="s">
        <v>700</v>
      </c>
    </row>
    <row r="460" spans="1:1" ht="15.75" x14ac:dyDescent="0.25">
      <c r="A460" s="521" t="s">
        <v>702</v>
      </c>
    </row>
    <row r="461" spans="1:1" ht="15.75" x14ac:dyDescent="0.25">
      <c r="A461" s="521" t="s">
        <v>704</v>
      </c>
    </row>
    <row r="462" spans="1:1" ht="15.75" x14ac:dyDescent="0.25">
      <c r="A462" s="522" t="s">
        <v>706</v>
      </c>
    </row>
    <row r="463" spans="1:1" ht="15.75" x14ac:dyDescent="0.25">
      <c r="A463" s="521" t="s">
        <v>707</v>
      </c>
    </row>
    <row r="464" spans="1:1" ht="15.75" x14ac:dyDescent="0.25">
      <c r="A464" s="521" t="s">
        <v>710</v>
      </c>
    </row>
    <row r="465" spans="1:1" ht="15.75" x14ac:dyDescent="0.25">
      <c r="A465" s="521" t="s">
        <v>712</v>
      </c>
    </row>
    <row r="466" spans="1:1" ht="15.75" x14ac:dyDescent="0.25">
      <c r="A466" s="521" t="s">
        <v>714</v>
      </c>
    </row>
    <row r="467" spans="1:1" ht="15.75" x14ac:dyDescent="0.25">
      <c r="A467" s="521" t="s">
        <v>716</v>
      </c>
    </row>
    <row r="468" spans="1:1" ht="15.75" x14ac:dyDescent="0.25">
      <c r="A468" s="521" t="s">
        <v>1298</v>
      </c>
    </row>
    <row r="469" spans="1:1" ht="15.75" x14ac:dyDescent="0.25">
      <c r="A469" s="522" t="s">
        <v>720</v>
      </c>
    </row>
    <row r="470" spans="1:1" ht="15.75" x14ac:dyDescent="0.25">
      <c r="A470" s="521" t="s">
        <v>721</v>
      </c>
    </row>
    <row r="471" spans="1:1" ht="15.75" x14ac:dyDescent="0.25">
      <c r="A471" s="521" t="s">
        <v>724</v>
      </c>
    </row>
    <row r="472" spans="1:1" ht="15.75" x14ac:dyDescent="0.25">
      <c r="A472" s="521" t="s">
        <v>726</v>
      </c>
    </row>
    <row r="473" spans="1:1" ht="15.75" x14ac:dyDescent="0.25">
      <c r="A473" s="521" t="s">
        <v>728</v>
      </c>
    </row>
    <row r="474" spans="1:1" ht="15.75" x14ac:dyDescent="0.25">
      <c r="A474" s="521" t="s">
        <v>730</v>
      </c>
    </row>
    <row r="475" spans="1:1" ht="15.75" x14ac:dyDescent="0.25">
      <c r="A475" s="510" t="s">
        <v>732</v>
      </c>
    </row>
    <row r="476" spans="1:1" ht="15.75" x14ac:dyDescent="0.25">
      <c r="A476" s="521" t="s">
        <v>1299</v>
      </c>
    </row>
    <row r="477" spans="1:1" ht="15.75" x14ac:dyDescent="0.25">
      <c r="A477" s="520" t="s">
        <v>733</v>
      </c>
    </row>
    <row r="478" spans="1:1" ht="15.75" x14ac:dyDescent="0.25">
      <c r="A478" s="521" t="s">
        <v>734</v>
      </c>
    </row>
    <row r="479" spans="1:1" ht="15.75" x14ac:dyDescent="0.25">
      <c r="A479" s="521" t="s">
        <v>737</v>
      </c>
    </row>
    <row r="480" spans="1:1" ht="15.75" x14ac:dyDescent="0.25">
      <c r="A480" s="521" t="s">
        <v>739</v>
      </c>
    </row>
    <row r="481" spans="1:1" ht="15.75" x14ac:dyDescent="0.25">
      <c r="A481" s="521" t="s">
        <v>741</v>
      </c>
    </row>
    <row r="482" spans="1:1" ht="15.75" x14ac:dyDescent="0.25">
      <c r="A482" s="520" t="s">
        <v>743</v>
      </c>
    </row>
    <row r="483" spans="1:1" ht="15.75" x14ac:dyDescent="0.25">
      <c r="A483" s="521" t="s">
        <v>744</v>
      </c>
    </row>
    <row r="484" spans="1:1" ht="15.75" x14ac:dyDescent="0.25">
      <c r="A484" s="521" t="s">
        <v>747</v>
      </c>
    </row>
    <row r="485" spans="1:1" ht="15.75" x14ac:dyDescent="0.25">
      <c r="A485" s="521" t="s">
        <v>750</v>
      </c>
    </row>
    <row r="486" spans="1:1" ht="15.75" x14ac:dyDescent="0.25">
      <c r="A486" s="521" t="s">
        <v>752</v>
      </c>
    </row>
    <row r="487" spans="1:1" ht="15.75" x14ac:dyDescent="0.25">
      <c r="A487" s="521" t="s">
        <v>1300</v>
      </c>
    </row>
    <row r="488" spans="1:1" ht="15.75" x14ac:dyDescent="0.25">
      <c r="A488" s="521" t="s">
        <v>756</v>
      </c>
    </row>
    <row r="489" spans="1:1" ht="15.75" x14ac:dyDescent="0.25">
      <c r="A489" s="521" t="s">
        <v>758</v>
      </c>
    </row>
    <row r="490" spans="1:1" ht="15.75" x14ac:dyDescent="0.25">
      <c r="A490" s="521" t="s">
        <v>760</v>
      </c>
    </row>
    <row r="491" spans="1:1" ht="15.75" x14ac:dyDescent="0.25">
      <c r="A491" s="520" t="s">
        <v>762</v>
      </c>
    </row>
    <row r="492" spans="1:1" ht="15.75" x14ac:dyDescent="0.25">
      <c r="A492" s="521" t="s">
        <v>763</v>
      </c>
    </row>
    <row r="493" spans="1:1" ht="15.75" x14ac:dyDescent="0.25">
      <c r="A493" s="521" t="s">
        <v>766</v>
      </c>
    </row>
    <row r="494" spans="1:1" ht="15.75" x14ac:dyDescent="0.25">
      <c r="A494" s="521" t="s">
        <v>768</v>
      </c>
    </row>
    <row r="495" spans="1:1" ht="15.75" x14ac:dyDescent="0.25">
      <c r="A495" s="521" t="s">
        <v>770</v>
      </c>
    </row>
    <row r="496" spans="1:1" ht="15.75" x14ac:dyDescent="0.25">
      <c r="A496" s="521" t="s">
        <v>772</v>
      </c>
    </row>
    <row r="497" spans="1:1" ht="15.75" x14ac:dyDescent="0.25">
      <c r="A497" s="520" t="s">
        <v>774</v>
      </c>
    </row>
    <row r="498" spans="1:1" ht="15.75" x14ac:dyDescent="0.25">
      <c r="A498" s="521" t="s">
        <v>775</v>
      </c>
    </row>
    <row r="499" spans="1:1" ht="15.75" x14ac:dyDescent="0.25">
      <c r="A499" s="521" t="s">
        <v>778</v>
      </c>
    </row>
    <row r="500" spans="1:1" ht="15.75" x14ac:dyDescent="0.25">
      <c r="A500" s="521" t="s">
        <v>780</v>
      </c>
    </row>
    <row r="501" spans="1:1" ht="15.75" x14ac:dyDescent="0.25">
      <c r="A501" s="520" t="s">
        <v>782</v>
      </c>
    </row>
    <row r="502" spans="1:1" ht="15.75" x14ac:dyDescent="0.25">
      <c r="A502" s="521" t="s">
        <v>783</v>
      </c>
    </row>
    <row r="503" spans="1:1" ht="15.75" x14ac:dyDescent="0.25">
      <c r="A503" s="521" t="s">
        <v>786</v>
      </c>
    </row>
    <row r="504" spans="1:1" ht="15.75" x14ac:dyDescent="0.25">
      <c r="A504" s="521" t="s">
        <v>789</v>
      </c>
    </row>
    <row r="505" spans="1:1" ht="15.75" x14ac:dyDescent="0.25">
      <c r="A505" s="520" t="s">
        <v>793</v>
      </c>
    </row>
    <row r="506" spans="1:1" ht="15.75" x14ac:dyDescent="0.25">
      <c r="A506" s="521" t="s">
        <v>794</v>
      </c>
    </row>
    <row r="507" spans="1:1" ht="15.75" x14ac:dyDescent="0.25">
      <c r="A507" s="521" t="s">
        <v>1301</v>
      </c>
    </row>
    <row r="508" spans="1:1" ht="15.75" x14ac:dyDescent="0.25">
      <c r="A508" s="521" t="s">
        <v>798</v>
      </c>
    </row>
    <row r="509" spans="1:1" ht="15.75" x14ac:dyDescent="0.25">
      <c r="A509" s="520" t="s">
        <v>1302</v>
      </c>
    </row>
    <row r="510" spans="1:1" ht="15.75" x14ac:dyDescent="0.25">
      <c r="A510" s="521" t="s">
        <v>1303</v>
      </c>
    </row>
    <row r="511" spans="1:1" ht="15.75" x14ac:dyDescent="0.25">
      <c r="A511" s="521" t="s">
        <v>1304</v>
      </c>
    </row>
    <row r="512" spans="1:1" ht="15.75" x14ac:dyDescent="0.25">
      <c r="A512" s="520" t="s">
        <v>1305</v>
      </c>
    </row>
    <row r="513" spans="1:1" ht="15.75" x14ac:dyDescent="0.25">
      <c r="A513" s="521" t="s">
        <v>801</v>
      </c>
    </row>
    <row r="514" spans="1:1" ht="15.75" x14ac:dyDescent="0.25">
      <c r="A514" s="521" t="s">
        <v>803</v>
      </c>
    </row>
    <row r="515" spans="1:1" ht="15.75" x14ac:dyDescent="0.25">
      <c r="A515" s="521" t="s">
        <v>805</v>
      </c>
    </row>
    <row r="516" spans="1:1" ht="15.75" x14ac:dyDescent="0.25">
      <c r="A516" s="521" t="s">
        <v>807</v>
      </c>
    </row>
    <row r="517" spans="1:1" ht="15.75" x14ac:dyDescent="0.25">
      <c r="A517" s="521" t="s">
        <v>809</v>
      </c>
    </row>
    <row r="518" spans="1:1" ht="15.75" x14ac:dyDescent="0.25">
      <c r="A518" s="521" t="s">
        <v>811</v>
      </c>
    </row>
    <row r="519" spans="1:1" ht="15.75" x14ac:dyDescent="0.25">
      <c r="A519" s="521" t="s">
        <v>813</v>
      </c>
    </row>
    <row r="520" spans="1:1" ht="15.75" x14ac:dyDescent="0.25">
      <c r="A520" s="521" t="s">
        <v>815</v>
      </c>
    </row>
    <row r="521" spans="1:1" ht="15.75" x14ac:dyDescent="0.25">
      <c r="A521" s="521" t="s">
        <v>817</v>
      </c>
    </row>
    <row r="522" spans="1:1" ht="15.75" x14ac:dyDescent="0.25">
      <c r="A522" s="521" t="s">
        <v>819</v>
      </c>
    </row>
    <row r="523" spans="1:1" ht="15.75" x14ac:dyDescent="0.25">
      <c r="A523" s="521" t="s">
        <v>821</v>
      </c>
    </row>
    <row r="524" spans="1:1" ht="15.75" x14ac:dyDescent="0.25">
      <c r="A524" s="520" t="s">
        <v>823</v>
      </c>
    </row>
    <row r="525" spans="1:1" ht="15.75" x14ac:dyDescent="0.25">
      <c r="A525" s="521" t="s">
        <v>824</v>
      </c>
    </row>
    <row r="526" spans="1:1" ht="15.75" x14ac:dyDescent="0.25">
      <c r="A526" s="521" t="s">
        <v>826</v>
      </c>
    </row>
    <row r="527" spans="1:1" ht="15.75" x14ac:dyDescent="0.25">
      <c r="A527" s="521" t="s">
        <v>828</v>
      </c>
    </row>
    <row r="528" spans="1:1" ht="15.75" x14ac:dyDescent="0.25">
      <c r="A528" s="521" t="s">
        <v>830</v>
      </c>
    </row>
    <row r="529" spans="1:1" ht="15.75" x14ac:dyDescent="0.25">
      <c r="A529" s="521" t="s">
        <v>832</v>
      </c>
    </row>
    <row r="530" spans="1:1" ht="15.75" x14ac:dyDescent="0.25">
      <c r="A530" s="521" t="s">
        <v>834</v>
      </c>
    </row>
    <row r="531" spans="1:1" ht="15.75" x14ac:dyDescent="0.25">
      <c r="A531" s="521" t="s">
        <v>836</v>
      </c>
    </row>
    <row r="532" spans="1:1" ht="15.75" x14ac:dyDescent="0.25">
      <c r="A532" s="520" t="s">
        <v>1306</v>
      </c>
    </row>
    <row r="533" spans="1:1" ht="15.75" x14ac:dyDescent="0.25">
      <c r="A533" s="520" t="s">
        <v>841</v>
      </c>
    </row>
    <row r="534" spans="1:1" ht="15.75" x14ac:dyDescent="0.25">
      <c r="A534" s="520" t="s">
        <v>1307</v>
      </c>
    </row>
    <row r="535" spans="1:1" ht="15.75" x14ac:dyDescent="0.25">
      <c r="A535" s="520" t="s">
        <v>1308</v>
      </c>
    </row>
    <row r="536" spans="1:1" ht="15.75" x14ac:dyDescent="0.25">
      <c r="A536" s="520" t="s">
        <v>1309</v>
      </c>
    </row>
    <row r="537" spans="1:1" ht="15.75" x14ac:dyDescent="0.25">
      <c r="A537" s="521" t="s">
        <v>848</v>
      </c>
    </row>
    <row r="538" spans="1:1" ht="15.75" x14ac:dyDescent="0.25">
      <c r="A538" s="521" t="s">
        <v>854</v>
      </c>
    </row>
    <row r="539" spans="1:1" ht="15.75" x14ac:dyDescent="0.25">
      <c r="A539" s="521" t="s">
        <v>856</v>
      </c>
    </row>
    <row r="540" spans="1:1" ht="15.75" x14ac:dyDescent="0.25">
      <c r="A540" s="521" t="s">
        <v>858</v>
      </c>
    </row>
    <row r="541" spans="1:1" ht="15.75" x14ac:dyDescent="0.25">
      <c r="A541" s="521" t="s">
        <v>864</v>
      </c>
    </row>
    <row r="542" spans="1:1" ht="16.5" thickBot="1" x14ac:dyDescent="0.3">
      <c r="A542" s="523" t="s">
        <v>1475</v>
      </c>
    </row>
    <row r="543" spans="1:1" ht="20.25" x14ac:dyDescent="0.3">
      <c r="A543" s="505" t="s">
        <v>1029</v>
      </c>
    </row>
    <row r="544" spans="1:1" x14ac:dyDescent="0.25">
      <c r="A544" s="508"/>
    </row>
    <row r="545" spans="1:1" ht="15.75" x14ac:dyDescent="0.25">
      <c r="A545" s="510" t="s">
        <v>1030</v>
      </c>
    </row>
    <row r="546" spans="1:1" ht="15.75" x14ac:dyDescent="0.25">
      <c r="A546" s="507" t="s">
        <v>1031</v>
      </c>
    </row>
    <row r="547" spans="1:1" ht="15.75" x14ac:dyDescent="0.25">
      <c r="A547" s="507" t="s">
        <v>1037</v>
      </c>
    </row>
    <row r="548" spans="1:1" ht="15.75" x14ac:dyDescent="0.25">
      <c r="A548" s="507" t="s">
        <v>1040</v>
      </c>
    </row>
    <row r="549" spans="1:1" ht="15.75" x14ac:dyDescent="0.25">
      <c r="A549" s="507" t="s">
        <v>1045</v>
      </c>
    </row>
    <row r="550" spans="1:1" ht="15.75" x14ac:dyDescent="0.25">
      <c r="A550" s="507" t="s">
        <v>1310</v>
      </c>
    </row>
    <row r="551" spans="1:1" ht="15.75" x14ac:dyDescent="0.25">
      <c r="A551" s="507" t="s">
        <v>1048</v>
      </c>
    </row>
    <row r="552" spans="1:1" ht="15.75" x14ac:dyDescent="0.25">
      <c r="A552" s="507" t="s">
        <v>1049</v>
      </c>
    </row>
    <row r="553" spans="1:1" ht="15.75" x14ac:dyDescent="0.25">
      <c r="A553" s="507" t="s">
        <v>1052</v>
      </c>
    </row>
    <row r="554" spans="1:1" ht="15.75" x14ac:dyDescent="0.25">
      <c r="A554" s="507" t="s">
        <v>1054</v>
      </c>
    </row>
    <row r="555" spans="1:1" ht="15.75" x14ac:dyDescent="0.25">
      <c r="A555" s="507" t="s">
        <v>1056</v>
      </c>
    </row>
    <row r="556" spans="1:1" ht="15.75" x14ac:dyDescent="0.25">
      <c r="A556" s="507" t="s">
        <v>1066</v>
      </c>
    </row>
    <row r="557" spans="1:1" ht="15.75" x14ac:dyDescent="0.25">
      <c r="A557" s="507" t="s">
        <v>1068</v>
      </c>
    </row>
    <row r="558" spans="1:1" ht="15.75" x14ac:dyDescent="0.25">
      <c r="A558" s="510" t="s">
        <v>1071</v>
      </c>
    </row>
    <row r="559" spans="1:1" ht="15.75" x14ac:dyDescent="0.25">
      <c r="A559" s="507" t="s">
        <v>1072</v>
      </c>
    </row>
    <row r="560" spans="1:1" ht="15.75" x14ac:dyDescent="0.25">
      <c r="A560" s="507" t="s">
        <v>1076</v>
      </c>
    </row>
    <row r="561" spans="1:1" ht="15.75" x14ac:dyDescent="0.25">
      <c r="A561" s="507" t="s">
        <v>1079</v>
      </c>
    </row>
    <row r="562" spans="1:1" ht="15.75" x14ac:dyDescent="0.25">
      <c r="A562" s="507" t="s">
        <v>1081</v>
      </c>
    </row>
    <row r="563" spans="1:1" ht="15.75" x14ac:dyDescent="0.25">
      <c r="A563" s="507" t="s">
        <v>1083</v>
      </c>
    </row>
    <row r="564" spans="1:1" ht="15.75" x14ac:dyDescent="0.25">
      <c r="A564" s="507" t="s">
        <v>1085</v>
      </c>
    </row>
    <row r="565" spans="1:1" ht="15.75" x14ac:dyDescent="0.25">
      <c r="A565" s="507" t="s">
        <v>1087</v>
      </c>
    </row>
    <row r="566" spans="1:1" ht="15.75" x14ac:dyDescent="0.25">
      <c r="A566" s="507" t="s">
        <v>1090</v>
      </c>
    </row>
    <row r="567" spans="1:1" ht="15.75" x14ac:dyDescent="0.25">
      <c r="A567" s="507" t="s">
        <v>1092</v>
      </c>
    </row>
    <row r="568" spans="1:1" ht="15.75" x14ac:dyDescent="0.25">
      <c r="A568" s="507" t="s">
        <v>1093</v>
      </c>
    </row>
    <row r="569" spans="1:1" ht="15.75" x14ac:dyDescent="0.25">
      <c r="A569" s="507" t="s">
        <v>1094</v>
      </c>
    </row>
    <row r="570" spans="1:1" ht="15.75" x14ac:dyDescent="0.25">
      <c r="A570" s="507" t="s">
        <v>1095</v>
      </c>
    </row>
    <row r="571" spans="1:1" ht="15.75" x14ac:dyDescent="0.25">
      <c r="A571" s="510" t="s">
        <v>1096</v>
      </c>
    </row>
    <row r="572" spans="1:1" ht="15.75" x14ac:dyDescent="0.25">
      <c r="A572" s="507" t="s">
        <v>1097</v>
      </c>
    </row>
    <row r="573" spans="1:1" ht="15.75" x14ac:dyDescent="0.25">
      <c r="A573" s="507" t="s">
        <v>1099</v>
      </c>
    </row>
    <row r="574" spans="1:1" ht="15.75" x14ac:dyDescent="0.25">
      <c r="A574" s="507" t="s">
        <v>1101</v>
      </c>
    </row>
    <row r="575" spans="1:1" ht="15.75" x14ac:dyDescent="0.25">
      <c r="A575" s="507" t="s">
        <v>1103</v>
      </c>
    </row>
    <row r="576" spans="1:1" ht="15.75" x14ac:dyDescent="0.25">
      <c r="A576" s="510" t="s">
        <v>1105</v>
      </c>
    </row>
    <row r="577" spans="1:1" ht="15.75" x14ac:dyDescent="0.25">
      <c r="A577" s="507" t="s">
        <v>1106</v>
      </c>
    </row>
    <row r="578" spans="1:1" ht="15.75" x14ac:dyDescent="0.25">
      <c r="A578" s="507" t="s">
        <v>1110</v>
      </c>
    </row>
    <row r="579" spans="1:1" ht="15.75" x14ac:dyDescent="0.25">
      <c r="A579" s="510" t="s">
        <v>1112</v>
      </c>
    </row>
    <row r="580" spans="1:1" ht="15.75" x14ac:dyDescent="0.25">
      <c r="A580" s="507" t="s">
        <v>1113</v>
      </c>
    </row>
    <row r="581" spans="1:1" ht="15.75" x14ac:dyDescent="0.25">
      <c r="A581" s="507" t="s">
        <v>1116</v>
      </c>
    </row>
    <row r="582" spans="1:1" ht="15.75" x14ac:dyDescent="0.25">
      <c r="A582" s="510" t="s">
        <v>1311</v>
      </c>
    </row>
    <row r="583" spans="1:1" ht="15.75" x14ac:dyDescent="0.25">
      <c r="A583" s="507" t="s">
        <v>1122</v>
      </c>
    </row>
    <row r="584" spans="1:1" ht="15.75" x14ac:dyDescent="0.25">
      <c r="A584" s="507" t="s">
        <v>1124</v>
      </c>
    </row>
    <row r="585" spans="1:1" ht="15.75" x14ac:dyDescent="0.25">
      <c r="A585" s="507" t="s">
        <v>1126</v>
      </c>
    </row>
    <row r="586" spans="1:1" ht="15.75" x14ac:dyDescent="0.25">
      <c r="A586" s="507" t="s">
        <v>1128</v>
      </c>
    </row>
    <row r="587" spans="1:1" ht="15.75" x14ac:dyDescent="0.25">
      <c r="A587" s="510" t="s">
        <v>1130</v>
      </c>
    </row>
    <row r="588" spans="1:1" ht="15.75" x14ac:dyDescent="0.25">
      <c r="A588" s="507" t="s">
        <v>1131</v>
      </c>
    </row>
    <row r="589" spans="1:1" ht="15.75" x14ac:dyDescent="0.25">
      <c r="A589" s="507" t="s">
        <v>1135</v>
      </c>
    </row>
    <row r="590" spans="1:1" ht="15.75" x14ac:dyDescent="0.25">
      <c r="A590" s="510" t="s">
        <v>1142</v>
      </c>
    </row>
    <row r="591" spans="1:1" ht="15.75" x14ac:dyDescent="0.25">
      <c r="A591" s="507" t="s">
        <v>1143</v>
      </c>
    </row>
    <row r="592" spans="1:1" ht="15.75" x14ac:dyDescent="0.25">
      <c r="A592" s="510" t="s">
        <v>1147</v>
      </c>
    </row>
    <row r="593" spans="1:1" ht="15.75" x14ac:dyDescent="0.25">
      <c r="A593" s="507" t="s">
        <v>1148</v>
      </c>
    </row>
    <row r="594" spans="1:1" ht="15.75" x14ac:dyDescent="0.25">
      <c r="A594" s="507" t="s">
        <v>1164</v>
      </c>
    </row>
    <row r="595" spans="1:1" ht="15.75" x14ac:dyDescent="0.25">
      <c r="A595" s="507" t="s">
        <v>1166</v>
      </c>
    </row>
    <row r="596" spans="1:1" ht="15.75" x14ac:dyDescent="0.25">
      <c r="A596" s="507" t="s">
        <v>1172</v>
      </c>
    </row>
    <row r="597" spans="1:1" ht="15.75" x14ac:dyDescent="0.25">
      <c r="A597" s="507" t="s">
        <v>1177</v>
      </c>
    </row>
    <row r="598" spans="1:1" ht="15.75" x14ac:dyDescent="0.25">
      <c r="A598" s="507" t="s">
        <v>1184</v>
      </c>
    </row>
    <row r="599" spans="1:1" ht="16.5" thickBot="1" x14ac:dyDescent="0.3">
      <c r="A599" s="509" t="s">
        <v>1186</v>
      </c>
    </row>
    <row r="600" spans="1:1" s="358" customFormat="1" x14ac:dyDescent="0.25"/>
    <row r="601" spans="1:1" s="358" customFormat="1" x14ac:dyDescent="0.25"/>
    <row r="602" spans="1:1" s="358" customFormat="1" x14ac:dyDescent="0.25"/>
    <row r="603" spans="1:1" s="358" customFormat="1" x14ac:dyDescent="0.25"/>
    <row r="604" spans="1:1" s="358" customFormat="1" x14ac:dyDescent="0.25"/>
    <row r="605" spans="1:1" s="358" customFormat="1" x14ac:dyDescent="0.25"/>
    <row r="606" spans="1:1" s="358" customFormat="1" x14ac:dyDescent="0.25"/>
    <row r="607" spans="1:1" s="358" customFormat="1" x14ac:dyDescent="0.25"/>
    <row r="608" spans="1:1" s="358" customFormat="1" x14ac:dyDescent="0.25"/>
    <row r="609" s="358" customFormat="1" x14ac:dyDescent="0.25"/>
    <row r="610" s="358" customFormat="1" x14ac:dyDescent="0.25"/>
    <row r="611" s="358" customFormat="1" x14ac:dyDescent="0.25"/>
    <row r="612" s="358" customFormat="1" x14ac:dyDescent="0.25"/>
    <row r="613" s="358" customFormat="1" x14ac:dyDescent="0.25"/>
    <row r="614" s="358" customFormat="1" x14ac:dyDescent="0.25"/>
    <row r="615" s="358" customFormat="1" x14ac:dyDescent="0.25"/>
    <row r="616" s="358" customFormat="1" x14ac:dyDescent="0.25"/>
    <row r="617" s="358" customFormat="1" x14ac:dyDescent="0.25"/>
    <row r="618" s="358" customFormat="1" x14ac:dyDescent="0.25"/>
    <row r="619" s="358" customFormat="1" x14ac:dyDescent="0.25"/>
    <row r="620" s="358" customFormat="1" x14ac:dyDescent="0.25"/>
    <row r="621" s="358" customFormat="1" x14ac:dyDescent="0.25"/>
    <row r="622" s="358" customFormat="1" x14ac:dyDescent="0.25"/>
    <row r="623" s="358" customFormat="1" x14ac:dyDescent="0.25"/>
    <row r="624" s="358" customFormat="1" x14ac:dyDescent="0.25"/>
    <row r="625" s="358" customFormat="1" x14ac:dyDescent="0.25"/>
    <row r="626" s="358" customFormat="1" x14ac:dyDescent="0.25"/>
    <row r="627" s="358" customFormat="1" x14ac:dyDescent="0.25"/>
    <row r="628" s="358" customFormat="1" x14ac:dyDescent="0.25"/>
    <row r="629" s="358" customFormat="1" x14ac:dyDescent="0.25"/>
    <row r="630" s="358" customFormat="1" x14ac:dyDescent="0.25"/>
    <row r="631" s="358" customFormat="1" x14ac:dyDescent="0.25"/>
    <row r="632" s="358" customFormat="1" x14ac:dyDescent="0.25"/>
    <row r="633" s="358" customFormat="1" x14ac:dyDescent="0.25"/>
    <row r="634" s="358" customFormat="1" x14ac:dyDescent="0.25"/>
    <row r="635" s="358" customFormat="1" x14ac:dyDescent="0.25"/>
    <row r="636" s="358" customFormat="1" x14ac:dyDescent="0.25"/>
    <row r="637" s="358" customFormat="1" x14ac:dyDescent="0.25"/>
    <row r="638" s="358" customFormat="1" x14ac:dyDescent="0.25"/>
    <row r="639" s="358" customFormat="1" x14ac:dyDescent="0.25"/>
    <row r="640" s="358" customFormat="1" x14ac:dyDescent="0.25"/>
    <row r="641" s="358" customFormat="1" x14ac:dyDescent="0.25"/>
    <row r="642" s="358" customFormat="1" x14ac:dyDescent="0.25"/>
    <row r="643" s="358" customFormat="1" x14ac:dyDescent="0.25"/>
    <row r="644" s="358" customFormat="1" x14ac:dyDescent="0.25"/>
    <row r="645" s="358" customFormat="1" x14ac:dyDescent="0.25"/>
    <row r="646" s="358" customFormat="1" x14ac:dyDescent="0.25"/>
    <row r="647" s="358" customFormat="1" x14ac:dyDescent="0.25"/>
    <row r="648" s="358" customFormat="1" x14ac:dyDescent="0.25"/>
    <row r="649" s="358" customFormat="1" x14ac:dyDescent="0.25"/>
    <row r="650" s="358" customFormat="1" x14ac:dyDescent="0.25"/>
    <row r="651" s="358" customFormat="1" x14ac:dyDescent="0.25"/>
    <row r="652" s="358" customFormat="1" x14ac:dyDescent="0.25"/>
    <row r="653" s="358" customFormat="1" x14ac:dyDescent="0.25"/>
    <row r="654" s="358" customFormat="1" x14ac:dyDescent="0.25"/>
    <row r="655" s="358" customFormat="1" x14ac:dyDescent="0.25"/>
    <row r="656" s="358" customFormat="1" x14ac:dyDescent="0.25"/>
    <row r="657" s="358" customFormat="1" x14ac:dyDescent="0.25"/>
    <row r="658" s="358" customFormat="1" x14ac:dyDescent="0.25"/>
    <row r="659" s="358" customFormat="1" x14ac:dyDescent="0.25"/>
    <row r="660" s="358" customFormat="1" x14ac:dyDescent="0.25"/>
    <row r="661" s="358" customFormat="1" x14ac:dyDescent="0.25"/>
    <row r="662" s="358" customFormat="1" x14ac:dyDescent="0.25"/>
    <row r="663" s="358" customFormat="1" x14ac:dyDescent="0.25"/>
    <row r="664" s="358" customFormat="1" x14ac:dyDescent="0.25"/>
    <row r="665" s="358" customFormat="1" x14ac:dyDescent="0.25"/>
    <row r="666" s="358" customFormat="1" x14ac:dyDescent="0.25"/>
    <row r="667" s="358" customFormat="1" x14ac:dyDescent="0.25"/>
    <row r="668" s="358" customFormat="1" x14ac:dyDescent="0.25"/>
    <row r="669" s="358" customFormat="1" x14ac:dyDescent="0.25"/>
    <row r="670" s="358" customFormat="1" x14ac:dyDescent="0.25"/>
    <row r="671" s="358" customFormat="1" x14ac:dyDescent="0.25"/>
    <row r="672" s="358" customFormat="1" x14ac:dyDescent="0.25"/>
    <row r="673" s="358" customFormat="1" x14ac:dyDescent="0.25"/>
    <row r="674" s="358" customFormat="1" x14ac:dyDescent="0.25"/>
    <row r="675" s="358" customFormat="1" x14ac:dyDescent="0.25"/>
    <row r="676" s="358" customFormat="1" x14ac:dyDescent="0.25"/>
    <row r="677" s="358" customFormat="1" x14ac:dyDescent="0.25"/>
    <row r="678" s="358" customFormat="1" x14ac:dyDescent="0.25"/>
    <row r="679" s="358" customFormat="1" x14ac:dyDescent="0.25"/>
    <row r="680" s="358" customFormat="1" x14ac:dyDescent="0.25"/>
    <row r="681" s="358" customFormat="1" x14ac:dyDescent="0.25"/>
    <row r="682" s="358" customFormat="1" x14ac:dyDescent="0.25"/>
    <row r="683" s="358" customFormat="1" x14ac:dyDescent="0.25"/>
    <row r="684" s="358" customFormat="1" x14ac:dyDescent="0.25"/>
    <row r="685" s="358" customFormat="1" x14ac:dyDescent="0.25"/>
    <row r="686" s="358" customFormat="1" x14ac:dyDescent="0.25"/>
    <row r="687" s="358" customFormat="1" x14ac:dyDescent="0.25"/>
    <row r="688" s="358" customFormat="1" x14ac:dyDescent="0.25"/>
    <row r="689" s="358" customFormat="1" x14ac:dyDescent="0.25"/>
    <row r="690" s="358" customFormat="1" x14ac:dyDescent="0.25"/>
    <row r="691" s="358" customFormat="1" x14ac:dyDescent="0.25"/>
    <row r="692" s="358" customFormat="1" x14ac:dyDescent="0.25"/>
    <row r="693" s="358" customFormat="1" x14ac:dyDescent="0.25"/>
    <row r="694" s="358" customFormat="1" x14ac:dyDescent="0.25"/>
    <row r="695" s="358" customFormat="1" x14ac:dyDescent="0.25"/>
    <row r="696" s="358" customFormat="1" x14ac:dyDescent="0.25"/>
    <row r="697" s="358" customFormat="1" x14ac:dyDescent="0.25"/>
    <row r="698" s="358" customFormat="1" x14ac:dyDescent="0.25"/>
    <row r="699" s="358" customFormat="1" x14ac:dyDescent="0.25"/>
    <row r="700" s="358" customFormat="1" x14ac:dyDescent="0.25"/>
    <row r="701" s="358" customFormat="1" x14ac:dyDescent="0.25"/>
    <row r="702" s="358" customFormat="1" x14ac:dyDescent="0.25"/>
    <row r="703" s="358" customFormat="1" x14ac:dyDescent="0.25"/>
    <row r="704" s="358" customFormat="1" x14ac:dyDescent="0.25"/>
    <row r="705" s="358" customFormat="1" x14ac:dyDescent="0.25"/>
    <row r="706" s="358" customFormat="1" x14ac:dyDescent="0.25"/>
    <row r="707" s="358" customFormat="1" x14ac:dyDescent="0.25"/>
    <row r="708" s="358" customFormat="1" x14ac:dyDescent="0.25"/>
    <row r="709" s="358" customFormat="1" x14ac:dyDescent="0.25"/>
    <row r="710" s="358" customFormat="1" x14ac:dyDescent="0.25"/>
    <row r="711" s="358" customFormat="1" x14ac:dyDescent="0.25"/>
    <row r="712" s="358" customFormat="1" x14ac:dyDescent="0.25"/>
    <row r="713" s="358" customFormat="1" x14ac:dyDescent="0.25"/>
    <row r="714" s="358" customFormat="1" x14ac:dyDescent="0.25"/>
    <row r="715" s="358" customFormat="1" x14ac:dyDescent="0.25"/>
    <row r="716" s="358" customFormat="1" x14ac:dyDescent="0.25"/>
    <row r="717" s="358" customFormat="1" x14ac:dyDescent="0.25"/>
    <row r="718" s="358" customFormat="1" x14ac:dyDescent="0.25"/>
    <row r="719" s="358" customFormat="1" x14ac:dyDescent="0.25"/>
    <row r="720" s="358" customFormat="1" x14ac:dyDescent="0.25"/>
    <row r="721" s="358" customFormat="1" x14ac:dyDescent="0.25"/>
    <row r="722" s="358" customFormat="1" x14ac:dyDescent="0.25"/>
    <row r="723" s="358" customFormat="1" x14ac:dyDescent="0.25"/>
    <row r="724" s="358" customFormat="1" x14ac:dyDescent="0.25"/>
    <row r="725" s="358" customFormat="1" x14ac:dyDescent="0.25"/>
    <row r="726" s="358" customFormat="1" x14ac:dyDescent="0.25"/>
    <row r="727" s="358" customFormat="1" x14ac:dyDescent="0.25"/>
    <row r="728" s="358" customFormat="1" x14ac:dyDescent="0.25"/>
    <row r="729" s="358" customFormat="1" x14ac:dyDescent="0.25"/>
    <row r="730" s="358" customFormat="1" x14ac:dyDescent="0.25"/>
    <row r="731" s="358" customFormat="1" x14ac:dyDescent="0.25"/>
    <row r="732" s="358" customFormat="1" x14ac:dyDescent="0.25"/>
    <row r="733" s="358" customFormat="1" x14ac:dyDescent="0.25"/>
    <row r="734" s="358" customFormat="1" x14ac:dyDescent="0.25"/>
    <row r="735" s="358" customFormat="1" x14ac:dyDescent="0.25"/>
    <row r="736" s="358" customFormat="1" x14ac:dyDescent="0.25"/>
    <row r="737" s="358" customFormat="1" x14ac:dyDescent="0.25"/>
    <row r="738" s="358" customFormat="1" x14ac:dyDescent="0.25"/>
    <row r="739" s="358" customFormat="1" x14ac:dyDescent="0.25"/>
    <row r="740" s="358" customFormat="1" x14ac:dyDescent="0.25"/>
    <row r="741" s="358" customFormat="1" x14ac:dyDescent="0.25"/>
    <row r="742" s="358" customFormat="1" x14ac:dyDescent="0.25"/>
    <row r="743" s="358" customFormat="1" x14ac:dyDescent="0.25"/>
    <row r="744" s="358" customFormat="1" x14ac:dyDescent="0.25"/>
    <row r="745" s="358" customFormat="1" x14ac:dyDescent="0.25"/>
    <row r="746" s="358" customFormat="1" x14ac:dyDescent="0.25"/>
    <row r="747" s="358" customFormat="1" x14ac:dyDescent="0.25"/>
    <row r="748" s="358" customFormat="1" x14ac:dyDescent="0.25"/>
    <row r="749" s="358" customFormat="1" x14ac:dyDescent="0.25"/>
    <row r="750" s="358" customFormat="1" x14ac:dyDescent="0.25"/>
    <row r="751" s="358" customFormat="1" x14ac:dyDescent="0.25"/>
    <row r="752" s="358" customFormat="1" x14ac:dyDescent="0.25"/>
    <row r="753" s="358" customFormat="1" x14ac:dyDescent="0.25"/>
    <row r="754" s="358" customFormat="1" x14ac:dyDescent="0.25"/>
    <row r="755" s="358" customFormat="1" x14ac:dyDescent="0.25"/>
    <row r="756" s="358" customFormat="1" x14ac:dyDescent="0.25"/>
    <row r="757" s="358" customFormat="1" x14ac:dyDescent="0.25"/>
    <row r="758" s="358" customFormat="1" x14ac:dyDescent="0.25"/>
    <row r="759" s="358" customFormat="1" x14ac:dyDescent="0.25"/>
    <row r="760" s="358" customFormat="1" x14ac:dyDescent="0.25"/>
    <row r="761" s="358" customFormat="1" x14ac:dyDescent="0.25"/>
    <row r="762" s="358" customFormat="1" x14ac:dyDescent="0.25"/>
    <row r="763" s="358" customFormat="1" x14ac:dyDescent="0.25"/>
    <row r="764" s="358" customFormat="1" x14ac:dyDescent="0.25"/>
    <row r="765" s="358" customFormat="1" x14ac:dyDescent="0.25"/>
    <row r="766" s="358" customFormat="1" x14ac:dyDescent="0.25"/>
    <row r="767" s="358" customFormat="1" x14ac:dyDescent="0.25"/>
    <row r="768" s="358" customFormat="1" x14ac:dyDescent="0.25"/>
    <row r="769" s="358" customFormat="1" x14ac:dyDescent="0.25"/>
    <row r="770" s="358" customFormat="1" x14ac:dyDescent="0.25"/>
    <row r="771" s="358" customFormat="1" x14ac:dyDescent="0.25"/>
    <row r="772" s="358" customFormat="1" x14ac:dyDescent="0.25"/>
    <row r="773" s="358" customFormat="1" x14ac:dyDescent="0.25"/>
    <row r="774" s="358" customFormat="1" x14ac:dyDescent="0.25"/>
    <row r="775" s="358" customFormat="1" x14ac:dyDescent="0.25"/>
    <row r="776" s="358" customFormat="1" x14ac:dyDescent="0.25"/>
    <row r="777" s="358" customFormat="1" x14ac:dyDescent="0.25"/>
    <row r="778" s="358" customFormat="1" x14ac:dyDescent="0.25"/>
    <row r="779" s="358" customFormat="1" x14ac:dyDescent="0.25"/>
    <row r="780" s="358" customFormat="1" x14ac:dyDescent="0.25"/>
    <row r="781" s="358" customFormat="1" x14ac:dyDescent="0.25"/>
    <row r="782" s="358" customFormat="1" x14ac:dyDescent="0.25"/>
    <row r="783" s="358" customFormat="1" x14ac:dyDescent="0.25"/>
    <row r="784" s="358" customFormat="1" x14ac:dyDescent="0.25"/>
    <row r="785" s="358" customFormat="1" x14ac:dyDescent="0.25"/>
    <row r="786" s="358" customFormat="1" x14ac:dyDescent="0.25"/>
    <row r="787" s="358" customFormat="1" x14ac:dyDescent="0.25"/>
    <row r="788" s="358" customFormat="1" x14ac:dyDescent="0.25"/>
    <row r="789" s="358" customFormat="1" x14ac:dyDescent="0.25"/>
    <row r="790" s="358" customFormat="1" x14ac:dyDescent="0.25"/>
    <row r="791" s="358" customFormat="1" x14ac:dyDescent="0.25"/>
    <row r="792" s="358" customFormat="1" x14ac:dyDescent="0.25"/>
    <row r="793" s="358" customFormat="1" x14ac:dyDescent="0.25"/>
    <row r="794" s="358" customFormat="1" x14ac:dyDescent="0.25"/>
    <row r="795" s="358" customFormat="1" x14ac:dyDescent="0.25"/>
    <row r="796" s="358" customFormat="1" x14ac:dyDescent="0.25"/>
    <row r="797" s="358" customFormat="1" x14ac:dyDescent="0.25"/>
    <row r="798" s="358" customFormat="1" x14ac:dyDescent="0.25"/>
    <row r="799" s="358" customFormat="1" x14ac:dyDescent="0.25"/>
    <row r="800" s="358" customFormat="1" x14ac:dyDescent="0.25"/>
    <row r="801" s="358" customFormat="1" x14ac:dyDescent="0.25"/>
    <row r="802" s="358" customFormat="1" x14ac:dyDescent="0.25"/>
    <row r="803" s="358" customFormat="1" x14ac:dyDescent="0.25"/>
    <row r="804" s="358" customFormat="1" x14ac:dyDescent="0.25"/>
    <row r="805" s="358" customFormat="1" x14ac:dyDescent="0.25"/>
    <row r="806" s="358" customFormat="1" x14ac:dyDescent="0.25"/>
    <row r="807" s="358" customFormat="1" x14ac:dyDescent="0.25"/>
    <row r="808" s="358" customFormat="1" x14ac:dyDescent="0.25"/>
    <row r="809" s="358" customFormat="1" x14ac:dyDescent="0.25"/>
    <row r="810" s="358" customFormat="1" x14ac:dyDescent="0.25"/>
    <row r="811" s="358" customFormat="1" x14ac:dyDescent="0.25"/>
    <row r="812" s="358" customFormat="1" x14ac:dyDescent="0.25"/>
    <row r="813" s="358" customFormat="1" x14ac:dyDescent="0.25"/>
    <row r="814" s="358" customFormat="1" x14ac:dyDescent="0.25"/>
    <row r="815" s="358" customFormat="1" x14ac:dyDescent="0.25"/>
    <row r="816" s="358" customFormat="1" x14ac:dyDescent="0.25"/>
    <row r="817" s="358" customFormat="1" x14ac:dyDescent="0.25"/>
    <row r="818" s="358" customFormat="1" x14ac:dyDescent="0.25"/>
    <row r="819" s="358" customFormat="1" x14ac:dyDescent="0.25"/>
    <row r="820" s="358" customFormat="1" x14ac:dyDescent="0.25"/>
    <row r="821" s="358" customFormat="1" x14ac:dyDescent="0.25"/>
    <row r="822" s="358" customFormat="1" x14ac:dyDescent="0.25"/>
    <row r="823" s="358" customFormat="1" x14ac:dyDescent="0.25"/>
    <row r="824" s="358" customFormat="1" x14ac:dyDescent="0.25"/>
    <row r="825" s="358" customFormat="1" x14ac:dyDescent="0.25"/>
    <row r="826" s="358" customFormat="1" x14ac:dyDescent="0.25"/>
    <row r="827" s="358" customFormat="1" x14ac:dyDescent="0.25"/>
    <row r="828" s="358" customFormat="1" x14ac:dyDescent="0.25"/>
    <row r="829" s="358" customFormat="1" x14ac:dyDescent="0.25"/>
    <row r="830" s="358" customFormat="1" x14ac:dyDescent="0.25"/>
    <row r="831" s="358" customFormat="1" x14ac:dyDescent="0.25"/>
    <row r="832" s="358" customFormat="1" x14ac:dyDescent="0.25"/>
    <row r="833" s="358" customFormat="1" x14ac:dyDescent="0.25"/>
    <row r="834" s="358" customFormat="1" x14ac:dyDescent="0.25"/>
    <row r="835" s="358" customFormat="1" x14ac:dyDescent="0.25"/>
    <row r="836" s="358" customFormat="1" x14ac:dyDescent="0.25"/>
    <row r="837" s="358" customFormat="1" x14ac:dyDescent="0.25"/>
    <row r="838" s="358" customFormat="1" x14ac:dyDescent="0.25"/>
    <row r="839" s="358" customFormat="1" x14ac:dyDescent="0.25"/>
    <row r="840" s="358" customFormat="1" x14ac:dyDescent="0.25"/>
    <row r="841" s="358" customFormat="1" x14ac:dyDescent="0.25"/>
    <row r="842" s="358" customFormat="1" x14ac:dyDescent="0.25"/>
    <row r="843" s="358" customFormat="1" x14ac:dyDescent="0.25"/>
    <row r="844" s="358" customFormat="1" x14ac:dyDescent="0.25"/>
    <row r="845" s="358" customFormat="1" x14ac:dyDescent="0.25"/>
    <row r="846" s="358" customFormat="1" x14ac:dyDescent="0.25"/>
    <row r="847" s="358" customFormat="1" x14ac:dyDescent="0.25"/>
    <row r="848" s="358" customFormat="1" x14ac:dyDescent="0.25"/>
    <row r="849" s="358" customFormat="1" x14ac:dyDescent="0.25"/>
    <row r="850" s="358" customFormat="1" x14ac:dyDescent="0.25"/>
    <row r="851" s="358" customFormat="1" x14ac:dyDescent="0.25"/>
    <row r="852" s="358" customFormat="1" x14ac:dyDescent="0.25"/>
    <row r="853" s="358" customFormat="1" x14ac:dyDescent="0.25"/>
    <row r="854" s="358" customFormat="1" x14ac:dyDescent="0.25"/>
    <row r="855" s="358" customFormat="1" x14ac:dyDescent="0.25"/>
    <row r="856" s="358" customFormat="1" x14ac:dyDescent="0.25"/>
    <row r="857" s="358" customFormat="1" x14ac:dyDescent="0.25"/>
    <row r="858" s="358" customFormat="1" x14ac:dyDescent="0.25"/>
    <row r="859" s="358" customFormat="1" x14ac:dyDescent="0.25"/>
    <row r="860" s="358" customFormat="1" x14ac:dyDescent="0.25"/>
    <row r="861" s="358" customFormat="1" x14ac:dyDescent="0.25"/>
    <row r="862" s="358" customFormat="1" x14ac:dyDescent="0.25"/>
    <row r="863" s="358" customFormat="1" x14ac:dyDescent="0.25"/>
    <row r="864" s="358" customFormat="1" x14ac:dyDescent="0.25"/>
    <row r="865" s="358" customFormat="1" x14ac:dyDescent="0.25"/>
    <row r="866" s="358" customFormat="1" x14ac:dyDescent="0.25"/>
    <row r="867" s="358" customFormat="1" x14ac:dyDescent="0.25"/>
    <row r="868" s="358" customFormat="1" x14ac:dyDescent="0.25"/>
    <row r="869" s="358" customFormat="1" x14ac:dyDescent="0.25"/>
    <row r="870" s="358" customFormat="1" x14ac:dyDescent="0.25"/>
    <row r="871" s="358" customFormat="1" x14ac:dyDescent="0.25"/>
    <row r="872" s="358" customFormat="1" x14ac:dyDescent="0.25"/>
    <row r="873" s="358" customFormat="1" x14ac:dyDescent="0.25"/>
    <row r="874" s="358" customFormat="1" x14ac:dyDescent="0.25"/>
    <row r="875" s="358" customFormat="1" x14ac:dyDescent="0.25"/>
    <row r="876" s="358" customFormat="1" x14ac:dyDescent="0.25"/>
    <row r="877" s="358" customFormat="1" x14ac:dyDescent="0.25"/>
    <row r="878" s="358" customFormat="1" x14ac:dyDescent="0.25"/>
    <row r="879" s="358" customFormat="1" x14ac:dyDescent="0.25"/>
    <row r="880" s="358" customFormat="1" x14ac:dyDescent="0.25"/>
    <row r="881" s="358" customFormat="1" x14ac:dyDescent="0.25"/>
    <row r="882" s="358" customFormat="1" x14ac:dyDescent="0.25"/>
    <row r="883" s="358" customFormat="1" x14ac:dyDescent="0.25"/>
    <row r="884" s="358" customFormat="1" x14ac:dyDescent="0.25"/>
    <row r="885" s="358" customFormat="1" x14ac:dyDescent="0.25"/>
    <row r="886" s="358" customFormat="1" x14ac:dyDescent="0.25"/>
    <row r="887" s="358" customFormat="1" x14ac:dyDescent="0.25"/>
    <row r="888" s="358" customFormat="1" x14ac:dyDescent="0.25"/>
    <row r="889" s="358" customFormat="1" x14ac:dyDescent="0.25"/>
    <row r="890" s="358" customFormat="1" x14ac:dyDescent="0.25"/>
    <row r="891" s="358" customFormat="1" x14ac:dyDescent="0.25"/>
    <row r="892" s="358" customFormat="1" x14ac:dyDescent="0.25"/>
    <row r="893" s="358" customFormat="1" x14ac:dyDescent="0.25"/>
    <row r="894" s="358" customFormat="1" x14ac:dyDescent="0.25"/>
    <row r="895" s="358" customFormat="1" x14ac:dyDescent="0.25"/>
    <row r="896" s="358" customFormat="1" x14ac:dyDescent="0.25"/>
    <row r="897" s="358" customFormat="1" x14ac:dyDescent="0.25"/>
    <row r="898" s="358" customFormat="1" x14ac:dyDescent="0.25"/>
    <row r="899" s="358" customFormat="1" x14ac:dyDescent="0.25"/>
    <row r="900" s="358" customFormat="1" x14ac:dyDescent="0.25"/>
    <row r="901" s="358" customFormat="1" x14ac:dyDescent="0.25"/>
    <row r="902" s="358" customFormat="1" x14ac:dyDescent="0.25"/>
    <row r="903" s="358" customFormat="1" x14ac:dyDescent="0.25"/>
    <row r="904" s="358" customFormat="1" x14ac:dyDescent="0.25"/>
    <row r="905" s="358" customFormat="1" x14ac:dyDescent="0.25"/>
    <row r="906" s="358" customFormat="1" x14ac:dyDescent="0.25"/>
    <row r="907" s="358" customFormat="1" x14ac:dyDescent="0.25"/>
    <row r="908" s="358" customFormat="1" x14ac:dyDescent="0.25"/>
    <row r="909" s="358" customFormat="1" x14ac:dyDescent="0.25"/>
    <row r="910" s="358" customFormat="1" x14ac:dyDescent="0.25"/>
    <row r="911" s="358" customFormat="1" x14ac:dyDescent="0.25"/>
    <row r="912" s="358" customFormat="1" x14ac:dyDescent="0.25"/>
    <row r="913" s="358" customFormat="1" x14ac:dyDescent="0.25"/>
    <row r="914" s="358" customFormat="1" x14ac:dyDescent="0.25"/>
    <row r="915" s="358" customFormat="1" x14ac:dyDescent="0.25"/>
    <row r="916" s="358" customFormat="1" x14ac:dyDescent="0.25"/>
    <row r="917" s="358" customFormat="1" x14ac:dyDescent="0.25"/>
    <row r="918" s="358" customFormat="1" x14ac:dyDescent="0.25"/>
    <row r="919" s="358" customFormat="1" x14ac:dyDescent="0.25"/>
    <row r="920" s="358" customFormat="1" x14ac:dyDescent="0.25"/>
    <row r="921" s="358" customFormat="1" x14ac:dyDescent="0.25"/>
    <row r="922" s="358" customFormat="1" x14ac:dyDescent="0.25"/>
    <row r="923" s="358" customFormat="1" x14ac:dyDescent="0.25"/>
    <row r="924" s="358" customFormat="1" x14ac:dyDescent="0.25"/>
    <row r="925" s="358" customFormat="1" x14ac:dyDescent="0.25"/>
    <row r="926" s="358" customFormat="1" x14ac:dyDescent="0.25"/>
    <row r="927" s="358" customFormat="1" x14ac:dyDescent="0.25"/>
    <row r="928" s="358" customFormat="1" x14ac:dyDescent="0.25"/>
    <row r="929" s="358" customFormat="1" x14ac:dyDescent="0.25"/>
    <row r="930" s="358" customFormat="1" x14ac:dyDescent="0.25"/>
    <row r="931" s="358" customFormat="1" x14ac:dyDescent="0.25"/>
    <row r="932" s="358" customFormat="1" x14ac:dyDescent="0.25"/>
    <row r="933" s="358" customFormat="1" x14ac:dyDescent="0.25"/>
    <row r="934" s="358" customFormat="1" x14ac:dyDescent="0.25"/>
    <row r="935" s="358" customFormat="1" x14ac:dyDescent="0.25"/>
    <row r="936" s="358" customFormat="1" x14ac:dyDescent="0.25"/>
    <row r="937" s="358" customFormat="1" x14ac:dyDescent="0.25"/>
    <row r="938" s="358" customFormat="1" x14ac:dyDescent="0.25"/>
    <row r="939" s="358" customFormat="1" x14ac:dyDescent="0.25"/>
    <row r="940" s="358" customFormat="1" x14ac:dyDescent="0.25"/>
    <row r="941" s="358" customFormat="1" x14ac:dyDescent="0.25"/>
    <row r="942" s="358" customFormat="1" x14ac:dyDescent="0.25"/>
    <row r="943" s="358" customFormat="1" x14ac:dyDescent="0.25"/>
    <row r="944" s="358" customFormat="1" x14ac:dyDescent="0.25"/>
    <row r="945" s="358" customFormat="1" x14ac:dyDescent="0.25"/>
    <row r="946" s="358" customFormat="1" x14ac:dyDescent="0.25"/>
    <row r="947" s="358" customFormat="1" x14ac:dyDescent="0.25"/>
    <row r="948" s="358" customFormat="1" x14ac:dyDescent="0.25"/>
    <row r="949" s="358" customFormat="1" x14ac:dyDescent="0.25"/>
    <row r="950" s="358" customFormat="1" x14ac:dyDescent="0.25"/>
    <row r="951" s="358" customFormat="1" x14ac:dyDescent="0.25"/>
    <row r="952" s="358" customFormat="1" x14ac:dyDescent="0.25"/>
    <row r="953" s="358" customFormat="1" x14ac:dyDescent="0.25"/>
    <row r="954" s="358" customFormat="1" x14ac:dyDescent="0.25"/>
    <row r="955" s="358" customFormat="1" x14ac:dyDescent="0.25"/>
    <row r="956" s="358" customFormat="1" x14ac:dyDescent="0.25"/>
    <row r="957" s="358" customFormat="1" x14ac:dyDescent="0.25"/>
    <row r="958" s="358" customFormat="1" x14ac:dyDescent="0.25"/>
    <row r="959" s="358" customFormat="1" x14ac:dyDescent="0.25"/>
    <row r="960" s="358" customFormat="1" x14ac:dyDescent="0.25"/>
    <row r="961" s="358" customFormat="1" x14ac:dyDescent="0.25"/>
    <row r="962" s="358" customFormat="1" x14ac:dyDescent="0.25"/>
    <row r="963" s="358" customFormat="1" x14ac:dyDescent="0.25"/>
    <row r="964" s="358" customFormat="1" x14ac:dyDescent="0.25"/>
    <row r="965" s="358" customFormat="1" x14ac:dyDescent="0.25"/>
    <row r="966" s="358" customFormat="1" x14ac:dyDescent="0.25"/>
    <row r="967" s="358" customFormat="1" x14ac:dyDescent="0.25"/>
    <row r="968" s="358" customFormat="1" x14ac:dyDescent="0.25"/>
    <row r="969" s="358" customFormat="1" x14ac:dyDescent="0.25"/>
    <row r="970" s="358" customFormat="1" x14ac:dyDescent="0.25"/>
    <row r="971" s="358" customFormat="1" x14ac:dyDescent="0.25"/>
    <row r="972" s="358" customFormat="1" x14ac:dyDescent="0.25"/>
    <row r="973" s="358" customFormat="1" x14ac:dyDescent="0.25"/>
    <row r="974" s="358" customFormat="1" x14ac:dyDescent="0.25"/>
    <row r="975" s="358" customFormat="1" x14ac:dyDescent="0.25"/>
    <row r="976" s="358" customFormat="1" x14ac:dyDescent="0.25"/>
    <row r="977" s="358" customFormat="1" x14ac:dyDescent="0.25"/>
    <row r="978" s="358" customFormat="1" x14ac:dyDescent="0.25"/>
    <row r="979" s="358" customFormat="1" x14ac:dyDescent="0.25"/>
    <row r="980" s="358" customFormat="1" x14ac:dyDescent="0.25"/>
    <row r="981" s="358" customFormat="1" x14ac:dyDescent="0.25"/>
    <row r="982" s="358" customFormat="1" x14ac:dyDescent="0.25"/>
    <row r="983" s="358" customFormat="1" x14ac:dyDescent="0.25"/>
    <row r="984" s="358" customFormat="1" x14ac:dyDescent="0.25"/>
    <row r="985" s="358" customFormat="1" x14ac:dyDescent="0.25"/>
    <row r="986" s="358" customFormat="1" x14ac:dyDescent="0.25"/>
    <row r="987" s="358" customFormat="1" x14ac:dyDescent="0.25"/>
    <row r="988" s="358" customFormat="1" x14ac:dyDescent="0.25"/>
    <row r="989" s="358" customFormat="1" x14ac:dyDescent="0.25"/>
    <row r="990" s="358" customFormat="1" x14ac:dyDescent="0.25"/>
    <row r="991" s="358" customFormat="1" x14ac:dyDescent="0.25"/>
    <row r="992" s="358" customFormat="1" x14ac:dyDescent="0.25"/>
    <row r="993" s="358" customFormat="1" x14ac:dyDescent="0.25"/>
    <row r="994" s="358" customFormat="1" x14ac:dyDescent="0.25"/>
    <row r="995" s="358" customFormat="1" x14ac:dyDescent="0.25"/>
    <row r="996" s="358" customFormat="1" x14ac:dyDescent="0.25"/>
    <row r="997" s="358" customFormat="1" x14ac:dyDescent="0.25"/>
    <row r="998" s="358" customFormat="1" x14ac:dyDescent="0.25"/>
    <row r="999" s="358" customFormat="1" x14ac:dyDescent="0.25"/>
    <row r="1000" s="358" customFormat="1" x14ac:dyDescent="0.25"/>
    <row r="1001" s="358" customFormat="1" x14ac:dyDescent="0.25"/>
    <row r="1002" s="358" customFormat="1" x14ac:dyDescent="0.25"/>
    <row r="1003" s="358" customFormat="1" x14ac:dyDescent="0.25"/>
    <row r="1004" s="358" customFormat="1" x14ac:dyDescent="0.25"/>
    <row r="1005" s="358" customFormat="1" x14ac:dyDescent="0.25"/>
    <row r="1006" s="358" customFormat="1" x14ac:dyDescent="0.25"/>
    <row r="1007" s="358" customFormat="1" x14ac:dyDescent="0.25"/>
    <row r="1008" s="358" customFormat="1" x14ac:dyDescent="0.25"/>
    <row r="1009" s="358" customFormat="1" x14ac:dyDescent="0.25"/>
    <row r="1010" s="358" customFormat="1" x14ac:dyDescent="0.25"/>
    <row r="1011" s="358" customFormat="1" x14ac:dyDescent="0.25"/>
    <row r="1012" s="358" customFormat="1" x14ac:dyDescent="0.25"/>
    <row r="1013" s="358" customFormat="1" x14ac:dyDescent="0.25"/>
    <row r="1014" s="358" customFormat="1" x14ac:dyDescent="0.25"/>
    <row r="1015" s="358" customFormat="1" x14ac:dyDescent="0.25"/>
    <row r="1016" s="358" customFormat="1" x14ac:dyDescent="0.25"/>
    <row r="1017" s="358" customFormat="1" x14ac:dyDescent="0.25"/>
    <row r="1018" s="358" customFormat="1" x14ac:dyDescent="0.25"/>
    <row r="1019" s="358" customFormat="1" x14ac:dyDescent="0.25"/>
    <row r="1020" s="358" customFormat="1" x14ac:dyDescent="0.25"/>
    <row r="1021" s="358" customFormat="1" x14ac:dyDescent="0.25"/>
    <row r="1022" s="358" customFormat="1" x14ac:dyDescent="0.25"/>
    <row r="1023" s="358" customFormat="1" x14ac:dyDescent="0.25"/>
    <row r="1024" s="358" customFormat="1" x14ac:dyDescent="0.25"/>
    <row r="1025" s="358" customFormat="1" x14ac:dyDescent="0.25"/>
    <row r="1026" s="358" customFormat="1" x14ac:dyDescent="0.25"/>
    <row r="1027" s="358" customFormat="1" x14ac:dyDescent="0.25"/>
    <row r="1028" s="358" customFormat="1" x14ac:dyDescent="0.25"/>
    <row r="1029" s="358" customFormat="1" x14ac:dyDescent="0.25"/>
    <row r="1030" s="358" customFormat="1" x14ac:dyDescent="0.25"/>
    <row r="1031" s="358" customFormat="1" x14ac:dyDescent="0.25"/>
    <row r="1032" s="358" customFormat="1" x14ac:dyDescent="0.25"/>
    <row r="1033" s="358" customFormat="1" x14ac:dyDescent="0.25"/>
    <row r="1034" s="358" customFormat="1" x14ac:dyDescent="0.25"/>
    <row r="1035" s="358" customFormat="1" x14ac:dyDescent="0.25"/>
    <row r="1036" s="358" customFormat="1" x14ac:dyDescent="0.25"/>
    <row r="1037" s="358" customFormat="1" x14ac:dyDescent="0.25"/>
    <row r="1038" s="358" customFormat="1" x14ac:dyDescent="0.25"/>
    <row r="1039" s="358" customFormat="1" x14ac:dyDescent="0.25"/>
    <row r="1040" s="358" customFormat="1" x14ac:dyDescent="0.25"/>
    <row r="1041" s="358" customFormat="1" x14ac:dyDescent="0.25"/>
    <row r="1042" s="358" customFormat="1" x14ac:dyDescent="0.25"/>
    <row r="1043" s="358" customFormat="1" x14ac:dyDescent="0.25"/>
    <row r="1044" s="358" customFormat="1" x14ac:dyDescent="0.25"/>
    <row r="1045" s="358" customFormat="1" x14ac:dyDescent="0.25"/>
    <row r="1046" s="358" customFormat="1" x14ac:dyDescent="0.25"/>
    <row r="1047" s="358" customFormat="1" x14ac:dyDescent="0.25"/>
    <row r="1048" s="358" customFormat="1" x14ac:dyDescent="0.25"/>
    <row r="1049" s="358" customFormat="1" x14ac:dyDescent="0.25"/>
    <row r="1050" s="358" customFormat="1" x14ac:dyDescent="0.25"/>
    <row r="1051" s="358" customFormat="1" x14ac:dyDescent="0.25"/>
    <row r="1052" s="358" customFormat="1" x14ac:dyDescent="0.25"/>
    <row r="1053" s="358" customFormat="1" x14ac:dyDescent="0.25"/>
    <row r="1054" s="358" customFormat="1" x14ac:dyDescent="0.25"/>
    <row r="1055" s="358" customFormat="1" x14ac:dyDescent="0.25"/>
    <row r="1056" s="358" customFormat="1" x14ac:dyDescent="0.25"/>
    <row r="1057" s="358" customFormat="1" x14ac:dyDescent="0.25"/>
    <row r="1058" s="358" customFormat="1" x14ac:dyDescent="0.25"/>
    <row r="1059" s="358" customFormat="1" x14ac:dyDescent="0.25"/>
    <row r="1060" s="358" customFormat="1" x14ac:dyDescent="0.25"/>
    <row r="1061" s="358" customFormat="1" x14ac:dyDescent="0.25"/>
    <row r="1062" s="358" customFormat="1" x14ac:dyDescent="0.25"/>
    <row r="1063" s="358" customFormat="1" x14ac:dyDescent="0.25"/>
    <row r="1064" s="358" customFormat="1" x14ac:dyDescent="0.25"/>
    <row r="1065" s="358" customFormat="1" x14ac:dyDescent="0.25"/>
    <row r="1066" s="358" customFormat="1" x14ac:dyDescent="0.25"/>
    <row r="1067" s="358" customFormat="1" x14ac:dyDescent="0.25"/>
    <row r="1068" s="358" customFormat="1" x14ac:dyDescent="0.25"/>
    <row r="1069" s="358" customFormat="1" x14ac:dyDescent="0.25"/>
    <row r="1070" s="358" customFormat="1" x14ac:dyDescent="0.25"/>
    <row r="1071" s="358" customFormat="1" x14ac:dyDescent="0.25"/>
    <row r="1072" s="358" customFormat="1" x14ac:dyDescent="0.25"/>
    <row r="1073" s="358" customFormat="1" x14ac:dyDescent="0.25"/>
    <row r="1074" s="358" customFormat="1" x14ac:dyDescent="0.25"/>
    <row r="1075" s="358" customFormat="1" x14ac:dyDescent="0.25"/>
    <row r="1076" s="358" customFormat="1" x14ac:dyDescent="0.25"/>
    <row r="1077" s="358" customFormat="1" x14ac:dyDescent="0.25"/>
    <row r="1078" s="358" customFormat="1" x14ac:dyDescent="0.25"/>
    <row r="1079" s="358" customFormat="1" x14ac:dyDescent="0.25"/>
    <row r="1080" s="358" customFormat="1" x14ac:dyDescent="0.25"/>
    <row r="1081" s="358" customFormat="1" x14ac:dyDescent="0.25"/>
    <row r="1082" s="358" customFormat="1" x14ac:dyDescent="0.25"/>
    <row r="1083" s="358" customFormat="1" x14ac:dyDescent="0.25"/>
    <row r="1084" s="358" customFormat="1" x14ac:dyDescent="0.25"/>
    <row r="1085" s="358" customFormat="1" x14ac:dyDescent="0.25"/>
    <row r="1086" s="358" customFormat="1" x14ac:dyDescent="0.25"/>
    <row r="1087" s="358" customFormat="1" x14ac:dyDescent="0.25"/>
    <row r="1088" s="358" customFormat="1" x14ac:dyDescent="0.25"/>
    <row r="1089" s="358" customFormat="1" x14ac:dyDescent="0.25"/>
    <row r="1090" s="358" customFormat="1" x14ac:dyDescent="0.25"/>
    <row r="1091" s="358" customFormat="1" x14ac:dyDescent="0.25"/>
    <row r="1092" s="358" customFormat="1" x14ac:dyDescent="0.25"/>
    <row r="1093" s="358" customFormat="1" x14ac:dyDescent="0.25"/>
    <row r="1094" s="358" customFormat="1" x14ac:dyDescent="0.25"/>
    <row r="1095" s="358" customFormat="1" x14ac:dyDescent="0.25"/>
    <row r="1096" s="358" customFormat="1" x14ac:dyDescent="0.25"/>
    <row r="1097" s="358" customFormat="1" x14ac:dyDescent="0.25"/>
    <row r="1098" s="358" customFormat="1" x14ac:dyDescent="0.25"/>
    <row r="1099" s="358" customFormat="1" x14ac:dyDescent="0.25"/>
    <row r="1100" s="358" customFormat="1" x14ac:dyDescent="0.25"/>
    <row r="1101" s="358" customFormat="1" x14ac:dyDescent="0.25"/>
    <row r="1102" s="358" customFormat="1" x14ac:dyDescent="0.25"/>
    <row r="1103" s="358" customFormat="1" x14ac:dyDescent="0.25"/>
    <row r="1104" s="358" customFormat="1" x14ac:dyDescent="0.25"/>
    <row r="1105" s="358" customFormat="1" x14ac:dyDescent="0.25"/>
    <row r="1106" s="358" customFormat="1" x14ac:dyDescent="0.25"/>
    <row r="1107" s="358" customFormat="1" x14ac:dyDescent="0.25"/>
    <row r="1108" s="358" customFormat="1" x14ac:dyDescent="0.25"/>
    <row r="1109" s="358" customFormat="1" x14ac:dyDescent="0.25"/>
    <row r="1110" s="358" customFormat="1" x14ac:dyDescent="0.25"/>
    <row r="1111" s="358" customFormat="1" x14ac:dyDescent="0.25"/>
    <row r="1112" s="358" customFormat="1" x14ac:dyDescent="0.25"/>
    <row r="1113" s="358" customFormat="1" x14ac:dyDescent="0.25"/>
    <row r="1114" s="358" customFormat="1" x14ac:dyDescent="0.25"/>
    <row r="1115" s="358" customFormat="1" x14ac:dyDescent="0.25"/>
    <row r="1116" s="358" customFormat="1" x14ac:dyDescent="0.25"/>
    <row r="1117" s="358" customFormat="1" x14ac:dyDescent="0.25"/>
    <row r="1118" s="358" customFormat="1" x14ac:dyDescent="0.25"/>
    <row r="1119" s="358" customFormat="1" x14ac:dyDescent="0.25"/>
    <row r="1120" s="358" customFormat="1" x14ac:dyDescent="0.25"/>
    <row r="1121" s="358" customFormat="1" x14ac:dyDescent="0.25"/>
    <row r="1122" s="358" customFormat="1" x14ac:dyDescent="0.25"/>
    <row r="1123" s="358" customFormat="1" x14ac:dyDescent="0.25"/>
    <row r="1124" s="358" customFormat="1" x14ac:dyDescent="0.25"/>
    <row r="1125" s="358" customFormat="1" x14ac:dyDescent="0.25"/>
    <row r="1126" s="358" customFormat="1" x14ac:dyDescent="0.25"/>
    <row r="1127" s="358" customFormat="1" x14ac:dyDescent="0.25"/>
    <row r="1128" s="358" customFormat="1" x14ac:dyDescent="0.25"/>
    <row r="1129" s="358" customFormat="1" x14ac:dyDescent="0.25"/>
    <row r="1130" s="358" customFormat="1" x14ac:dyDescent="0.25"/>
    <row r="1131" s="358" customFormat="1" x14ac:dyDescent="0.25"/>
    <row r="1132" s="358" customFormat="1" x14ac:dyDescent="0.25"/>
    <row r="1133" s="358" customFormat="1" x14ac:dyDescent="0.25"/>
    <row r="1134" s="358" customFormat="1" x14ac:dyDescent="0.25"/>
    <row r="1135" s="358" customFormat="1" x14ac:dyDescent="0.25"/>
    <row r="1136" s="358" customFormat="1" x14ac:dyDescent="0.25"/>
    <row r="1137" s="358" customFormat="1" x14ac:dyDescent="0.25"/>
    <row r="1138" s="358" customFormat="1" x14ac:dyDescent="0.25"/>
    <row r="1139" s="358" customFormat="1" x14ac:dyDescent="0.25"/>
    <row r="1140" s="358" customFormat="1" x14ac:dyDescent="0.25"/>
    <row r="1141" s="358" customFormat="1" x14ac:dyDescent="0.25"/>
    <row r="1142" s="358" customFormat="1" x14ac:dyDescent="0.25"/>
    <row r="1143" s="358" customFormat="1" x14ac:dyDescent="0.25"/>
    <row r="1144" s="358" customFormat="1" x14ac:dyDescent="0.25"/>
    <row r="1145" s="358" customFormat="1" x14ac:dyDescent="0.25"/>
    <row r="1146" s="358" customFormat="1" x14ac:dyDescent="0.25"/>
    <row r="1147" s="358" customFormat="1" x14ac:dyDescent="0.25"/>
    <row r="1148" s="358" customFormat="1" x14ac:dyDescent="0.25"/>
    <row r="1149" s="358" customFormat="1" x14ac:dyDescent="0.25"/>
    <row r="1150" s="358" customFormat="1" x14ac:dyDescent="0.25"/>
    <row r="1151" s="358" customFormat="1" x14ac:dyDescent="0.25"/>
    <row r="1152" s="358" customFormat="1" x14ac:dyDescent="0.25"/>
    <row r="1153" s="358" customFormat="1" x14ac:dyDescent="0.25"/>
    <row r="1154" s="358" customFormat="1" x14ac:dyDescent="0.25"/>
    <row r="1155" s="358" customFormat="1" x14ac:dyDescent="0.25"/>
    <row r="1156" s="358" customFormat="1" x14ac:dyDescent="0.25"/>
    <row r="1157" s="358" customFormat="1" x14ac:dyDescent="0.25"/>
    <row r="1158" s="358" customFormat="1" x14ac:dyDescent="0.25"/>
    <row r="1159" s="358" customFormat="1" x14ac:dyDescent="0.25"/>
    <row r="1160" s="358" customFormat="1" x14ac:dyDescent="0.25"/>
    <row r="1161" s="358" customFormat="1" x14ac:dyDescent="0.25"/>
    <row r="1162" s="358" customFormat="1" x14ac:dyDescent="0.25"/>
    <row r="1163" s="358" customFormat="1" x14ac:dyDescent="0.25"/>
    <row r="1164" s="358" customFormat="1" x14ac:dyDescent="0.25"/>
    <row r="1165" s="358" customFormat="1" x14ac:dyDescent="0.25"/>
    <row r="1166" s="358" customFormat="1" x14ac:dyDescent="0.25"/>
    <row r="1167" s="358" customFormat="1" x14ac:dyDescent="0.25"/>
    <row r="1168" s="358" customFormat="1" x14ac:dyDescent="0.25"/>
    <row r="1169" s="358" customFormat="1" x14ac:dyDescent="0.25"/>
    <row r="1170" s="358" customFormat="1" x14ac:dyDescent="0.25"/>
    <row r="1171" s="358" customFormat="1" x14ac:dyDescent="0.25"/>
    <row r="1172" s="358" customFormat="1" x14ac:dyDescent="0.25"/>
    <row r="1173" s="358" customFormat="1" x14ac:dyDescent="0.25"/>
    <row r="1174" s="358" customFormat="1" x14ac:dyDescent="0.25"/>
    <row r="1175" s="358" customFormat="1" x14ac:dyDescent="0.25"/>
    <row r="1176" s="358" customFormat="1" x14ac:dyDescent="0.25"/>
    <row r="1177" s="358" customFormat="1" x14ac:dyDescent="0.25"/>
    <row r="1178" s="358" customFormat="1" x14ac:dyDescent="0.25"/>
    <row r="1179" s="358" customFormat="1" x14ac:dyDescent="0.25"/>
    <row r="1180" s="358" customFormat="1" x14ac:dyDescent="0.25"/>
    <row r="1181" s="358" customFormat="1" x14ac:dyDescent="0.25"/>
    <row r="1182" s="358" customFormat="1" x14ac:dyDescent="0.25"/>
    <row r="1183" s="358" customFormat="1" x14ac:dyDescent="0.25"/>
    <row r="1184" s="358" customFormat="1" x14ac:dyDescent="0.25"/>
    <row r="1185" s="358" customFormat="1" x14ac:dyDescent="0.25"/>
    <row r="1186" s="358" customFormat="1" x14ac:dyDescent="0.25"/>
    <row r="1187" s="358" customFormat="1" x14ac:dyDescent="0.25"/>
    <row r="1188" s="358" customFormat="1" x14ac:dyDescent="0.25"/>
    <row r="1189" s="358" customFormat="1" x14ac:dyDescent="0.25"/>
    <row r="1190" s="358" customFormat="1" x14ac:dyDescent="0.25"/>
    <row r="1191" s="358" customFormat="1" x14ac:dyDescent="0.25"/>
    <row r="1192" s="358" customFormat="1" x14ac:dyDescent="0.25"/>
    <row r="1193" s="358" customFormat="1" x14ac:dyDescent="0.25"/>
    <row r="1194" s="358" customFormat="1" x14ac:dyDescent="0.25"/>
    <row r="1195" s="358" customFormat="1" x14ac:dyDescent="0.25"/>
    <row r="1196" s="358" customFormat="1" x14ac:dyDescent="0.25"/>
    <row r="1197" s="358" customFormat="1" x14ac:dyDescent="0.25"/>
    <row r="1198" s="358" customFormat="1" x14ac:dyDescent="0.25"/>
    <row r="1199" s="358" customFormat="1" x14ac:dyDescent="0.25"/>
    <row r="1200" s="358" customFormat="1" x14ac:dyDescent="0.25"/>
    <row r="1201" s="358" customFormat="1" x14ac:dyDescent="0.25"/>
    <row r="1202" s="358" customFormat="1" x14ac:dyDescent="0.25"/>
    <row r="1203" s="358" customFormat="1" x14ac:dyDescent="0.25"/>
    <row r="1204" s="358" customFormat="1" x14ac:dyDescent="0.25"/>
    <row r="1205" s="358" customFormat="1" x14ac:dyDescent="0.25"/>
    <row r="1206" s="358" customFormat="1" x14ac:dyDescent="0.25"/>
    <row r="1207" s="358" customFormat="1" x14ac:dyDescent="0.25"/>
    <row r="1208" s="358" customFormat="1" x14ac:dyDescent="0.25"/>
    <row r="1209" s="358" customFormat="1" x14ac:dyDescent="0.25"/>
    <row r="1210" s="358" customFormat="1" x14ac:dyDescent="0.25"/>
    <row r="1211" s="358" customFormat="1" x14ac:dyDescent="0.25"/>
    <row r="1212" s="358" customFormat="1" x14ac:dyDescent="0.25"/>
    <row r="1213" s="358" customFormat="1" x14ac:dyDescent="0.25"/>
    <row r="1214" s="358" customFormat="1" x14ac:dyDescent="0.25"/>
    <row r="1215" s="358" customFormat="1" x14ac:dyDescent="0.25"/>
    <row r="1216" s="358" customFormat="1" x14ac:dyDescent="0.25"/>
    <row r="1217" s="358" customFormat="1" x14ac:dyDescent="0.25"/>
    <row r="1218" s="358" customFormat="1" x14ac:dyDescent="0.25"/>
    <row r="1219" s="358" customFormat="1" x14ac:dyDescent="0.25"/>
    <row r="1220" s="358" customFormat="1" x14ac:dyDescent="0.25"/>
    <row r="1221" s="358" customFormat="1" x14ac:dyDescent="0.25"/>
    <row r="1222" s="358" customFormat="1" x14ac:dyDescent="0.25"/>
    <row r="1223" s="358" customFormat="1" x14ac:dyDescent="0.25"/>
    <row r="1224" s="358" customFormat="1" x14ac:dyDescent="0.25"/>
    <row r="1225" s="358" customFormat="1" x14ac:dyDescent="0.25"/>
    <row r="1226" s="358" customFormat="1" x14ac:dyDescent="0.25"/>
    <row r="1227" s="358" customFormat="1" x14ac:dyDescent="0.25"/>
    <row r="1228" s="358" customFormat="1" x14ac:dyDescent="0.25"/>
    <row r="1229" s="358" customFormat="1" x14ac:dyDescent="0.25"/>
    <row r="1230" s="358" customFormat="1" x14ac:dyDescent="0.25"/>
    <row r="1231" s="358" customFormat="1" x14ac:dyDescent="0.25"/>
    <row r="1232" s="358" customFormat="1" x14ac:dyDescent="0.25"/>
    <row r="1233" s="358" customFormat="1" x14ac:dyDescent="0.25"/>
    <row r="1234" s="358" customFormat="1" x14ac:dyDescent="0.25"/>
    <row r="1235" s="358" customFormat="1" x14ac:dyDescent="0.25"/>
    <row r="1236" s="358" customFormat="1" x14ac:dyDescent="0.25"/>
    <row r="1237" s="358" customFormat="1" x14ac:dyDescent="0.25"/>
    <row r="1238" s="358" customFormat="1" x14ac:dyDescent="0.25"/>
    <row r="1239" s="358" customFormat="1" x14ac:dyDescent="0.25"/>
    <row r="1240" s="358" customFormat="1" x14ac:dyDescent="0.25"/>
    <row r="1241" s="358" customFormat="1" x14ac:dyDescent="0.25"/>
    <row r="1242" s="358" customFormat="1" x14ac:dyDescent="0.25"/>
    <row r="1243" s="358" customFormat="1" x14ac:dyDescent="0.25"/>
    <row r="1244" s="358" customFormat="1" x14ac:dyDescent="0.25"/>
    <row r="1245" s="358" customFormat="1" x14ac:dyDescent="0.25"/>
    <row r="1246" s="358" customFormat="1" x14ac:dyDescent="0.25"/>
    <row r="1247" s="358" customFormat="1" x14ac:dyDescent="0.25"/>
    <row r="1248" s="358" customFormat="1" x14ac:dyDescent="0.25"/>
    <row r="1249" s="358" customFormat="1" x14ac:dyDescent="0.25"/>
    <row r="1250" s="358" customFormat="1" x14ac:dyDescent="0.25"/>
    <row r="1251" s="358" customFormat="1" x14ac:dyDescent="0.25"/>
    <row r="1252" s="358" customFormat="1" x14ac:dyDescent="0.25"/>
    <row r="1253" s="358" customFormat="1" x14ac:dyDescent="0.25"/>
    <row r="1254" s="358" customFormat="1" x14ac:dyDescent="0.25"/>
    <row r="1255" s="358" customFormat="1" x14ac:dyDescent="0.25"/>
    <row r="1256" s="358" customFormat="1" x14ac:dyDescent="0.25"/>
    <row r="1257" s="358" customFormat="1" x14ac:dyDescent="0.25"/>
    <row r="1258" s="358" customFormat="1" x14ac:dyDescent="0.25"/>
    <row r="1259" s="358" customFormat="1" x14ac:dyDescent="0.25"/>
    <row r="1260" s="358" customFormat="1" x14ac:dyDescent="0.25"/>
    <row r="1261" s="358" customFormat="1" x14ac:dyDescent="0.25"/>
    <row r="1262" s="358" customFormat="1" x14ac:dyDescent="0.25"/>
    <row r="1263" s="358" customFormat="1" x14ac:dyDescent="0.25"/>
    <row r="1264" s="358" customFormat="1" x14ac:dyDescent="0.25"/>
    <row r="1265" s="358" customFormat="1" x14ac:dyDescent="0.25"/>
    <row r="1266" s="358" customFormat="1" x14ac:dyDescent="0.25"/>
    <row r="1267" s="358" customFormat="1" x14ac:dyDescent="0.25"/>
    <row r="1268" s="358" customFormat="1" x14ac:dyDescent="0.25"/>
    <row r="1269" s="358" customFormat="1" x14ac:dyDescent="0.25"/>
    <row r="1270" s="358" customFormat="1" x14ac:dyDescent="0.25"/>
    <row r="1271" s="358" customFormat="1" x14ac:dyDescent="0.25"/>
    <row r="1272" s="358" customFormat="1" x14ac:dyDescent="0.25"/>
    <row r="1273" s="358" customFormat="1" x14ac:dyDescent="0.25"/>
    <row r="1274" s="358" customFormat="1" x14ac:dyDescent="0.25"/>
    <row r="1275" s="358" customFormat="1" x14ac:dyDescent="0.25"/>
    <row r="1276" s="358" customFormat="1" x14ac:dyDescent="0.25"/>
    <row r="1277" s="358" customFormat="1" x14ac:dyDescent="0.25"/>
    <row r="1278" s="358" customFormat="1" x14ac:dyDescent="0.25"/>
    <row r="1279" s="358" customFormat="1" x14ac:dyDescent="0.25"/>
    <row r="1280" s="358" customFormat="1" x14ac:dyDescent="0.25"/>
    <row r="1281" s="358" customFormat="1" x14ac:dyDescent="0.25"/>
    <row r="1282" s="358" customFormat="1" x14ac:dyDescent="0.25"/>
    <row r="1283" s="358" customFormat="1" x14ac:dyDescent="0.25"/>
    <row r="1284" s="358" customFormat="1" x14ac:dyDescent="0.25"/>
    <row r="1285" s="358" customFormat="1" x14ac:dyDescent="0.25"/>
    <row r="1286" s="358" customFormat="1" x14ac:dyDescent="0.25"/>
    <row r="1287" s="358" customFormat="1" x14ac:dyDescent="0.25"/>
    <row r="1288" s="358" customFormat="1" x14ac:dyDescent="0.25"/>
    <row r="1289" s="358" customFormat="1" x14ac:dyDescent="0.25"/>
    <row r="1290" s="358" customFormat="1" x14ac:dyDescent="0.25"/>
    <row r="1291" s="358" customFormat="1" x14ac:dyDescent="0.25"/>
    <row r="1292" s="358" customFormat="1" x14ac:dyDescent="0.25"/>
    <row r="1293" s="358" customFormat="1" x14ac:dyDescent="0.25"/>
    <row r="1294" s="358" customFormat="1" x14ac:dyDescent="0.25"/>
    <row r="1295" s="358" customFormat="1" x14ac:dyDescent="0.25"/>
    <row r="1296" s="358" customFormat="1" x14ac:dyDescent="0.25"/>
    <row r="1297" s="358" customFormat="1" x14ac:dyDescent="0.25"/>
    <row r="1298" s="358" customFormat="1" x14ac:dyDescent="0.25"/>
    <row r="1299" s="358" customFormat="1" x14ac:dyDescent="0.25"/>
    <row r="1300" s="358" customFormat="1" x14ac:dyDescent="0.25"/>
    <row r="1301" s="358" customFormat="1" x14ac:dyDescent="0.25"/>
    <row r="1302" s="358" customFormat="1" x14ac:dyDescent="0.25"/>
    <row r="1303" s="358" customFormat="1" x14ac:dyDescent="0.25"/>
    <row r="1304" s="358" customFormat="1" x14ac:dyDescent="0.25"/>
    <row r="1305" s="358" customFormat="1" x14ac:dyDescent="0.25"/>
    <row r="1306" s="358" customFormat="1" x14ac:dyDescent="0.25"/>
    <row r="1307" s="358" customFormat="1" x14ac:dyDescent="0.25"/>
    <row r="1308" s="358" customFormat="1" x14ac:dyDescent="0.25"/>
    <row r="1309" s="358" customFormat="1" x14ac:dyDescent="0.25"/>
    <row r="1310" s="358" customFormat="1" x14ac:dyDescent="0.25"/>
    <row r="1311" s="358" customFormat="1" x14ac:dyDescent="0.25"/>
    <row r="1312" s="358" customFormat="1" x14ac:dyDescent="0.25"/>
    <row r="1313" s="358" customFormat="1" x14ac:dyDescent="0.25"/>
    <row r="1314" s="358" customFormat="1" x14ac:dyDescent="0.25"/>
    <row r="1315" s="358" customFormat="1" x14ac:dyDescent="0.25"/>
    <row r="1316" s="358" customFormat="1" x14ac:dyDescent="0.25"/>
    <row r="1317" s="358" customFormat="1" x14ac:dyDescent="0.25"/>
    <row r="1318" s="358" customFormat="1" x14ac:dyDescent="0.25"/>
    <row r="1319" s="358" customFormat="1" x14ac:dyDescent="0.25"/>
    <row r="1320" s="358" customFormat="1" x14ac:dyDescent="0.25"/>
    <row r="1321" s="358" customFormat="1" x14ac:dyDescent="0.25"/>
    <row r="1322" s="358" customFormat="1" x14ac:dyDescent="0.25"/>
    <row r="1323" s="358" customFormat="1" x14ac:dyDescent="0.25"/>
    <row r="1324" s="358" customFormat="1" x14ac:dyDescent="0.25"/>
    <row r="1325" s="358" customFormat="1" x14ac:dyDescent="0.25"/>
    <row r="1326" s="358" customFormat="1" x14ac:dyDescent="0.25"/>
    <row r="1327" s="358" customFormat="1" x14ac:dyDescent="0.25"/>
    <row r="1328" s="358" customFormat="1" x14ac:dyDescent="0.25"/>
    <row r="1329" s="358" customFormat="1" x14ac:dyDescent="0.25"/>
    <row r="1330" s="358" customFormat="1" x14ac:dyDescent="0.25"/>
    <row r="1331" s="358" customFormat="1" x14ac:dyDescent="0.25"/>
    <row r="1332" s="358" customFormat="1" x14ac:dyDescent="0.25"/>
    <row r="1333" s="358" customFormat="1" x14ac:dyDescent="0.25"/>
    <row r="1334" s="358" customFormat="1" x14ac:dyDescent="0.25"/>
    <row r="1335" s="358" customFormat="1" x14ac:dyDescent="0.25"/>
    <row r="1336" s="358" customFormat="1" x14ac:dyDescent="0.25"/>
    <row r="1337" s="358" customFormat="1" x14ac:dyDescent="0.25"/>
    <row r="1338" s="358" customFormat="1" x14ac:dyDescent="0.25"/>
    <row r="1339" s="358" customFormat="1" x14ac:dyDescent="0.25"/>
    <row r="1340" s="358" customFormat="1" x14ac:dyDescent="0.25"/>
    <row r="1341" s="358" customFormat="1" x14ac:dyDescent="0.25"/>
    <row r="1342" s="358" customFormat="1" x14ac:dyDescent="0.25"/>
    <row r="1343" s="358" customFormat="1" x14ac:dyDescent="0.25"/>
    <row r="1344" s="358" customFormat="1" x14ac:dyDescent="0.25"/>
    <row r="1345" s="358" customFormat="1" x14ac:dyDescent="0.25"/>
    <row r="1346" s="358" customFormat="1" x14ac:dyDescent="0.25"/>
    <row r="1347" s="358" customFormat="1" x14ac:dyDescent="0.25"/>
    <row r="1348" s="358" customFormat="1" x14ac:dyDescent="0.25"/>
    <row r="1349" s="358" customFormat="1" x14ac:dyDescent="0.25"/>
    <row r="1350" s="358" customFormat="1" x14ac:dyDescent="0.25"/>
    <row r="1351" s="358" customFormat="1" x14ac:dyDescent="0.25"/>
    <row r="1352" s="358" customFormat="1" x14ac:dyDescent="0.25"/>
    <row r="1353" s="358" customFormat="1" x14ac:dyDescent="0.25"/>
    <row r="1354" s="358" customFormat="1" x14ac:dyDescent="0.25"/>
    <row r="1355" s="358" customFormat="1" x14ac:dyDescent="0.25"/>
    <row r="1356" s="358" customFormat="1" x14ac:dyDescent="0.25"/>
    <row r="1357" s="358" customFormat="1" x14ac:dyDescent="0.25"/>
    <row r="1358" s="358" customFormat="1" x14ac:dyDescent="0.25"/>
    <row r="1359" s="358" customFormat="1" x14ac:dyDescent="0.25"/>
    <row r="1360" s="358" customFormat="1" x14ac:dyDescent="0.25"/>
    <row r="1361" s="358" customFormat="1" x14ac:dyDescent="0.25"/>
    <row r="1362" s="358" customFormat="1" x14ac:dyDescent="0.25"/>
    <row r="1363" s="358" customFormat="1" x14ac:dyDescent="0.25"/>
    <row r="1364" s="358" customFormat="1" x14ac:dyDescent="0.25"/>
    <row r="1365" s="358" customFormat="1" x14ac:dyDescent="0.25"/>
    <row r="1366" s="358" customFormat="1" x14ac:dyDescent="0.25"/>
    <row r="1367" s="358" customFormat="1" x14ac:dyDescent="0.25"/>
    <row r="1368" s="358" customFormat="1" x14ac:dyDescent="0.25"/>
    <row r="1369" s="358" customFormat="1" x14ac:dyDescent="0.25"/>
    <row r="1370" s="358" customFormat="1" x14ac:dyDescent="0.25"/>
    <row r="1371" s="358" customFormat="1" x14ac:dyDescent="0.25"/>
    <row r="1372" s="358" customFormat="1" x14ac:dyDescent="0.25"/>
    <row r="1373" s="358" customFormat="1" x14ac:dyDescent="0.25"/>
    <row r="1374" s="358" customFormat="1" x14ac:dyDescent="0.25"/>
    <row r="1375" s="358" customFormat="1" x14ac:dyDescent="0.25"/>
    <row r="1376" s="358" customFormat="1" x14ac:dyDescent="0.25"/>
    <row r="1377" s="358" customFormat="1" x14ac:dyDescent="0.25"/>
    <row r="1378" s="358" customFormat="1" x14ac:dyDescent="0.25"/>
    <row r="1379" s="358" customFormat="1" x14ac:dyDescent="0.25"/>
    <row r="1380" s="358" customFormat="1" x14ac:dyDescent="0.25"/>
    <row r="1381" s="358" customFormat="1" x14ac:dyDescent="0.25"/>
    <row r="1382" s="358" customFormat="1" x14ac:dyDescent="0.25"/>
    <row r="1383" s="358" customFormat="1" x14ac:dyDescent="0.25"/>
    <row r="1384" s="358" customFormat="1" x14ac:dyDescent="0.25"/>
    <row r="1385" s="358" customFormat="1" x14ac:dyDescent="0.25"/>
    <row r="1386" s="358" customFormat="1" x14ac:dyDescent="0.25"/>
    <row r="1387" s="358" customFormat="1" x14ac:dyDescent="0.25"/>
    <row r="1388" s="358" customFormat="1" x14ac:dyDescent="0.25"/>
    <row r="1389" s="358" customFormat="1" x14ac:dyDescent="0.25"/>
    <row r="1390" s="358" customFormat="1" x14ac:dyDescent="0.25"/>
    <row r="1391" s="358" customFormat="1" x14ac:dyDescent="0.25"/>
    <row r="1392" s="358" customFormat="1" x14ac:dyDescent="0.25"/>
    <row r="1393" s="358" customFormat="1" x14ac:dyDescent="0.25"/>
    <row r="1394" s="358" customFormat="1" x14ac:dyDescent="0.25"/>
    <row r="1395" s="358" customFormat="1" x14ac:dyDescent="0.25"/>
    <row r="1396" s="358" customFormat="1" x14ac:dyDescent="0.25"/>
    <row r="1397" s="358" customFormat="1" x14ac:dyDescent="0.25"/>
    <row r="1398" s="358" customFormat="1" x14ac:dyDescent="0.25"/>
    <row r="1399" s="358" customFormat="1" x14ac:dyDescent="0.25"/>
    <row r="1400" s="358" customFormat="1" x14ac:dyDescent="0.25"/>
    <row r="1401" s="358" customFormat="1" x14ac:dyDescent="0.25"/>
    <row r="1402" s="358" customFormat="1" x14ac:dyDescent="0.25"/>
    <row r="1403" s="358" customFormat="1" x14ac:dyDescent="0.25"/>
    <row r="1404" s="358" customFormat="1" x14ac:dyDescent="0.25"/>
    <row r="1405" s="358" customFormat="1" x14ac:dyDescent="0.25"/>
    <row r="1406" s="358" customFormat="1" x14ac:dyDescent="0.25"/>
    <row r="1407" s="358" customFormat="1" x14ac:dyDescent="0.25"/>
    <row r="1408" s="358" customFormat="1" x14ac:dyDescent="0.25"/>
    <row r="1409" s="358" customFormat="1" x14ac:dyDescent="0.25"/>
    <row r="1410" s="358" customFormat="1" x14ac:dyDescent="0.25"/>
    <row r="1411" s="358" customFormat="1" x14ac:dyDescent="0.25"/>
    <row r="1412" s="358" customFormat="1" x14ac:dyDescent="0.25"/>
    <row r="1413" s="358" customFormat="1" x14ac:dyDescent="0.25"/>
    <row r="1414" s="358" customFormat="1" x14ac:dyDescent="0.25"/>
    <row r="1415" s="358" customFormat="1" x14ac:dyDescent="0.25"/>
    <row r="1416" s="358" customFormat="1" x14ac:dyDescent="0.25"/>
    <row r="1417" s="358" customFormat="1" x14ac:dyDescent="0.25"/>
    <row r="1418" s="358" customFormat="1" x14ac:dyDescent="0.25"/>
    <row r="1419" s="358" customFormat="1" x14ac:dyDescent="0.25"/>
    <row r="1420" s="358" customFormat="1" x14ac:dyDescent="0.25"/>
    <row r="1421" s="358" customFormat="1" x14ac:dyDescent="0.25"/>
    <row r="1422" s="358" customFormat="1" x14ac:dyDescent="0.25"/>
    <row r="1423" s="358" customFormat="1" x14ac:dyDescent="0.25"/>
    <row r="1424" s="358" customFormat="1" x14ac:dyDescent="0.25"/>
    <row r="1425" s="358" customFormat="1" x14ac:dyDescent="0.25"/>
    <row r="1426" s="358" customFormat="1" x14ac:dyDescent="0.25"/>
    <row r="1427" s="358" customFormat="1" x14ac:dyDescent="0.25"/>
    <row r="1428" s="358" customFormat="1" x14ac:dyDescent="0.25"/>
    <row r="1429" s="358" customFormat="1" x14ac:dyDescent="0.25"/>
    <row r="1430" s="358" customFormat="1" x14ac:dyDescent="0.25"/>
    <row r="1431" s="358" customFormat="1" x14ac:dyDescent="0.25"/>
    <row r="1432" s="358" customFormat="1" x14ac:dyDescent="0.25"/>
    <row r="1433" s="358" customFormat="1" x14ac:dyDescent="0.25"/>
    <row r="1434" s="358" customFormat="1" x14ac:dyDescent="0.25"/>
    <row r="1435" s="358" customFormat="1" x14ac:dyDescent="0.25"/>
    <row r="1436" s="358" customFormat="1" x14ac:dyDescent="0.25"/>
    <row r="1437" s="358" customFormat="1" x14ac:dyDescent="0.25"/>
    <row r="1438" s="358" customFormat="1" x14ac:dyDescent="0.25"/>
    <row r="1439" s="358" customFormat="1" x14ac:dyDescent="0.25"/>
    <row r="1440" s="358" customFormat="1" x14ac:dyDescent="0.25"/>
    <row r="1441" s="358" customFormat="1" x14ac:dyDescent="0.25"/>
    <row r="1442" s="358" customFormat="1" x14ac:dyDescent="0.25"/>
    <row r="1443" s="358" customFormat="1" x14ac:dyDescent="0.25"/>
    <row r="1444" s="358" customFormat="1" x14ac:dyDescent="0.25"/>
    <row r="1445" s="358" customFormat="1" x14ac:dyDescent="0.25"/>
    <row r="1446" s="358" customFormat="1" x14ac:dyDescent="0.25"/>
    <row r="1447" s="358" customFormat="1" x14ac:dyDescent="0.25"/>
    <row r="1448" s="358" customFormat="1" x14ac:dyDescent="0.25"/>
    <row r="1449" s="358" customFormat="1" x14ac:dyDescent="0.25"/>
    <row r="1450" s="358" customFormat="1" x14ac:dyDescent="0.25"/>
    <row r="1451" s="358" customFormat="1" x14ac:dyDescent="0.25"/>
    <row r="1452" s="358" customFormat="1" x14ac:dyDescent="0.25"/>
    <row r="1453" s="358" customFormat="1" x14ac:dyDescent="0.25"/>
    <row r="1454" s="358" customFormat="1" x14ac:dyDescent="0.25"/>
    <row r="1455" s="358" customFormat="1" x14ac:dyDescent="0.25"/>
    <row r="1456" s="358" customFormat="1" x14ac:dyDescent="0.25"/>
    <row r="1457" s="358" customFormat="1" x14ac:dyDescent="0.25"/>
    <row r="1458" s="358" customFormat="1" x14ac:dyDescent="0.25"/>
    <row r="1459" s="358" customFormat="1" x14ac:dyDescent="0.25"/>
    <row r="1460" s="358" customFormat="1" x14ac:dyDescent="0.25"/>
    <row r="1461" s="358" customFormat="1" x14ac:dyDescent="0.25"/>
    <row r="1462" s="358" customFormat="1" x14ac:dyDescent="0.25"/>
    <row r="1463" s="358" customFormat="1" x14ac:dyDescent="0.25"/>
    <row r="1464" s="358" customFormat="1" x14ac:dyDescent="0.25"/>
    <row r="1465" s="358" customFormat="1" x14ac:dyDescent="0.25"/>
    <row r="1466" s="358" customFormat="1" x14ac:dyDescent="0.25"/>
    <row r="1467" s="358" customFormat="1" x14ac:dyDescent="0.25"/>
    <row r="1468" s="358" customFormat="1" x14ac:dyDescent="0.25"/>
    <row r="1469" s="358" customFormat="1" x14ac:dyDescent="0.25"/>
    <row r="1470" s="358" customFormat="1" x14ac:dyDescent="0.25"/>
    <row r="1471" s="358" customFormat="1" x14ac:dyDescent="0.25"/>
    <row r="1472" s="358" customFormat="1" x14ac:dyDescent="0.25"/>
    <row r="1473" s="358" customFormat="1" x14ac:dyDescent="0.25"/>
    <row r="1474" s="358" customFormat="1" x14ac:dyDescent="0.25"/>
    <row r="1475" s="358" customFormat="1" x14ac:dyDescent="0.25"/>
    <row r="1476" s="358" customFormat="1" x14ac:dyDescent="0.25"/>
    <row r="1477" s="358" customFormat="1" x14ac:dyDescent="0.25"/>
    <row r="1478" s="358" customFormat="1" x14ac:dyDescent="0.25"/>
    <row r="1479" s="358" customFormat="1" x14ac:dyDescent="0.25"/>
    <row r="1480" s="358" customFormat="1" x14ac:dyDescent="0.25"/>
    <row r="1481" s="358" customFormat="1" x14ac:dyDescent="0.25"/>
    <row r="1482" s="358" customFormat="1" x14ac:dyDescent="0.25"/>
    <row r="1483" s="358" customFormat="1" x14ac:dyDescent="0.25"/>
    <row r="1484" s="358" customFormat="1" x14ac:dyDescent="0.25"/>
    <row r="1485" s="358" customFormat="1" x14ac:dyDescent="0.25"/>
    <row r="1486" s="358" customFormat="1" x14ac:dyDescent="0.25"/>
    <row r="1487" s="358" customFormat="1" x14ac:dyDescent="0.25"/>
    <row r="1488" s="358" customFormat="1" x14ac:dyDescent="0.25"/>
    <row r="1489" s="358" customFormat="1" x14ac:dyDescent="0.25"/>
    <row r="1490" s="358" customFormat="1" x14ac:dyDescent="0.25"/>
    <row r="1491" s="358" customFormat="1" x14ac:dyDescent="0.25"/>
    <row r="1492" s="358" customFormat="1" x14ac:dyDescent="0.25"/>
    <row r="1493" s="358" customFormat="1" x14ac:dyDescent="0.25"/>
    <row r="1494" s="358" customFormat="1" x14ac:dyDescent="0.25"/>
    <row r="1495" s="358" customFormat="1" x14ac:dyDescent="0.25"/>
    <row r="1496" s="358" customFormat="1" x14ac:dyDescent="0.25"/>
    <row r="1497" s="358" customFormat="1" x14ac:dyDescent="0.25"/>
    <row r="1498" s="358" customFormat="1" x14ac:dyDescent="0.25"/>
    <row r="1499" s="358" customFormat="1" x14ac:dyDescent="0.25"/>
    <row r="1500" s="358" customFormat="1" x14ac:dyDescent="0.25"/>
    <row r="1501" s="358" customFormat="1" x14ac:dyDescent="0.25"/>
    <row r="1502" s="358" customFormat="1" x14ac:dyDescent="0.25"/>
    <row r="1503" s="358" customFormat="1" x14ac:dyDescent="0.25"/>
    <row r="1504" s="358" customFormat="1" x14ac:dyDescent="0.25"/>
    <row r="1505" s="358" customFormat="1" x14ac:dyDescent="0.25"/>
    <row r="1506" s="358" customFormat="1" x14ac:dyDescent="0.25"/>
    <row r="1507" s="358" customFormat="1" x14ac:dyDescent="0.25"/>
    <row r="1508" s="358" customFormat="1" x14ac:dyDescent="0.25"/>
    <row r="1509" s="358" customFormat="1" x14ac:dyDescent="0.25"/>
    <row r="1510" s="358" customFormat="1" x14ac:dyDescent="0.25"/>
    <row r="1511" s="358" customFormat="1" x14ac:dyDescent="0.25"/>
    <row r="1512" s="358" customFormat="1" x14ac:dyDescent="0.25"/>
    <row r="1513" s="358" customFormat="1" x14ac:dyDescent="0.25"/>
    <row r="1514" s="358" customFormat="1" x14ac:dyDescent="0.25"/>
    <row r="1515" s="358" customFormat="1" x14ac:dyDescent="0.25"/>
    <row r="1516" s="358" customFormat="1" x14ac:dyDescent="0.25"/>
    <row r="1517" s="358" customFormat="1" x14ac:dyDescent="0.25"/>
    <row r="1518" s="358" customFormat="1" x14ac:dyDescent="0.25"/>
    <row r="1519" s="358" customFormat="1" x14ac:dyDescent="0.25"/>
    <row r="1520" s="358" customFormat="1" x14ac:dyDescent="0.25"/>
    <row r="1521" s="358" customFormat="1" x14ac:dyDescent="0.25"/>
    <row r="1522" s="358" customFormat="1" x14ac:dyDescent="0.25"/>
    <row r="1523" s="358" customFormat="1" x14ac:dyDescent="0.25"/>
    <row r="1524" s="358" customFormat="1" x14ac:dyDescent="0.25"/>
    <row r="1525" s="358" customFormat="1" x14ac:dyDescent="0.25"/>
    <row r="1526" s="358" customFormat="1" x14ac:dyDescent="0.25"/>
    <row r="1527" s="358" customFormat="1" x14ac:dyDescent="0.25"/>
    <row r="1528" s="358" customFormat="1" x14ac:dyDescent="0.25"/>
    <row r="1529" s="358" customFormat="1" x14ac:dyDescent="0.25"/>
    <row r="1530" s="358" customFormat="1" x14ac:dyDescent="0.25"/>
    <row r="1531" s="358" customFormat="1" x14ac:dyDescent="0.25"/>
    <row r="1532" s="358" customFormat="1" x14ac:dyDescent="0.25"/>
    <row r="1533" s="358" customFormat="1" x14ac:dyDescent="0.25"/>
    <row r="1534" s="358" customFormat="1" x14ac:dyDescent="0.25"/>
    <row r="1535" s="358" customFormat="1" x14ac:dyDescent="0.25"/>
    <row r="1536" s="358" customFormat="1" x14ac:dyDescent="0.25"/>
    <row r="1537" s="358" customFormat="1" x14ac:dyDescent="0.25"/>
    <row r="1538" s="358" customFormat="1" x14ac:dyDescent="0.25"/>
    <row r="1539" s="358" customFormat="1" x14ac:dyDescent="0.25"/>
    <row r="1540" s="358" customFormat="1" x14ac:dyDescent="0.25"/>
    <row r="1541" s="358" customFormat="1" x14ac:dyDescent="0.25"/>
    <row r="1542" s="358" customFormat="1" x14ac:dyDescent="0.25"/>
    <row r="1543" s="358" customFormat="1" x14ac:dyDescent="0.25"/>
    <row r="1544" s="358" customFormat="1" x14ac:dyDescent="0.25"/>
    <row r="1545" s="358" customFormat="1" x14ac:dyDescent="0.25"/>
    <row r="1546" s="358" customFormat="1" x14ac:dyDescent="0.25"/>
    <row r="1547" s="358" customFormat="1" x14ac:dyDescent="0.25"/>
    <row r="1548" s="358" customFormat="1" x14ac:dyDescent="0.25"/>
    <row r="1549" s="358" customFormat="1" x14ac:dyDescent="0.25"/>
    <row r="1550" s="358" customFormat="1" x14ac:dyDescent="0.25"/>
    <row r="1551" s="358" customFormat="1" x14ac:dyDescent="0.25"/>
    <row r="1552" s="358" customFormat="1" x14ac:dyDescent="0.25"/>
    <row r="1553" s="358" customFormat="1" x14ac:dyDescent="0.25"/>
    <row r="1554" s="358" customFormat="1" x14ac:dyDescent="0.25"/>
    <row r="1555" s="358" customFormat="1" x14ac:dyDescent="0.25"/>
    <row r="1556" s="358" customFormat="1" x14ac:dyDescent="0.25"/>
    <row r="1557" s="358" customFormat="1" x14ac:dyDescent="0.25"/>
    <row r="1558" s="358" customFormat="1" x14ac:dyDescent="0.25"/>
    <row r="1559" s="358" customFormat="1" x14ac:dyDescent="0.25"/>
    <row r="1560" s="358" customFormat="1" x14ac:dyDescent="0.25"/>
    <row r="1561" s="358" customFormat="1" x14ac:dyDescent="0.25"/>
    <row r="1562" s="358" customFormat="1" x14ac:dyDescent="0.25"/>
    <row r="1563" s="358" customFormat="1" x14ac:dyDescent="0.25"/>
    <row r="1564" s="358" customFormat="1" x14ac:dyDescent="0.25"/>
    <row r="1565" s="358" customFormat="1" x14ac:dyDescent="0.25"/>
    <row r="1566" s="358" customFormat="1" x14ac:dyDescent="0.25"/>
    <row r="1567" s="358" customFormat="1" x14ac:dyDescent="0.25"/>
    <row r="1568" s="358" customFormat="1" x14ac:dyDescent="0.25"/>
    <row r="1569" s="358" customFormat="1" x14ac:dyDescent="0.25"/>
    <row r="1570" s="358" customFormat="1" x14ac:dyDescent="0.25"/>
    <row r="1571" s="358" customFormat="1" x14ac:dyDescent="0.25"/>
    <row r="1572" s="358" customFormat="1" x14ac:dyDescent="0.25"/>
    <row r="1573" s="358" customFormat="1" x14ac:dyDescent="0.25"/>
    <row r="1574" s="358" customFormat="1" x14ac:dyDescent="0.25"/>
    <row r="1575" s="358" customFormat="1" x14ac:dyDescent="0.25"/>
    <row r="1576" s="358" customFormat="1" x14ac:dyDescent="0.25"/>
    <row r="1577" s="358" customFormat="1" x14ac:dyDescent="0.25"/>
    <row r="1578" s="358" customFormat="1" x14ac:dyDescent="0.25"/>
    <row r="1579" s="358" customFormat="1" x14ac:dyDescent="0.25"/>
    <row r="1580" s="358" customFormat="1" x14ac:dyDescent="0.25"/>
    <row r="1581" s="358" customFormat="1" x14ac:dyDescent="0.25"/>
    <row r="1582" s="358" customFormat="1" x14ac:dyDescent="0.25"/>
    <row r="1583" s="358" customFormat="1" x14ac:dyDescent="0.25"/>
    <row r="1584" s="358" customFormat="1" x14ac:dyDescent="0.25"/>
    <row r="1585" s="358" customFormat="1" x14ac:dyDescent="0.25"/>
    <row r="1586" s="358" customFormat="1" x14ac:dyDescent="0.25"/>
    <row r="1587" s="358" customFormat="1" x14ac:dyDescent="0.25"/>
    <row r="1588" s="358" customFormat="1" x14ac:dyDescent="0.25"/>
    <row r="1589" s="358" customFormat="1" x14ac:dyDescent="0.25"/>
    <row r="1590" s="358" customFormat="1" x14ac:dyDescent="0.25"/>
    <row r="1591" s="358" customFormat="1" x14ac:dyDescent="0.25"/>
    <row r="1592" s="358" customFormat="1" x14ac:dyDescent="0.25"/>
    <row r="1593" s="358" customFormat="1" x14ac:dyDescent="0.25"/>
    <row r="1594" s="358" customFormat="1" x14ac:dyDescent="0.25"/>
    <row r="1595" s="358" customFormat="1" x14ac:dyDescent="0.25"/>
    <row r="1596" s="358" customFormat="1" x14ac:dyDescent="0.25"/>
    <row r="1597" s="358" customFormat="1" x14ac:dyDescent="0.25"/>
    <row r="1598" s="358" customFormat="1" x14ac:dyDescent="0.25"/>
    <row r="1599" s="358" customFormat="1" x14ac:dyDescent="0.25"/>
    <row r="1600" s="358" customFormat="1" x14ac:dyDescent="0.25"/>
    <row r="1601" s="358" customFormat="1" x14ac:dyDescent="0.25"/>
    <row r="1602" s="358" customFormat="1" x14ac:dyDescent="0.25"/>
    <row r="1603" s="358" customFormat="1" x14ac:dyDescent="0.25"/>
    <row r="1604" s="358" customFormat="1" x14ac:dyDescent="0.25"/>
    <row r="1605" s="358" customFormat="1" x14ac:dyDescent="0.25"/>
    <row r="1606" s="358" customFormat="1" x14ac:dyDescent="0.25"/>
    <row r="1607" s="358" customFormat="1" x14ac:dyDescent="0.25"/>
    <row r="1608" s="358" customFormat="1" x14ac:dyDescent="0.25"/>
    <row r="1609" s="358" customFormat="1" x14ac:dyDescent="0.25"/>
    <row r="1610" s="358" customFormat="1" x14ac:dyDescent="0.25"/>
    <row r="1611" s="358" customFormat="1" x14ac:dyDescent="0.25"/>
    <row r="1612" s="358" customFormat="1" x14ac:dyDescent="0.25"/>
    <row r="1613" s="358" customFormat="1" x14ac:dyDescent="0.25"/>
    <row r="1614" s="358" customFormat="1" x14ac:dyDescent="0.25"/>
    <row r="1615" s="358" customFormat="1" x14ac:dyDescent="0.25"/>
    <row r="1616" s="358" customFormat="1" x14ac:dyDescent="0.25"/>
    <row r="1617" s="358" customFormat="1" x14ac:dyDescent="0.25"/>
    <row r="1618" s="358" customFormat="1" x14ac:dyDescent="0.25"/>
    <row r="1619" s="358" customFormat="1" x14ac:dyDescent="0.25"/>
    <row r="1620" s="358" customFormat="1" x14ac:dyDescent="0.25"/>
    <row r="1621" s="358" customFormat="1" x14ac:dyDescent="0.25"/>
    <row r="1622" s="358" customFormat="1" x14ac:dyDescent="0.25"/>
    <row r="1623" s="358" customFormat="1" x14ac:dyDescent="0.25"/>
    <row r="1624" s="358" customFormat="1" x14ac:dyDescent="0.25"/>
    <row r="1625" s="358" customFormat="1" x14ac:dyDescent="0.25"/>
    <row r="1626" s="358" customFormat="1" x14ac:dyDescent="0.25"/>
    <row r="1627" s="358" customFormat="1" x14ac:dyDescent="0.25"/>
    <row r="1628" s="358" customFormat="1" x14ac:dyDescent="0.25"/>
    <row r="1629" s="358" customFormat="1" x14ac:dyDescent="0.25"/>
    <row r="1630" s="358" customFormat="1" x14ac:dyDescent="0.25"/>
    <row r="1631" s="358" customFormat="1" x14ac:dyDescent="0.25"/>
    <row r="1632" s="358" customFormat="1" x14ac:dyDescent="0.25"/>
    <row r="1633" s="358" customFormat="1" x14ac:dyDescent="0.25"/>
    <row r="1634" s="358" customFormat="1" x14ac:dyDescent="0.25"/>
    <row r="1635" s="358" customFormat="1" x14ac:dyDescent="0.25"/>
    <row r="1636" s="358" customFormat="1" x14ac:dyDescent="0.25"/>
    <row r="1637" s="358" customFormat="1" x14ac:dyDescent="0.25"/>
    <row r="1638" s="358" customFormat="1" x14ac:dyDescent="0.25"/>
    <row r="1639" s="358" customFormat="1" x14ac:dyDescent="0.25"/>
    <row r="1640" s="358" customFormat="1" x14ac:dyDescent="0.25"/>
    <row r="1641" s="358" customFormat="1" x14ac:dyDescent="0.25"/>
    <row r="1642" s="358" customFormat="1" x14ac:dyDescent="0.25"/>
    <row r="1643" s="358" customFormat="1" x14ac:dyDescent="0.25"/>
    <row r="1644" s="358" customFormat="1" x14ac:dyDescent="0.25"/>
    <row r="1645" s="358" customFormat="1" x14ac:dyDescent="0.25"/>
    <row r="1646" s="358" customFormat="1" x14ac:dyDescent="0.25"/>
    <row r="1647" s="358" customFormat="1" x14ac:dyDescent="0.25"/>
    <row r="1648" s="358" customFormat="1" x14ac:dyDescent="0.25"/>
    <row r="1649" s="358" customFormat="1" x14ac:dyDescent="0.25"/>
    <row r="1650" s="358" customFormat="1" x14ac:dyDescent="0.25"/>
    <row r="1651" s="358" customFormat="1" x14ac:dyDescent="0.25"/>
    <row r="1652" s="358" customFormat="1" x14ac:dyDescent="0.25"/>
    <row r="1653" s="358" customFormat="1" x14ac:dyDescent="0.25"/>
    <row r="1654" s="358" customFormat="1" x14ac:dyDescent="0.25"/>
    <row r="1655" s="358" customFormat="1" x14ac:dyDescent="0.25"/>
    <row r="1656" s="358" customFormat="1" x14ac:dyDescent="0.25"/>
    <row r="1657" s="358" customFormat="1" x14ac:dyDescent="0.25"/>
    <row r="1658" s="358" customFormat="1" x14ac:dyDescent="0.25"/>
    <row r="1659" s="358" customFormat="1" x14ac:dyDescent="0.25"/>
    <row r="1660" s="358" customFormat="1" x14ac:dyDescent="0.25"/>
    <row r="1661" s="358" customFormat="1" x14ac:dyDescent="0.25"/>
    <row r="1662" s="358" customFormat="1" x14ac:dyDescent="0.25"/>
    <row r="1663" s="358" customFormat="1" x14ac:dyDescent="0.25"/>
    <row r="1664" s="358" customFormat="1" x14ac:dyDescent="0.25"/>
    <row r="1665" s="358" customFormat="1" x14ac:dyDescent="0.25"/>
    <row r="1666" s="358" customFormat="1" x14ac:dyDescent="0.25"/>
    <row r="1667" s="358" customFormat="1" x14ac:dyDescent="0.25"/>
    <row r="1668" s="358" customFormat="1" x14ac:dyDescent="0.25"/>
    <row r="1669" s="358" customFormat="1" x14ac:dyDescent="0.25"/>
    <row r="1670" s="358" customFormat="1" x14ac:dyDescent="0.25"/>
    <row r="1671" s="358" customFormat="1" x14ac:dyDescent="0.25"/>
    <row r="1672" s="358" customFormat="1" x14ac:dyDescent="0.25"/>
    <row r="1673" s="358" customFormat="1" x14ac:dyDescent="0.25"/>
    <row r="1674" s="358" customFormat="1" x14ac:dyDescent="0.25"/>
    <row r="1675" s="358" customFormat="1" x14ac:dyDescent="0.25"/>
    <row r="1676" s="358" customFormat="1" x14ac:dyDescent="0.25"/>
    <row r="1677" s="358" customFormat="1" x14ac:dyDescent="0.25"/>
    <row r="1678" s="358" customFormat="1" x14ac:dyDescent="0.25"/>
    <row r="1679" s="358" customFormat="1" x14ac:dyDescent="0.25"/>
    <row r="1680" s="358" customFormat="1" x14ac:dyDescent="0.25"/>
    <row r="1681" s="358" customFormat="1" x14ac:dyDescent="0.25"/>
    <row r="1682" s="358" customFormat="1" x14ac:dyDescent="0.25"/>
    <row r="1683" s="358" customFormat="1" x14ac:dyDescent="0.25"/>
    <row r="1684" s="358" customFormat="1" x14ac:dyDescent="0.25"/>
    <row r="1685" s="358" customFormat="1" x14ac:dyDescent="0.25"/>
    <row r="1686" s="358" customFormat="1" x14ac:dyDescent="0.25"/>
    <row r="1687" s="358" customFormat="1" x14ac:dyDescent="0.25"/>
    <row r="1688" s="358" customFormat="1" x14ac:dyDescent="0.25"/>
    <row r="1689" s="358" customFormat="1" x14ac:dyDescent="0.25"/>
    <row r="1690" s="358" customFormat="1" x14ac:dyDescent="0.25"/>
    <row r="1691" s="358" customFormat="1" x14ac:dyDescent="0.25"/>
    <row r="1692" s="358" customFormat="1" x14ac:dyDescent="0.25"/>
    <row r="1693" s="358" customFormat="1" x14ac:dyDescent="0.25"/>
    <row r="1694" s="358" customFormat="1" x14ac:dyDescent="0.25"/>
    <row r="1695" s="358" customFormat="1" x14ac:dyDescent="0.25"/>
    <row r="1696" s="358" customFormat="1" x14ac:dyDescent="0.25"/>
    <row r="1697" s="358" customFormat="1" x14ac:dyDescent="0.25"/>
    <row r="1698" s="358" customFormat="1" x14ac:dyDescent="0.25"/>
    <row r="1699" s="358" customFormat="1" x14ac:dyDescent="0.25"/>
    <row r="1700" s="358" customFormat="1" x14ac:dyDescent="0.25"/>
    <row r="1701" s="358" customFormat="1" x14ac:dyDescent="0.25"/>
    <row r="1702" s="358" customFormat="1" x14ac:dyDescent="0.25"/>
    <row r="1703" s="358" customFormat="1" x14ac:dyDescent="0.25"/>
    <row r="1704" s="358" customFormat="1" x14ac:dyDescent="0.25"/>
    <row r="1705" s="358" customFormat="1" x14ac:dyDescent="0.25"/>
    <row r="1706" s="358" customFormat="1" x14ac:dyDescent="0.25"/>
    <row r="1707" s="358" customFormat="1" x14ac:dyDescent="0.25"/>
    <row r="1708" s="358" customFormat="1" x14ac:dyDescent="0.25"/>
    <row r="1709" s="358" customFormat="1" x14ac:dyDescent="0.25"/>
    <row r="1710" s="358" customFormat="1" x14ac:dyDescent="0.25"/>
    <row r="1711" s="358" customFormat="1" x14ac:dyDescent="0.25"/>
    <row r="1712" s="358" customFormat="1" x14ac:dyDescent="0.25"/>
    <row r="1713" s="358" customFormat="1" x14ac:dyDescent="0.25"/>
    <row r="1714" s="358" customFormat="1" x14ac:dyDescent="0.25"/>
    <row r="1715" s="358" customFormat="1" x14ac:dyDescent="0.25"/>
    <row r="1716" s="358" customFormat="1" x14ac:dyDescent="0.25"/>
    <row r="1717" s="358" customFormat="1" x14ac:dyDescent="0.25"/>
    <row r="1718" s="358" customFormat="1" x14ac:dyDescent="0.25"/>
    <row r="1719" s="358" customFormat="1" x14ac:dyDescent="0.25"/>
    <row r="1720" s="358" customFormat="1" x14ac:dyDescent="0.25"/>
    <row r="1721" s="358" customFormat="1" x14ac:dyDescent="0.25"/>
    <row r="1722" s="358" customFormat="1" x14ac:dyDescent="0.25"/>
    <row r="1723" s="358" customFormat="1" x14ac:dyDescent="0.25"/>
    <row r="1724" s="358" customFormat="1" x14ac:dyDescent="0.25"/>
    <row r="1725" s="358" customFormat="1" x14ac:dyDescent="0.25"/>
    <row r="1726" s="358" customFormat="1" x14ac:dyDescent="0.25"/>
    <row r="1727" s="358" customFormat="1" x14ac:dyDescent="0.25"/>
    <row r="1728" s="358" customFormat="1" x14ac:dyDescent="0.25"/>
    <row r="1729" s="358" customFormat="1" x14ac:dyDescent="0.25"/>
    <row r="1730" s="358" customFormat="1" x14ac:dyDescent="0.25"/>
    <row r="1731" s="358" customFormat="1" x14ac:dyDescent="0.25"/>
    <row r="1732" s="358" customFormat="1" x14ac:dyDescent="0.25"/>
    <row r="1733" s="358" customFormat="1" x14ac:dyDescent="0.25"/>
    <row r="1734" s="358" customFormat="1" x14ac:dyDescent="0.25"/>
    <row r="1735" s="358" customFormat="1" x14ac:dyDescent="0.25"/>
    <row r="1736" s="358" customFormat="1" x14ac:dyDescent="0.25"/>
    <row r="1737" s="358" customFormat="1" x14ac:dyDescent="0.25"/>
    <row r="1738" s="358" customFormat="1" x14ac:dyDescent="0.25"/>
    <row r="1739" s="358" customFormat="1" x14ac:dyDescent="0.25"/>
    <row r="1740" s="358" customFormat="1" x14ac:dyDescent="0.25"/>
    <row r="1741" s="358" customFormat="1" x14ac:dyDescent="0.25"/>
    <row r="1742" s="358" customFormat="1" x14ac:dyDescent="0.25"/>
    <row r="1743" s="358" customFormat="1" x14ac:dyDescent="0.25"/>
    <row r="1744" s="358" customFormat="1" x14ac:dyDescent="0.25"/>
    <row r="1745" s="358" customFormat="1" x14ac:dyDescent="0.25"/>
    <row r="1746" s="358" customFormat="1" x14ac:dyDescent="0.25"/>
    <row r="1747" s="358" customFormat="1" x14ac:dyDescent="0.25"/>
    <row r="1748" s="358" customFormat="1" x14ac:dyDescent="0.25"/>
    <row r="1749" s="358" customFormat="1" x14ac:dyDescent="0.25"/>
    <row r="1750" s="358" customFormat="1" x14ac:dyDescent="0.25"/>
    <row r="1751" s="358" customFormat="1" x14ac:dyDescent="0.25"/>
    <row r="1752" s="358" customFormat="1" x14ac:dyDescent="0.25"/>
    <row r="1753" s="358" customFormat="1" x14ac:dyDescent="0.25"/>
    <row r="1754" s="358" customFormat="1" x14ac:dyDescent="0.25"/>
    <row r="1755" s="358" customFormat="1" x14ac:dyDescent="0.25"/>
    <row r="1756" s="358" customFormat="1" x14ac:dyDescent="0.25"/>
    <row r="1757" s="358" customFormat="1" x14ac:dyDescent="0.25"/>
    <row r="1758" s="358" customFormat="1" x14ac:dyDescent="0.25"/>
    <row r="1759" s="358" customFormat="1" x14ac:dyDescent="0.25"/>
    <row r="1760" s="358" customFormat="1" x14ac:dyDescent="0.25"/>
    <row r="1761" s="358" customFormat="1" x14ac:dyDescent="0.25"/>
    <row r="1762" s="358" customFormat="1" x14ac:dyDescent="0.25"/>
    <row r="1763" s="358" customFormat="1" x14ac:dyDescent="0.25"/>
    <row r="1764" s="358" customFormat="1" x14ac:dyDescent="0.25"/>
    <row r="1765" s="358" customFormat="1" x14ac:dyDescent="0.25"/>
    <row r="1766" s="358" customFormat="1" x14ac:dyDescent="0.25"/>
    <row r="1767" s="358" customFormat="1" x14ac:dyDescent="0.25"/>
    <row r="1768" s="358" customFormat="1" x14ac:dyDescent="0.25"/>
    <row r="1769" s="358" customFormat="1" x14ac:dyDescent="0.25"/>
    <row r="1770" s="358" customFormat="1" x14ac:dyDescent="0.25"/>
    <row r="1771" s="358" customFormat="1" x14ac:dyDescent="0.25"/>
    <row r="1772" s="358" customFormat="1" x14ac:dyDescent="0.25"/>
    <row r="1773" s="358" customFormat="1" x14ac:dyDescent="0.25"/>
    <row r="1774" s="358" customFormat="1" x14ac:dyDescent="0.25"/>
    <row r="1775" s="358" customFormat="1" x14ac:dyDescent="0.25"/>
    <row r="1776" s="358" customFormat="1" x14ac:dyDescent="0.25"/>
    <row r="1777" s="358" customFormat="1" x14ac:dyDescent="0.25"/>
    <row r="1778" s="358" customFormat="1" x14ac:dyDescent="0.25"/>
    <row r="1779" s="358" customFormat="1" x14ac:dyDescent="0.25"/>
    <row r="1780" s="358" customFormat="1" x14ac:dyDescent="0.25"/>
    <row r="1781" s="358" customFormat="1" x14ac:dyDescent="0.25"/>
    <row r="1782" s="358" customFormat="1" x14ac:dyDescent="0.25"/>
    <row r="1783" s="358" customFormat="1" x14ac:dyDescent="0.25"/>
    <row r="1784" s="358" customFormat="1" x14ac:dyDescent="0.25"/>
    <row r="1785" s="358" customFormat="1" x14ac:dyDescent="0.25"/>
    <row r="1786" s="358" customFormat="1" x14ac:dyDescent="0.25"/>
    <row r="1787" s="358" customFormat="1" x14ac:dyDescent="0.25"/>
    <row r="1788" s="358" customFormat="1" x14ac:dyDescent="0.25"/>
    <row r="1789" s="358" customFormat="1" x14ac:dyDescent="0.25"/>
    <row r="1790" s="358" customFormat="1" x14ac:dyDescent="0.25"/>
    <row r="1791" s="358" customFormat="1" x14ac:dyDescent="0.25"/>
    <row r="1792" s="358" customFormat="1" x14ac:dyDescent="0.25"/>
    <row r="1793" s="358" customFormat="1" x14ac:dyDescent="0.25"/>
    <row r="1794" s="358" customFormat="1" x14ac:dyDescent="0.25"/>
    <row r="1795" s="358" customFormat="1" x14ac:dyDescent="0.25"/>
    <row r="1796" s="358" customFormat="1" x14ac:dyDescent="0.25"/>
    <row r="1797" s="358" customFormat="1" x14ac:dyDescent="0.25"/>
    <row r="1798" s="358" customFormat="1" x14ac:dyDescent="0.25"/>
    <row r="1799" s="358" customFormat="1" x14ac:dyDescent="0.25"/>
    <row r="1800" s="358" customFormat="1" x14ac:dyDescent="0.25"/>
    <row r="1801" s="358" customFormat="1" x14ac:dyDescent="0.25"/>
    <row r="1802" s="358" customFormat="1" x14ac:dyDescent="0.25"/>
    <row r="1803" s="358" customFormat="1" x14ac:dyDescent="0.25"/>
    <row r="1804" s="358" customFormat="1" x14ac:dyDescent="0.25"/>
    <row r="1805" s="358" customFormat="1" x14ac:dyDescent="0.25"/>
    <row r="1806" s="358" customFormat="1" x14ac:dyDescent="0.25"/>
    <row r="1807" s="358" customFormat="1" x14ac:dyDescent="0.25"/>
    <row r="1808" s="358" customFormat="1" x14ac:dyDescent="0.25"/>
    <row r="1809" s="358" customFormat="1" x14ac:dyDescent="0.25"/>
    <row r="1810" s="358" customFormat="1" x14ac:dyDescent="0.25"/>
    <row r="1811" s="358" customFormat="1" x14ac:dyDescent="0.25"/>
    <row r="1812" s="358" customFormat="1" x14ac:dyDescent="0.25"/>
    <row r="1813" s="358" customFormat="1" x14ac:dyDescent="0.25"/>
    <row r="1814" s="358" customFormat="1" x14ac:dyDescent="0.25"/>
    <row r="1815" s="358" customFormat="1" x14ac:dyDescent="0.25"/>
    <row r="1816" s="358" customFormat="1" x14ac:dyDescent="0.25"/>
    <row r="1817" s="358" customFormat="1" x14ac:dyDescent="0.25"/>
    <row r="1818" s="358" customFormat="1" x14ac:dyDescent="0.25"/>
    <row r="1819" s="358" customFormat="1" x14ac:dyDescent="0.25"/>
    <row r="1820" s="358" customFormat="1" x14ac:dyDescent="0.25"/>
    <row r="1821" s="358" customFormat="1" x14ac:dyDescent="0.25"/>
    <row r="1822" s="358" customFormat="1" x14ac:dyDescent="0.25"/>
    <row r="1823" s="358" customFormat="1" x14ac:dyDescent="0.25"/>
    <row r="1824" s="358" customFormat="1" x14ac:dyDescent="0.25"/>
    <row r="1825" s="358" customFormat="1" x14ac:dyDescent="0.25"/>
    <row r="1826" s="358" customFormat="1" x14ac:dyDescent="0.25"/>
    <row r="1827" s="358" customFormat="1" x14ac:dyDescent="0.25"/>
    <row r="1828" s="358" customFormat="1" x14ac:dyDescent="0.25"/>
    <row r="1829" s="358" customFormat="1" x14ac:dyDescent="0.25"/>
    <row r="1830" s="358" customFormat="1" x14ac:dyDescent="0.25"/>
    <row r="1831" s="358" customFormat="1" x14ac:dyDescent="0.25"/>
    <row r="1832" s="358" customFormat="1" x14ac:dyDescent="0.25"/>
    <row r="1833" s="358" customFormat="1" x14ac:dyDescent="0.25"/>
    <row r="1834" s="358" customFormat="1" x14ac:dyDescent="0.25"/>
    <row r="1835" s="358" customFormat="1" x14ac:dyDescent="0.25"/>
    <row r="1836" s="358" customFormat="1" x14ac:dyDescent="0.25"/>
    <row r="1837" s="358" customFormat="1" x14ac:dyDescent="0.25"/>
    <row r="1838" s="358" customFormat="1" x14ac:dyDescent="0.25"/>
    <row r="1839" s="358" customFormat="1" x14ac:dyDescent="0.25"/>
    <row r="1840" s="358" customFormat="1" x14ac:dyDescent="0.25"/>
    <row r="1841" s="358" customFormat="1" x14ac:dyDescent="0.25"/>
    <row r="1842" s="358" customFormat="1" x14ac:dyDescent="0.25"/>
    <row r="1843" s="358" customFormat="1" x14ac:dyDescent="0.25"/>
    <row r="1844" s="358" customFormat="1" x14ac:dyDescent="0.25"/>
    <row r="1845" s="358" customFormat="1" x14ac:dyDescent="0.25"/>
    <row r="1846" s="358" customFormat="1" x14ac:dyDescent="0.25"/>
    <row r="1847" s="358" customFormat="1" x14ac:dyDescent="0.25"/>
    <row r="1848" s="358" customFormat="1" x14ac:dyDescent="0.25"/>
    <row r="1849" s="358" customFormat="1" x14ac:dyDescent="0.25"/>
    <row r="1850" s="358" customFormat="1" x14ac:dyDescent="0.25"/>
    <row r="1851" s="358" customFormat="1" x14ac:dyDescent="0.25"/>
    <row r="1852" s="358" customFormat="1" x14ac:dyDescent="0.25"/>
    <row r="1853" s="358" customFormat="1" x14ac:dyDescent="0.25"/>
    <row r="1854" s="358" customFormat="1" x14ac:dyDescent="0.25"/>
    <row r="1855" s="358" customFormat="1" x14ac:dyDescent="0.25"/>
    <row r="1856" s="358" customFormat="1" x14ac:dyDescent="0.25"/>
    <row r="1857" s="358" customFormat="1" x14ac:dyDescent="0.25"/>
    <row r="1858" s="358" customFormat="1" x14ac:dyDescent="0.25"/>
    <row r="1859" s="358" customFormat="1" x14ac:dyDescent="0.25"/>
    <row r="1860" s="358" customFormat="1" x14ac:dyDescent="0.25"/>
    <row r="1861" s="358" customFormat="1" x14ac:dyDescent="0.25"/>
    <row r="1862" s="358" customFormat="1" x14ac:dyDescent="0.25"/>
    <row r="1863" s="358" customFormat="1" x14ac:dyDescent="0.25"/>
    <row r="1864" s="358" customFormat="1" x14ac:dyDescent="0.25"/>
    <row r="1865" s="358" customFormat="1" x14ac:dyDescent="0.25"/>
    <row r="1866" s="358" customFormat="1" x14ac:dyDescent="0.25"/>
    <row r="1867" s="358" customFormat="1" x14ac:dyDescent="0.25"/>
    <row r="1868" s="358" customFormat="1" x14ac:dyDescent="0.25"/>
    <row r="1869" s="358" customFormat="1" x14ac:dyDescent="0.25"/>
    <row r="1870" s="358" customFormat="1" x14ac:dyDescent="0.25"/>
    <row r="1871" s="358" customFormat="1" x14ac:dyDescent="0.25"/>
    <row r="1872" s="358" customFormat="1" x14ac:dyDescent="0.25"/>
    <row r="1873" s="358" customFormat="1" x14ac:dyDescent="0.25"/>
    <row r="1874" s="358" customFormat="1" x14ac:dyDescent="0.25"/>
    <row r="1875" s="358" customFormat="1" x14ac:dyDescent="0.25"/>
    <row r="1876" s="358" customFormat="1" x14ac:dyDescent="0.25"/>
    <row r="1877" s="358" customFormat="1" x14ac:dyDescent="0.25"/>
    <row r="1878" s="358" customFormat="1" x14ac:dyDescent="0.25"/>
    <row r="1879" s="358" customFormat="1" x14ac:dyDescent="0.25"/>
    <row r="1880" s="358" customFormat="1" x14ac:dyDescent="0.25"/>
    <row r="1881" s="358" customFormat="1" x14ac:dyDescent="0.25"/>
    <row r="1882" s="358" customFormat="1" x14ac:dyDescent="0.25"/>
    <row r="1883" s="358" customFormat="1" x14ac:dyDescent="0.25"/>
    <row r="1884" s="358" customFormat="1" x14ac:dyDescent="0.25"/>
    <row r="1885" s="358" customFormat="1" x14ac:dyDescent="0.25"/>
    <row r="1886" s="358" customFormat="1" x14ac:dyDescent="0.25"/>
    <row r="1887" s="358" customFormat="1" x14ac:dyDescent="0.25"/>
    <row r="1888" s="358" customFormat="1" x14ac:dyDescent="0.25"/>
    <row r="1889" s="358" customFormat="1" x14ac:dyDescent="0.25"/>
    <row r="1890" s="358" customFormat="1" x14ac:dyDescent="0.25"/>
    <row r="1891" s="358" customFormat="1" x14ac:dyDescent="0.25"/>
    <row r="1892" s="358" customFormat="1" x14ac:dyDescent="0.25"/>
    <row r="1893" s="358" customFormat="1" x14ac:dyDescent="0.25"/>
    <row r="1894" s="358" customFormat="1" x14ac:dyDescent="0.25"/>
    <row r="1895" s="358" customFormat="1" x14ac:dyDescent="0.25"/>
    <row r="1896" s="358" customFormat="1" x14ac:dyDescent="0.25"/>
    <row r="1897" s="358" customFormat="1" x14ac:dyDescent="0.25"/>
    <row r="1898" s="358" customFormat="1" x14ac:dyDescent="0.25"/>
    <row r="1899" s="358" customFormat="1" x14ac:dyDescent="0.25"/>
    <row r="1900" s="358" customFormat="1" x14ac:dyDescent="0.25"/>
    <row r="1901" s="358" customFormat="1" x14ac:dyDescent="0.25"/>
    <row r="1902" s="358" customFormat="1" x14ac:dyDescent="0.25"/>
    <row r="1903" s="358" customFormat="1" x14ac:dyDescent="0.25"/>
    <row r="1904" s="358" customFormat="1" x14ac:dyDescent="0.25"/>
    <row r="1905" s="358" customFormat="1" x14ac:dyDescent="0.25"/>
    <row r="1906" s="358" customFormat="1" x14ac:dyDescent="0.25"/>
    <row r="1907" s="358" customFormat="1" x14ac:dyDescent="0.25"/>
    <row r="1908" s="358" customFormat="1" x14ac:dyDescent="0.25"/>
    <row r="1909" s="358" customFormat="1" x14ac:dyDescent="0.25"/>
    <row r="1910" s="358" customFormat="1" x14ac:dyDescent="0.25"/>
    <row r="1911" s="358" customFormat="1" x14ac:dyDescent="0.25"/>
    <row r="1912" s="358" customFormat="1" x14ac:dyDescent="0.25"/>
    <row r="1913" s="358" customFormat="1" x14ac:dyDescent="0.25"/>
    <row r="1914" s="358" customFormat="1" x14ac:dyDescent="0.25"/>
    <row r="1915" s="358" customFormat="1" x14ac:dyDescent="0.25"/>
    <row r="1916" s="358" customFormat="1" x14ac:dyDescent="0.25"/>
    <row r="1917" s="358" customFormat="1" x14ac:dyDescent="0.25"/>
    <row r="1918" s="358" customFormat="1" x14ac:dyDescent="0.25"/>
    <row r="1919" s="358" customFormat="1" x14ac:dyDescent="0.25"/>
    <row r="1920" s="358" customFormat="1" x14ac:dyDescent="0.25"/>
    <row r="1921" s="358" customFormat="1" x14ac:dyDescent="0.25"/>
    <row r="1922" s="358" customFormat="1" x14ac:dyDescent="0.25"/>
    <row r="1923" s="358" customFormat="1" x14ac:dyDescent="0.25"/>
    <row r="1924" s="358" customFormat="1" x14ac:dyDescent="0.25"/>
    <row r="1925" s="358" customFormat="1" x14ac:dyDescent="0.25"/>
    <row r="1926" s="358" customFormat="1" x14ac:dyDescent="0.25"/>
    <row r="1927" s="358" customFormat="1" x14ac:dyDescent="0.25"/>
    <row r="1928" s="358" customFormat="1" x14ac:dyDescent="0.25"/>
    <row r="1929" s="358" customFormat="1" x14ac:dyDescent="0.25"/>
    <row r="1930" s="358" customFormat="1" x14ac:dyDescent="0.25"/>
    <row r="1931" s="358" customFormat="1" x14ac:dyDescent="0.25"/>
    <row r="1932" s="358" customFormat="1" x14ac:dyDescent="0.25"/>
    <row r="1933" s="358" customFormat="1" x14ac:dyDescent="0.25"/>
    <row r="1934" s="358" customFormat="1" x14ac:dyDescent="0.25"/>
    <row r="1935" s="358" customFormat="1" x14ac:dyDescent="0.25"/>
    <row r="1936" s="358" customFormat="1" x14ac:dyDescent="0.25"/>
    <row r="1937" s="358" customFormat="1" x14ac:dyDescent="0.25"/>
    <row r="1938" s="358" customFormat="1" x14ac:dyDescent="0.25"/>
    <row r="1939" s="358" customFormat="1" x14ac:dyDescent="0.25"/>
    <row r="1940" s="358" customFormat="1" x14ac:dyDescent="0.25"/>
    <row r="1941" s="358" customFormat="1" x14ac:dyDescent="0.25"/>
    <row r="1942" s="358" customFormat="1" x14ac:dyDescent="0.25"/>
    <row r="1943" s="358" customFormat="1" x14ac:dyDescent="0.25"/>
    <row r="1944" s="358" customFormat="1" x14ac:dyDescent="0.25"/>
    <row r="1945" s="358" customFormat="1" x14ac:dyDescent="0.25"/>
    <row r="1946" s="358" customFormat="1" x14ac:dyDescent="0.25"/>
    <row r="1947" s="358" customFormat="1" x14ac:dyDescent="0.25"/>
    <row r="1948" s="358" customFormat="1" x14ac:dyDescent="0.25"/>
    <row r="1949" s="358" customFormat="1" x14ac:dyDescent="0.25"/>
    <row r="1950" s="358" customFormat="1" x14ac:dyDescent="0.25"/>
    <row r="1951" s="358" customFormat="1" x14ac:dyDescent="0.25"/>
    <row r="1952" s="358" customFormat="1" x14ac:dyDescent="0.25"/>
    <row r="1953" s="358" customFormat="1" x14ac:dyDescent="0.25"/>
    <row r="1954" s="358" customFormat="1" x14ac:dyDescent="0.25"/>
    <row r="1955" s="358" customFormat="1" x14ac:dyDescent="0.25"/>
    <row r="1956" s="358" customFormat="1" x14ac:dyDescent="0.25"/>
    <row r="1957" s="358" customFormat="1" x14ac:dyDescent="0.25"/>
    <row r="1958" s="358" customFormat="1" x14ac:dyDescent="0.25"/>
    <row r="1959" s="358" customFormat="1" x14ac:dyDescent="0.25"/>
    <row r="1960" s="358" customFormat="1" x14ac:dyDescent="0.25"/>
    <row r="1961" s="358" customFormat="1" x14ac:dyDescent="0.25"/>
    <row r="1962" s="358" customFormat="1" x14ac:dyDescent="0.25"/>
    <row r="1963" s="358" customFormat="1" x14ac:dyDescent="0.25"/>
    <row r="1964" s="358" customFormat="1" x14ac:dyDescent="0.25"/>
    <row r="1965" s="358" customFormat="1" x14ac:dyDescent="0.25"/>
    <row r="1966" s="358" customFormat="1" x14ac:dyDescent="0.25"/>
    <row r="1967" s="358" customFormat="1" x14ac:dyDescent="0.25"/>
    <row r="1968" s="358" customFormat="1" x14ac:dyDescent="0.25"/>
    <row r="1969" s="358" customFormat="1" x14ac:dyDescent="0.25"/>
    <row r="1970" s="358" customFormat="1" x14ac:dyDescent="0.25"/>
    <row r="1971" s="358" customFormat="1" x14ac:dyDescent="0.25"/>
    <row r="1972" s="358" customFormat="1" x14ac:dyDescent="0.25"/>
    <row r="1973" s="358" customFormat="1" x14ac:dyDescent="0.25"/>
    <row r="1974" s="358" customFormat="1" x14ac:dyDescent="0.25"/>
    <row r="1975" s="358" customFormat="1" x14ac:dyDescent="0.25"/>
    <row r="1976" s="358" customFormat="1" x14ac:dyDescent="0.25"/>
    <row r="1977" s="358" customFormat="1" x14ac:dyDescent="0.25"/>
    <row r="1978" s="358" customFormat="1" x14ac:dyDescent="0.25"/>
    <row r="1979" s="358" customFormat="1" x14ac:dyDescent="0.25"/>
    <row r="1980" s="358" customFormat="1" x14ac:dyDescent="0.25"/>
    <row r="1981" s="358" customFormat="1" x14ac:dyDescent="0.25"/>
    <row r="1982" s="358" customFormat="1" x14ac:dyDescent="0.25"/>
    <row r="1983" s="358" customFormat="1" x14ac:dyDescent="0.25"/>
    <row r="1984" s="358" customFormat="1" x14ac:dyDescent="0.25"/>
    <row r="1985" s="358" customFormat="1" x14ac:dyDescent="0.25"/>
    <row r="1986" s="358" customFormat="1" x14ac:dyDescent="0.25"/>
    <row r="1987" s="358" customFormat="1" x14ac:dyDescent="0.25"/>
    <row r="1988" s="358" customFormat="1" x14ac:dyDescent="0.25"/>
    <row r="1989" s="358" customFormat="1" x14ac:dyDescent="0.25"/>
    <row r="1990" s="358" customFormat="1" x14ac:dyDescent="0.25"/>
    <row r="1991" s="358" customFormat="1" x14ac:dyDescent="0.25"/>
    <row r="1992" s="358" customFormat="1" x14ac:dyDescent="0.25"/>
    <row r="1993" s="358" customFormat="1" x14ac:dyDescent="0.25"/>
    <row r="1994" s="358" customFormat="1" x14ac:dyDescent="0.25"/>
    <row r="1995" s="358" customFormat="1" x14ac:dyDescent="0.25"/>
    <row r="1996" s="358" customFormat="1" x14ac:dyDescent="0.25"/>
    <row r="1997" s="358" customFormat="1" x14ac:dyDescent="0.25"/>
    <row r="1998" s="358" customFormat="1" x14ac:dyDescent="0.25"/>
    <row r="1999" s="358" customFormat="1" x14ac:dyDescent="0.25"/>
    <row r="2000" s="358" customFormat="1" x14ac:dyDescent="0.25"/>
    <row r="2001" s="358" customFormat="1" x14ac:dyDescent="0.25"/>
    <row r="2002" s="358" customFormat="1" x14ac:dyDescent="0.25"/>
    <row r="2003" s="358" customFormat="1" x14ac:dyDescent="0.25"/>
    <row r="2004" s="358" customFormat="1" x14ac:dyDescent="0.25"/>
    <row r="2005" s="358" customFormat="1" x14ac:dyDescent="0.25"/>
    <row r="2006" s="358" customFormat="1" x14ac:dyDescent="0.25"/>
    <row r="2007" s="358" customFormat="1" x14ac:dyDescent="0.25"/>
    <row r="2008" s="358" customFormat="1" x14ac:dyDescent="0.25"/>
    <row r="2009" s="358" customFormat="1" x14ac:dyDescent="0.25"/>
    <row r="2010" s="358" customFormat="1" x14ac:dyDescent="0.25"/>
    <row r="2011" s="358" customFormat="1" x14ac:dyDescent="0.25"/>
    <row r="2012" s="358" customFormat="1" x14ac:dyDescent="0.25"/>
    <row r="2013" s="358" customFormat="1" x14ac:dyDescent="0.25"/>
    <row r="2014" s="358" customFormat="1" x14ac:dyDescent="0.25"/>
    <row r="2015" s="358" customFormat="1" x14ac:dyDescent="0.25"/>
    <row r="2016" s="358" customFormat="1" x14ac:dyDescent="0.25"/>
    <row r="2017" s="358" customFormat="1" x14ac:dyDescent="0.25"/>
    <row r="2018" s="358" customFormat="1" x14ac:dyDescent="0.25"/>
    <row r="2019" s="358" customFormat="1" x14ac:dyDescent="0.25"/>
    <row r="2020" s="358" customFormat="1" x14ac:dyDescent="0.25"/>
    <row r="2021" s="358" customFormat="1" x14ac:dyDescent="0.25"/>
    <row r="2022" s="358" customFormat="1" x14ac:dyDescent="0.25"/>
    <row r="2023" s="358" customFormat="1" x14ac:dyDescent="0.25"/>
    <row r="2024" s="358" customFormat="1" x14ac:dyDescent="0.25"/>
    <row r="2025" s="358" customFormat="1" x14ac:dyDescent="0.25"/>
    <row r="2026" s="358" customFormat="1" x14ac:dyDescent="0.25"/>
    <row r="2027" s="358" customFormat="1" x14ac:dyDescent="0.25"/>
    <row r="2028" s="358" customFormat="1" x14ac:dyDescent="0.25"/>
    <row r="2029" s="358" customFormat="1" x14ac:dyDescent="0.25"/>
    <row r="2030" s="358" customFormat="1" x14ac:dyDescent="0.25"/>
    <row r="2031" s="358" customFormat="1" x14ac:dyDescent="0.25"/>
    <row r="2032" s="358" customFormat="1" x14ac:dyDescent="0.25"/>
    <row r="2033" s="358" customFormat="1" x14ac:dyDescent="0.25"/>
    <row r="2034" s="358" customFormat="1" x14ac:dyDescent="0.25"/>
    <row r="2035" s="358" customFormat="1" x14ac:dyDescent="0.25"/>
    <row r="2036" s="358" customFormat="1" x14ac:dyDescent="0.25"/>
    <row r="2037" s="358" customFormat="1" x14ac:dyDescent="0.25"/>
    <row r="2038" s="358" customFormat="1" x14ac:dyDescent="0.25"/>
    <row r="2039" s="358" customFormat="1" x14ac:dyDescent="0.25"/>
    <row r="2040" s="358" customFormat="1" x14ac:dyDescent="0.25"/>
    <row r="2041" s="358" customFormat="1" x14ac:dyDescent="0.25"/>
    <row r="2042" s="358" customFormat="1" x14ac:dyDescent="0.25"/>
    <row r="2043" s="358" customFormat="1" x14ac:dyDescent="0.25"/>
    <row r="2044" s="358" customFormat="1" x14ac:dyDescent="0.25"/>
    <row r="2045" s="358" customFormat="1" x14ac:dyDescent="0.25"/>
    <row r="2046" s="358" customFormat="1" x14ac:dyDescent="0.25"/>
    <row r="2047" s="358" customFormat="1" x14ac:dyDescent="0.25"/>
    <row r="2048" s="358" customFormat="1" x14ac:dyDescent="0.25"/>
    <row r="2049" s="358" customFormat="1" x14ac:dyDescent="0.25"/>
    <row r="2050" s="358" customFormat="1" x14ac:dyDescent="0.25"/>
    <row r="2051" s="358" customFormat="1" x14ac:dyDescent="0.25"/>
    <row r="2052" s="358" customFormat="1" x14ac:dyDescent="0.25"/>
    <row r="2053" s="358" customFormat="1" x14ac:dyDescent="0.25"/>
    <row r="2054" s="358" customFormat="1" x14ac:dyDescent="0.25"/>
    <row r="2055" s="358" customFormat="1" x14ac:dyDescent="0.25"/>
    <row r="2056" s="358" customFormat="1" x14ac:dyDescent="0.25"/>
    <row r="2057" s="358" customFormat="1" x14ac:dyDescent="0.25"/>
    <row r="2058" s="358" customFormat="1" x14ac:dyDescent="0.25"/>
    <row r="2059" s="358" customFormat="1" x14ac:dyDescent="0.25"/>
    <row r="2060" s="358" customFormat="1" x14ac:dyDescent="0.25"/>
    <row r="2061" s="358" customFormat="1" x14ac:dyDescent="0.25"/>
    <row r="2062" s="358" customFormat="1" x14ac:dyDescent="0.25"/>
    <row r="2063" s="358" customFormat="1" x14ac:dyDescent="0.25"/>
    <row r="2064" s="358" customFormat="1" x14ac:dyDescent="0.25"/>
    <row r="2065" s="358" customFormat="1" x14ac:dyDescent="0.25"/>
    <row r="2066" s="358" customFormat="1" x14ac:dyDescent="0.25"/>
    <row r="2067" s="358" customFormat="1" x14ac:dyDescent="0.25"/>
    <row r="2068" s="358" customFormat="1" x14ac:dyDescent="0.25"/>
    <row r="2069" s="358" customFormat="1" x14ac:dyDescent="0.25"/>
    <row r="2070" s="358" customFormat="1" x14ac:dyDescent="0.25"/>
    <row r="2071" s="358" customFormat="1" x14ac:dyDescent="0.25"/>
    <row r="2072" s="358" customFormat="1" x14ac:dyDescent="0.25"/>
    <row r="2073" s="358" customFormat="1" x14ac:dyDescent="0.25"/>
    <row r="2074" s="358" customFormat="1" x14ac:dyDescent="0.25"/>
    <row r="2075" s="358" customFormat="1" x14ac:dyDescent="0.25"/>
    <row r="2076" s="358" customFormat="1" x14ac:dyDescent="0.25"/>
    <row r="2077" s="358" customFormat="1" x14ac:dyDescent="0.25"/>
    <row r="2078" s="358" customFormat="1" x14ac:dyDescent="0.25"/>
    <row r="2079" s="358" customFormat="1" x14ac:dyDescent="0.25"/>
    <row r="2080" s="358" customFormat="1" x14ac:dyDescent="0.25"/>
    <row r="2081" s="358" customFormat="1" x14ac:dyDescent="0.25"/>
    <row r="2082" s="358" customFormat="1" x14ac:dyDescent="0.25"/>
    <row r="2083" s="358" customFormat="1" x14ac:dyDescent="0.25"/>
    <row r="2084" s="358" customFormat="1" x14ac:dyDescent="0.25"/>
    <row r="2085" s="358" customFormat="1" x14ac:dyDescent="0.25"/>
    <row r="2086" s="358" customFormat="1" x14ac:dyDescent="0.25"/>
    <row r="2087" s="358" customFormat="1" x14ac:dyDescent="0.25"/>
    <row r="2088" s="358" customFormat="1" x14ac:dyDescent="0.25"/>
    <row r="2089" s="358" customFormat="1" x14ac:dyDescent="0.25"/>
    <row r="2090" s="358" customFormat="1" x14ac:dyDescent="0.25"/>
    <row r="2091" s="358" customFormat="1" x14ac:dyDescent="0.25"/>
    <row r="2092" s="358" customFormat="1" x14ac:dyDescent="0.25"/>
    <row r="2093" s="358" customFormat="1" x14ac:dyDescent="0.25"/>
    <row r="2094" s="358" customFormat="1" x14ac:dyDescent="0.25"/>
    <row r="2095" s="358" customFormat="1" x14ac:dyDescent="0.25"/>
    <row r="2096" s="358" customFormat="1" x14ac:dyDescent="0.25"/>
    <row r="2097" s="358" customFormat="1" x14ac:dyDescent="0.25"/>
    <row r="2098" s="358" customFormat="1" x14ac:dyDescent="0.25"/>
    <row r="2099" s="358" customFormat="1" x14ac:dyDescent="0.25"/>
    <row r="2100" s="358" customFormat="1" x14ac:dyDescent="0.25"/>
    <row r="2101" s="358" customFormat="1" x14ac:dyDescent="0.25"/>
    <row r="2102" s="358" customFormat="1" x14ac:dyDescent="0.25"/>
    <row r="2103" s="358" customFormat="1" x14ac:dyDescent="0.25"/>
    <row r="2104" s="358" customFormat="1" x14ac:dyDescent="0.25"/>
    <row r="2105" s="358" customFormat="1" x14ac:dyDescent="0.25"/>
    <row r="2106" s="358" customFormat="1" x14ac:dyDescent="0.25"/>
    <row r="2107" s="358" customFormat="1" x14ac:dyDescent="0.25"/>
    <row r="2108" s="358" customFormat="1" x14ac:dyDescent="0.25"/>
    <row r="2109" s="358" customFormat="1" x14ac:dyDescent="0.25"/>
    <row r="2110" s="358" customFormat="1" x14ac:dyDescent="0.25"/>
    <row r="2111" s="358" customFormat="1" x14ac:dyDescent="0.25"/>
    <row r="2112" s="358" customFormat="1" x14ac:dyDescent="0.25"/>
    <row r="2113" s="358" customFormat="1" x14ac:dyDescent="0.25"/>
    <row r="2114" s="358" customFormat="1" x14ac:dyDescent="0.25"/>
    <row r="2115" s="358" customFormat="1" x14ac:dyDescent="0.25"/>
    <row r="2116" s="358" customFormat="1" x14ac:dyDescent="0.25"/>
    <row r="2117" s="358" customFormat="1" x14ac:dyDescent="0.25"/>
    <row r="2118" s="358" customFormat="1" x14ac:dyDescent="0.25"/>
    <row r="2119" s="358" customFormat="1" x14ac:dyDescent="0.25"/>
    <row r="2120" s="358" customFormat="1" x14ac:dyDescent="0.25"/>
    <row r="2121" s="358" customFormat="1" x14ac:dyDescent="0.25"/>
    <row r="2122" s="358" customFormat="1" x14ac:dyDescent="0.25"/>
    <row r="2123" s="358" customFormat="1" x14ac:dyDescent="0.25"/>
    <row r="2124" s="358" customFormat="1" x14ac:dyDescent="0.25"/>
    <row r="2125" s="358" customFormat="1" x14ac:dyDescent="0.25"/>
    <row r="2126" s="358" customFormat="1" x14ac:dyDescent="0.25"/>
    <row r="2127" s="358" customFormat="1" x14ac:dyDescent="0.25"/>
    <row r="2128" s="358" customFormat="1" x14ac:dyDescent="0.25"/>
    <row r="2129" s="358" customFormat="1" x14ac:dyDescent="0.25"/>
    <row r="2130" s="358" customFormat="1" x14ac:dyDescent="0.25"/>
    <row r="2131" s="358" customFormat="1" x14ac:dyDescent="0.25"/>
    <row r="2132" s="358" customFormat="1" x14ac:dyDescent="0.25"/>
    <row r="2133" s="358" customFormat="1" x14ac:dyDescent="0.25"/>
    <row r="2134" s="358" customFormat="1" x14ac:dyDescent="0.25"/>
    <row r="2135" s="358" customFormat="1" x14ac:dyDescent="0.25"/>
    <row r="2136" s="358" customFormat="1" x14ac:dyDescent="0.25"/>
    <row r="2137" s="358" customFormat="1" x14ac:dyDescent="0.25"/>
    <row r="2138" s="358" customFormat="1" x14ac:dyDescent="0.25"/>
    <row r="2139" s="358" customFormat="1" x14ac:dyDescent="0.25"/>
    <row r="2140" s="358" customFormat="1" x14ac:dyDescent="0.25"/>
    <row r="2141" s="358" customFormat="1" x14ac:dyDescent="0.25"/>
    <row r="2142" s="358" customFormat="1" x14ac:dyDescent="0.25"/>
    <row r="2143" s="358" customFormat="1" x14ac:dyDescent="0.25"/>
    <row r="2144" s="358" customFormat="1" x14ac:dyDescent="0.25"/>
    <row r="2145" s="358" customFormat="1" x14ac:dyDescent="0.25"/>
    <row r="2146" s="358" customFormat="1" x14ac:dyDescent="0.25"/>
    <row r="2147" s="358" customFormat="1" x14ac:dyDescent="0.25"/>
    <row r="2148" s="358" customFormat="1" x14ac:dyDescent="0.25"/>
    <row r="2149" s="358" customFormat="1" x14ac:dyDescent="0.25"/>
    <row r="2150" s="358" customFormat="1" x14ac:dyDescent="0.25"/>
    <row r="2151" s="358" customFormat="1" x14ac:dyDescent="0.25"/>
    <row r="2152" s="358" customFormat="1" x14ac:dyDescent="0.25"/>
    <row r="2153" s="358" customFormat="1" x14ac:dyDescent="0.25"/>
    <row r="2154" s="358" customFormat="1" x14ac:dyDescent="0.25"/>
    <row r="2155" s="358" customFormat="1" x14ac:dyDescent="0.25"/>
    <row r="2156" s="358" customFormat="1" x14ac:dyDescent="0.25"/>
    <row r="2157" s="358" customFormat="1" x14ac:dyDescent="0.25"/>
    <row r="2158" s="358" customFormat="1" x14ac:dyDescent="0.25"/>
    <row r="2159" s="358" customFormat="1" x14ac:dyDescent="0.25"/>
    <row r="2160" s="358" customFormat="1" x14ac:dyDescent="0.25"/>
    <row r="2161" s="358" customFormat="1" x14ac:dyDescent="0.25"/>
    <row r="2162" s="358" customFormat="1" x14ac:dyDescent="0.25"/>
    <row r="2163" s="358" customFormat="1" x14ac:dyDescent="0.25"/>
    <row r="2164" s="358" customFormat="1" x14ac:dyDescent="0.25"/>
    <row r="2165" s="358" customFormat="1" x14ac:dyDescent="0.25"/>
    <row r="2166" s="358" customFormat="1" x14ac:dyDescent="0.25"/>
    <row r="2167" s="358" customFormat="1" x14ac:dyDescent="0.25"/>
    <row r="2168" s="358" customFormat="1" x14ac:dyDescent="0.25"/>
    <row r="2169" s="358" customFormat="1" x14ac:dyDescent="0.25"/>
    <row r="2170" s="358" customFormat="1" x14ac:dyDescent="0.25"/>
    <row r="2171" s="358" customFormat="1" x14ac:dyDescent="0.25"/>
    <row r="2172" s="358" customFormat="1" x14ac:dyDescent="0.25"/>
    <row r="2173" s="358" customFormat="1" x14ac:dyDescent="0.25"/>
    <row r="2174" s="358" customFormat="1" x14ac:dyDescent="0.25"/>
    <row r="2175" s="358" customFormat="1" x14ac:dyDescent="0.25"/>
    <row r="2176" s="358" customFormat="1" x14ac:dyDescent="0.25"/>
    <row r="2177" s="358" customFormat="1" x14ac:dyDescent="0.25"/>
    <row r="2178" s="358" customFormat="1" x14ac:dyDescent="0.25"/>
    <row r="2179" s="358" customFormat="1" x14ac:dyDescent="0.25"/>
    <row r="2180" s="358" customFormat="1" x14ac:dyDescent="0.25"/>
    <row r="2181" s="358" customFormat="1" x14ac:dyDescent="0.25"/>
    <row r="2182" s="358" customFormat="1" x14ac:dyDescent="0.25"/>
    <row r="2183" s="358" customFormat="1" x14ac:dyDescent="0.25"/>
    <row r="2184" s="358" customFormat="1" x14ac:dyDescent="0.25"/>
    <row r="2185" s="358" customFormat="1" x14ac:dyDescent="0.25"/>
    <row r="2186" s="358" customFormat="1" x14ac:dyDescent="0.25"/>
    <row r="2187" s="358" customFormat="1" x14ac:dyDescent="0.25"/>
    <row r="2188" s="358" customFormat="1" x14ac:dyDescent="0.25"/>
    <row r="2189" s="358" customFormat="1" x14ac:dyDescent="0.25"/>
    <row r="2190" s="358" customFormat="1" x14ac:dyDescent="0.25"/>
    <row r="2191" s="358" customFormat="1" x14ac:dyDescent="0.25"/>
    <row r="2192" s="358" customFormat="1" x14ac:dyDescent="0.25"/>
    <row r="2193" s="358" customFormat="1" x14ac:dyDescent="0.25"/>
    <row r="2194" s="358" customFormat="1" x14ac:dyDescent="0.25"/>
    <row r="2195" s="358" customFormat="1" x14ac:dyDescent="0.25"/>
    <row r="2196" s="358" customFormat="1" x14ac:dyDescent="0.25"/>
    <row r="2197" s="358" customFormat="1" x14ac:dyDescent="0.25"/>
    <row r="2198" s="358" customFormat="1" x14ac:dyDescent="0.25"/>
    <row r="2199" s="358" customFormat="1" x14ac:dyDescent="0.25"/>
    <row r="2200" s="358" customFormat="1" x14ac:dyDescent="0.25"/>
    <row r="2201" s="358" customFormat="1" x14ac:dyDescent="0.25"/>
    <row r="2202" s="358" customFormat="1" x14ac:dyDescent="0.25"/>
    <row r="2203" s="358" customFormat="1" x14ac:dyDescent="0.25"/>
    <row r="2204" s="358" customFormat="1" x14ac:dyDescent="0.25"/>
    <row r="2205" s="358" customFormat="1" x14ac:dyDescent="0.25"/>
    <row r="2206" s="358" customFormat="1" x14ac:dyDescent="0.25"/>
    <row r="2207" s="358" customFormat="1" x14ac:dyDescent="0.25"/>
    <row r="2208" s="358" customFormat="1" x14ac:dyDescent="0.25"/>
    <row r="2209" s="358" customFormat="1" x14ac:dyDescent="0.25"/>
    <row r="2210" s="358" customFormat="1" x14ac:dyDescent="0.25"/>
    <row r="2211" s="358" customFormat="1" x14ac:dyDescent="0.25"/>
    <row r="2212" s="358" customFormat="1" x14ac:dyDescent="0.25"/>
    <row r="2213" s="358" customFormat="1" x14ac:dyDescent="0.25"/>
    <row r="2214" s="358" customFormat="1" x14ac:dyDescent="0.25"/>
    <row r="2215" s="358" customFormat="1" x14ac:dyDescent="0.25"/>
    <row r="2216" s="358" customFormat="1" x14ac:dyDescent="0.25"/>
    <row r="2217" s="358" customFormat="1" x14ac:dyDescent="0.25"/>
    <row r="2218" s="358" customFormat="1" x14ac:dyDescent="0.25"/>
    <row r="2219" s="358" customFormat="1" x14ac:dyDescent="0.25"/>
    <row r="2220" s="358" customFormat="1" x14ac:dyDescent="0.25"/>
    <row r="2221" s="358" customFormat="1" x14ac:dyDescent="0.25"/>
    <row r="2222" s="358" customFormat="1" x14ac:dyDescent="0.25"/>
    <row r="2223" s="358" customFormat="1" x14ac:dyDescent="0.25"/>
    <row r="2224" s="358" customFormat="1" x14ac:dyDescent="0.25"/>
    <row r="2225" s="358" customFormat="1" x14ac:dyDescent="0.25"/>
    <row r="2226" s="358" customFormat="1" x14ac:dyDescent="0.25"/>
    <row r="2227" s="358" customFormat="1" x14ac:dyDescent="0.25"/>
    <row r="2228" s="358" customFormat="1" x14ac:dyDescent="0.25"/>
    <row r="2229" s="358" customFormat="1" x14ac:dyDescent="0.25"/>
    <row r="2230" s="358" customFormat="1" x14ac:dyDescent="0.25"/>
    <row r="2231" s="358" customFormat="1" x14ac:dyDescent="0.25"/>
    <row r="2232" s="358" customFormat="1" x14ac:dyDescent="0.25"/>
    <row r="2233" s="358" customFormat="1" x14ac:dyDescent="0.25"/>
    <row r="2234" s="358" customFormat="1" x14ac:dyDescent="0.25"/>
    <row r="2235" s="358" customFormat="1" x14ac:dyDescent="0.25"/>
    <row r="2236" s="358" customFormat="1" x14ac:dyDescent="0.25"/>
    <row r="2237" s="358" customFormat="1" x14ac:dyDescent="0.25"/>
    <row r="2238" s="358" customFormat="1" x14ac:dyDescent="0.25"/>
    <row r="2239" s="358" customFormat="1" x14ac:dyDescent="0.25"/>
    <row r="2240" s="358" customFormat="1" x14ac:dyDescent="0.25"/>
    <row r="2241" s="358" customFormat="1" x14ac:dyDescent="0.25"/>
    <row r="2242" s="358" customFormat="1" x14ac:dyDescent="0.25"/>
    <row r="2243" s="358" customFormat="1" x14ac:dyDescent="0.25"/>
    <row r="2244" s="358" customFormat="1" x14ac:dyDescent="0.25"/>
    <row r="2245" s="358" customFormat="1" x14ac:dyDescent="0.25"/>
    <row r="2246" s="358" customFormat="1" x14ac:dyDescent="0.25"/>
    <row r="2247" s="358" customFormat="1" x14ac:dyDescent="0.25"/>
    <row r="2248" s="358" customFormat="1" x14ac:dyDescent="0.25"/>
    <row r="2249" s="358" customFormat="1" x14ac:dyDescent="0.25"/>
    <row r="2250" s="358" customFormat="1" x14ac:dyDescent="0.25"/>
    <row r="2251" s="358" customFormat="1" x14ac:dyDescent="0.25"/>
    <row r="2252" s="358" customFormat="1" x14ac:dyDescent="0.25"/>
    <row r="2253" s="358" customFormat="1" x14ac:dyDescent="0.25"/>
    <row r="2254" s="358" customFormat="1" x14ac:dyDescent="0.25"/>
    <row r="2255" s="358" customFormat="1" x14ac:dyDescent="0.25"/>
    <row r="2256" s="358" customFormat="1" x14ac:dyDescent="0.25"/>
    <row r="2257" s="358" customFormat="1" x14ac:dyDescent="0.25"/>
    <row r="2258" s="358" customFormat="1" x14ac:dyDescent="0.25"/>
    <row r="2259" s="358" customFormat="1" x14ac:dyDescent="0.25"/>
    <row r="2260" s="358" customFormat="1" x14ac:dyDescent="0.25"/>
    <row r="2261" s="358" customFormat="1" x14ac:dyDescent="0.25"/>
    <row r="2262" s="358" customFormat="1" x14ac:dyDescent="0.25"/>
    <row r="2263" s="358" customFormat="1" x14ac:dyDescent="0.25"/>
    <row r="2264" s="358" customFormat="1" x14ac:dyDescent="0.25"/>
    <row r="2265" s="358" customFormat="1" x14ac:dyDescent="0.25"/>
    <row r="2266" s="358" customFormat="1" x14ac:dyDescent="0.25"/>
    <row r="2267" s="358" customFormat="1" x14ac:dyDescent="0.25"/>
    <row r="2268" s="358" customFormat="1" x14ac:dyDescent="0.25"/>
    <row r="2269" s="358" customFormat="1" x14ac:dyDescent="0.25"/>
    <row r="2270" s="358" customFormat="1" x14ac:dyDescent="0.25"/>
    <row r="2271" s="358" customFormat="1" x14ac:dyDescent="0.25"/>
    <row r="2272" s="358" customFormat="1" x14ac:dyDescent="0.25"/>
    <row r="2273" s="358" customFormat="1" x14ac:dyDescent="0.25"/>
    <row r="2274" s="358" customFormat="1" x14ac:dyDescent="0.25"/>
    <row r="2275" s="358" customFormat="1" x14ac:dyDescent="0.25"/>
    <row r="2276" s="358" customFormat="1" x14ac:dyDescent="0.25"/>
    <row r="2277" s="358" customFormat="1" x14ac:dyDescent="0.25"/>
    <row r="2278" s="358" customFormat="1" x14ac:dyDescent="0.25"/>
    <row r="2279" s="358" customFormat="1" x14ac:dyDescent="0.25"/>
    <row r="2280" s="358" customFormat="1" x14ac:dyDescent="0.25"/>
    <row r="2281" s="358" customFormat="1" x14ac:dyDescent="0.25"/>
    <row r="2282" s="358" customFormat="1" x14ac:dyDescent="0.25"/>
    <row r="2283" s="358" customFormat="1" x14ac:dyDescent="0.25"/>
    <row r="2284" s="358" customFormat="1" x14ac:dyDescent="0.25"/>
    <row r="2285" s="358" customFormat="1" x14ac:dyDescent="0.25"/>
    <row r="2286" s="358" customFormat="1" x14ac:dyDescent="0.25"/>
    <row r="2287" s="358" customFormat="1" x14ac:dyDescent="0.25"/>
    <row r="2288" s="358" customFormat="1" x14ac:dyDescent="0.25"/>
    <row r="2289" s="358" customFormat="1" x14ac:dyDescent="0.25"/>
    <row r="2290" s="358" customFormat="1" x14ac:dyDescent="0.25"/>
    <row r="2291" s="358" customFormat="1" x14ac:dyDescent="0.25"/>
    <row r="2292" s="358" customFormat="1" x14ac:dyDescent="0.25"/>
    <row r="2293" s="358" customFormat="1" x14ac:dyDescent="0.25"/>
    <row r="2294" s="358" customFormat="1" x14ac:dyDescent="0.25"/>
    <row r="2295" s="358" customFormat="1" x14ac:dyDescent="0.25"/>
    <row r="2296" s="358" customFormat="1" x14ac:dyDescent="0.25"/>
    <row r="2297" s="358" customFormat="1" x14ac:dyDescent="0.25"/>
    <row r="2298" s="358" customFormat="1" x14ac:dyDescent="0.25"/>
    <row r="2299" s="358" customFormat="1" x14ac:dyDescent="0.25"/>
    <row r="2300" s="358" customFormat="1" x14ac:dyDescent="0.25"/>
    <row r="2301" s="358" customFormat="1" x14ac:dyDescent="0.25"/>
    <row r="2302" s="358" customFormat="1" x14ac:dyDescent="0.25"/>
    <row r="2303" s="358" customFormat="1" x14ac:dyDescent="0.25"/>
    <row r="2304" s="358" customFormat="1" x14ac:dyDescent="0.25"/>
    <row r="2305" s="358" customFormat="1" x14ac:dyDescent="0.25"/>
    <row r="2306" s="358" customFormat="1" x14ac:dyDescent="0.25"/>
    <row r="2307" s="358" customFormat="1" x14ac:dyDescent="0.25"/>
    <row r="2308" s="358" customFormat="1" x14ac:dyDescent="0.25"/>
    <row r="2309" s="358" customFormat="1" x14ac:dyDescent="0.25"/>
    <row r="2310" s="358" customFormat="1" x14ac:dyDescent="0.25"/>
    <row r="2311" s="358" customFormat="1" x14ac:dyDescent="0.25"/>
    <row r="2312" s="358" customFormat="1" x14ac:dyDescent="0.25"/>
    <row r="2313" s="358" customFormat="1" x14ac:dyDescent="0.25"/>
    <row r="2314" s="358" customFormat="1" x14ac:dyDescent="0.25"/>
    <row r="2315" s="358" customFormat="1" x14ac:dyDescent="0.25"/>
    <row r="2316" s="358" customFormat="1" x14ac:dyDescent="0.25"/>
    <row r="2317" s="358" customFormat="1" x14ac:dyDescent="0.25"/>
    <row r="2318" s="358" customFormat="1" x14ac:dyDescent="0.25"/>
    <row r="2319" s="358" customFormat="1" x14ac:dyDescent="0.25"/>
    <row r="2320" s="358" customFormat="1" x14ac:dyDescent="0.25"/>
    <row r="2321" s="358" customFormat="1" x14ac:dyDescent="0.25"/>
    <row r="2322" s="358" customFormat="1" x14ac:dyDescent="0.25"/>
    <row r="2323" s="358" customFormat="1" x14ac:dyDescent="0.25"/>
    <row r="2324" s="358" customFormat="1" x14ac:dyDescent="0.25"/>
    <row r="2325" s="358" customFormat="1" x14ac:dyDescent="0.25"/>
    <row r="2326" s="358" customFormat="1" x14ac:dyDescent="0.25"/>
    <row r="2327" s="358" customFormat="1" x14ac:dyDescent="0.25"/>
    <row r="2328" s="358" customFormat="1" x14ac:dyDescent="0.25"/>
    <row r="2329" s="358" customFormat="1" x14ac:dyDescent="0.25"/>
    <row r="2330" s="358" customFormat="1" x14ac:dyDescent="0.25"/>
    <row r="2331" s="358" customFormat="1" x14ac:dyDescent="0.25"/>
    <row r="2332" s="358" customFormat="1" x14ac:dyDescent="0.25"/>
    <row r="2333" s="358" customFormat="1" x14ac:dyDescent="0.25"/>
    <row r="2334" s="358" customFormat="1" x14ac:dyDescent="0.25"/>
    <row r="2335" s="358" customFormat="1" x14ac:dyDescent="0.25"/>
    <row r="2336" s="358" customFormat="1" x14ac:dyDescent="0.25"/>
    <row r="2337" s="358" customFormat="1" x14ac:dyDescent="0.25"/>
    <row r="2338" s="358" customFormat="1" x14ac:dyDescent="0.25"/>
    <row r="2339" s="358" customFormat="1" x14ac:dyDescent="0.25"/>
    <row r="2340" s="358" customFormat="1" x14ac:dyDescent="0.25"/>
    <row r="2341" s="358" customFormat="1" x14ac:dyDescent="0.25"/>
    <row r="2342" s="358" customFormat="1" x14ac:dyDescent="0.25"/>
    <row r="2343" s="358" customFormat="1" x14ac:dyDescent="0.25"/>
    <row r="2344" s="358" customFormat="1" x14ac:dyDescent="0.25"/>
    <row r="2345" s="358" customFormat="1" x14ac:dyDescent="0.25"/>
    <row r="2346" s="358" customFormat="1" x14ac:dyDescent="0.25"/>
    <row r="2347" s="358" customFormat="1" x14ac:dyDescent="0.25"/>
    <row r="2348" s="358" customFormat="1" x14ac:dyDescent="0.25"/>
    <row r="2349" s="358" customFormat="1" x14ac:dyDescent="0.25"/>
    <row r="2350" s="358" customFormat="1" x14ac:dyDescent="0.25"/>
    <row r="2351" s="358" customFormat="1" x14ac:dyDescent="0.25"/>
    <row r="2352" s="358" customFormat="1" x14ac:dyDescent="0.25"/>
    <row r="2353" s="358" customFormat="1" x14ac:dyDescent="0.25"/>
    <row r="2354" s="358" customFormat="1" x14ac:dyDescent="0.25"/>
    <row r="2355" s="358" customFormat="1" x14ac:dyDescent="0.25"/>
    <row r="2356" s="358" customFormat="1" x14ac:dyDescent="0.25"/>
    <row r="2357" s="358" customFormat="1" x14ac:dyDescent="0.25"/>
    <row r="2358" s="358" customFormat="1" x14ac:dyDescent="0.25"/>
    <row r="2359" s="358" customFormat="1" x14ac:dyDescent="0.25"/>
    <row r="2360" s="358" customFormat="1" x14ac:dyDescent="0.25"/>
    <row r="2361" s="358" customFormat="1" x14ac:dyDescent="0.25"/>
    <row r="2362" s="358" customFormat="1" x14ac:dyDescent="0.25"/>
    <row r="2363" s="358" customFormat="1" x14ac:dyDescent="0.25"/>
    <row r="2364" s="358" customFormat="1" x14ac:dyDescent="0.25"/>
    <row r="2365" s="358" customFormat="1" x14ac:dyDescent="0.25"/>
    <row r="2366" s="358" customFormat="1" x14ac:dyDescent="0.25"/>
    <row r="2367" s="358" customFormat="1" x14ac:dyDescent="0.25"/>
    <row r="2368" s="358" customFormat="1" x14ac:dyDescent="0.25"/>
    <row r="2369" s="358" customFormat="1" x14ac:dyDescent="0.25"/>
    <row r="2370" s="358" customFormat="1" x14ac:dyDescent="0.25"/>
    <row r="2371" s="358" customFormat="1" x14ac:dyDescent="0.25"/>
    <row r="2372" s="358" customFormat="1" x14ac:dyDescent="0.25"/>
    <row r="2373" s="358" customFormat="1" x14ac:dyDescent="0.25"/>
    <row r="2374" s="358" customFormat="1" x14ac:dyDescent="0.25"/>
    <row r="2375" s="358" customFormat="1" x14ac:dyDescent="0.25"/>
    <row r="2376" s="358" customFormat="1" x14ac:dyDescent="0.25"/>
    <row r="2377" s="358" customFormat="1" x14ac:dyDescent="0.25"/>
    <row r="2378" s="358" customFormat="1" x14ac:dyDescent="0.25"/>
    <row r="2379" s="358" customFormat="1" x14ac:dyDescent="0.25"/>
    <row r="2380" s="358" customFormat="1" x14ac:dyDescent="0.25"/>
    <row r="2381" s="358" customFormat="1" x14ac:dyDescent="0.25"/>
    <row r="2382" s="358" customFormat="1" x14ac:dyDescent="0.25"/>
    <row r="2383" s="358" customFormat="1" x14ac:dyDescent="0.25"/>
    <row r="2384" s="358" customFormat="1" x14ac:dyDescent="0.25"/>
    <row r="2385" s="358" customFormat="1" x14ac:dyDescent="0.25"/>
    <row r="2386" s="358" customFormat="1" x14ac:dyDescent="0.25"/>
    <row r="2387" s="358" customFormat="1" x14ac:dyDescent="0.25"/>
    <row r="2388" s="358" customFormat="1" x14ac:dyDescent="0.25"/>
    <row r="2389" s="358" customFormat="1" x14ac:dyDescent="0.25"/>
    <row r="2390" s="358" customFormat="1" x14ac:dyDescent="0.25"/>
    <row r="2391" s="358" customFormat="1" x14ac:dyDescent="0.25"/>
    <row r="2392" s="358" customFormat="1" x14ac:dyDescent="0.25"/>
    <row r="2393" s="358" customFormat="1" x14ac:dyDescent="0.25"/>
    <row r="2394" s="358" customFormat="1" x14ac:dyDescent="0.25"/>
    <row r="2395" s="358" customFormat="1" x14ac:dyDescent="0.25"/>
    <row r="2396" s="358" customFormat="1" x14ac:dyDescent="0.25"/>
    <row r="2397" s="358" customFormat="1" x14ac:dyDescent="0.25"/>
    <row r="2398" s="358" customFormat="1" x14ac:dyDescent="0.25"/>
    <row r="2399" s="358" customFormat="1" x14ac:dyDescent="0.25"/>
    <row r="2400" s="358" customFormat="1" x14ac:dyDescent="0.25"/>
    <row r="2401" s="358" customFormat="1" x14ac:dyDescent="0.25"/>
    <row r="2402" s="358" customFormat="1" x14ac:dyDescent="0.25"/>
    <row r="2403" s="358" customFormat="1" x14ac:dyDescent="0.25"/>
    <row r="2404" s="358" customFormat="1" x14ac:dyDescent="0.25"/>
    <row r="2405" s="358" customFormat="1" x14ac:dyDescent="0.25"/>
    <row r="2406" s="358" customFormat="1" x14ac:dyDescent="0.25"/>
    <row r="2407" s="358" customFormat="1" x14ac:dyDescent="0.25"/>
    <row r="2408" s="358" customFormat="1" x14ac:dyDescent="0.25"/>
    <row r="2409" s="358" customFormat="1" x14ac:dyDescent="0.25"/>
    <row r="2410" s="358" customFormat="1" x14ac:dyDescent="0.25"/>
    <row r="2411" s="358" customFormat="1" x14ac:dyDescent="0.25"/>
    <row r="2412" s="358" customFormat="1" x14ac:dyDescent="0.25"/>
    <row r="2413" s="358" customFormat="1" x14ac:dyDescent="0.25"/>
    <row r="2414" s="358" customFormat="1" x14ac:dyDescent="0.25"/>
    <row r="2415" s="358" customFormat="1" x14ac:dyDescent="0.25"/>
    <row r="2416" s="358" customFormat="1" x14ac:dyDescent="0.25"/>
    <row r="2417" s="358" customFormat="1" x14ac:dyDescent="0.25"/>
    <row r="2418" s="358" customFormat="1" x14ac:dyDescent="0.25"/>
    <row r="2419" s="358" customFormat="1" x14ac:dyDescent="0.25"/>
    <row r="2420" s="358" customFormat="1" x14ac:dyDescent="0.25"/>
    <row r="2421" s="358" customFormat="1" x14ac:dyDescent="0.25"/>
    <row r="2422" s="358" customFormat="1" x14ac:dyDescent="0.25"/>
    <row r="2423" s="358" customFormat="1" x14ac:dyDescent="0.25"/>
    <row r="2424" s="358" customFormat="1" x14ac:dyDescent="0.25"/>
    <row r="2425" s="358" customFormat="1" x14ac:dyDescent="0.25"/>
    <row r="2426" s="358" customFormat="1" x14ac:dyDescent="0.25"/>
    <row r="2427" s="358" customFormat="1" x14ac:dyDescent="0.25"/>
    <row r="2428" s="358" customFormat="1" x14ac:dyDescent="0.25"/>
    <row r="2429" s="358" customFormat="1" x14ac:dyDescent="0.25"/>
    <row r="2430" s="358" customFormat="1" x14ac:dyDescent="0.25"/>
    <row r="2431" s="358" customFormat="1" x14ac:dyDescent="0.25"/>
    <row r="2432" s="358" customFormat="1" x14ac:dyDescent="0.25"/>
    <row r="2433" s="358" customFormat="1" x14ac:dyDescent="0.25"/>
    <row r="2434" s="358" customFormat="1" x14ac:dyDescent="0.25"/>
    <row r="2435" s="358" customFormat="1" x14ac:dyDescent="0.25"/>
    <row r="2436" s="358" customFormat="1" x14ac:dyDescent="0.25"/>
    <row r="2437" s="358" customFormat="1" x14ac:dyDescent="0.25"/>
    <row r="2438" s="358" customFormat="1" x14ac:dyDescent="0.25"/>
    <row r="2439" s="358" customFormat="1" x14ac:dyDescent="0.25"/>
    <row r="2440" s="358" customFormat="1" x14ac:dyDescent="0.25"/>
    <row r="2441" s="358" customFormat="1" x14ac:dyDescent="0.25"/>
    <row r="2442" s="358" customFormat="1" x14ac:dyDescent="0.25"/>
    <row r="2443" s="358" customFormat="1" x14ac:dyDescent="0.25"/>
    <row r="2444" s="358" customFormat="1" x14ac:dyDescent="0.25"/>
    <row r="2445" s="358" customFormat="1" x14ac:dyDescent="0.25"/>
    <row r="2446" s="358" customFormat="1" x14ac:dyDescent="0.25"/>
    <row r="2447" s="358" customFormat="1" x14ac:dyDescent="0.25"/>
    <row r="2448" s="358" customFormat="1" x14ac:dyDescent="0.25"/>
    <row r="2449" s="358" customFormat="1" x14ac:dyDescent="0.25"/>
    <row r="2450" s="358" customFormat="1" x14ac:dyDescent="0.25"/>
    <row r="2451" s="358" customFormat="1" x14ac:dyDescent="0.25"/>
    <row r="2452" s="358" customFormat="1" x14ac:dyDescent="0.25"/>
    <row r="2453" s="358" customFormat="1" x14ac:dyDescent="0.25"/>
    <row r="2454" s="358" customFormat="1" x14ac:dyDescent="0.25"/>
    <row r="2455" s="358" customFormat="1" x14ac:dyDescent="0.25"/>
    <row r="2456" s="358" customFormat="1" x14ac:dyDescent="0.25"/>
    <row r="2457" s="358" customFormat="1" x14ac:dyDescent="0.25"/>
    <row r="2458" s="358" customFormat="1" x14ac:dyDescent="0.25"/>
    <row r="2459" s="358" customFormat="1" x14ac:dyDescent="0.25"/>
    <row r="2460" s="358" customFormat="1" x14ac:dyDescent="0.25"/>
    <row r="2461" s="358" customFormat="1" x14ac:dyDescent="0.25"/>
    <row r="2462" s="358" customFormat="1" x14ac:dyDescent="0.25"/>
    <row r="2463" s="358" customFormat="1" x14ac:dyDescent="0.25"/>
    <row r="2464" s="358" customFormat="1" x14ac:dyDescent="0.25"/>
    <row r="2465" s="358" customFormat="1" x14ac:dyDescent="0.25"/>
    <row r="2466" s="358" customFormat="1" x14ac:dyDescent="0.25"/>
    <row r="2467" s="358" customFormat="1" x14ac:dyDescent="0.25"/>
    <row r="2468" s="358" customFormat="1" x14ac:dyDescent="0.25"/>
    <row r="2469" s="358" customFormat="1" x14ac:dyDescent="0.25"/>
    <row r="2470" s="358" customFormat="1" x14ac:dyDescent="0.25"/>
    <row r="2471" s="358" customFormat="1" x14ac:dyDescent="0.25"/>
    <row r="2472" s="358" customFormat="1" x14ac:dyDescent="0.25"/>
    <row r="2473" s="358" customFormat="1" x14ac:dyDescent="0.25"/>
    <row r="2474" s="358" customFormat="1" x14ac:dyDescent="0.25"/>
    <row r="2475" s="358" customFormat="1" x14ac:dyDescent="0.25"/>
    <row r="2476" s="358" customFormat="1" x14ac:dyDescent="0.25"/>
    <row r="2477" s="358" customFormat="1" x14ac:dyDescent="0.25"/>
    <row r="2478" s="358" customFormat="1" x14ac:dyDescent="0.25"/>
    <row r="2479" s="358" customFormat="1" x14ac:dyDescent="0.25"/>
    <row r="2480" s="358" customFormat="1" x14ac:dyDescent="0.25"/>
    <row r="2481" s="358" customFormat="1" x14ac:dyDescent="0.25"/>
    <row r="2482" s="358" customFormat="1" x14ac:dyDescent="0.25"/>
    <row r="2483" s="358" customFormat="1" x14ac:dyDescent="0.25"/>
    <row r="2484" s="358" customFormat="1" x14ac:dyDescent="0.25"/>
    <row r="2485" s="358" customFormat="1" x14ac:dyDescent="0.25"/>
    <row r="2486" s="358" customFormat="1" x14ac:dyDescent="0.25"/>
    <row r="2487" s="358" customFormat="1" x14ac:dyDescent="0.25"/>
    <row r="2488" s="358" customFormat="1" x14ac:dyDescent="0.25"/>
    <row r="2489" s="358" customFormat="1" x14ac:dyDescent="0.25"/>
    <row r="2490" s="358" customFormat="1" x14ac:dyDescent="0.25"/>
    <row r="2491" s="358" customFormat="1" x14ac:dyDescent="0.25"/>
    <row r="2492" s="358" customFormat="1" x14ac:dyDescent="0.25"/>
    <row r="2493" s="358" customFormat="1" x14ac:dyDescent="0.25"/>
    <row r="2494" s="358" customFormat="1" x14ac:dyDescent="0.25"/>
    <row r="2495" s="358" customFormat="1" x14ac:dyDescent="0.25"/>
    <row r="2496" s="358" customFormat="1" x14ac:dyDescent="0.25"/>
    <row r="2497" s="358" customFormat="1" x14ac:dyDescent="0.25"/>
    <row r="2498" s="358" customFormat="1" x14ac:dyDescent="0.25"/>
    <row r="2499" s="358" customFormat="1" x14ac:dyDescent="0.25"/>
    <row r="2500" s="358" customFormat="1" x14ac:dyDescent="0.25"/>
    <row r="2501" s="358" customFormat="1" x14ac:dyDescent="0.25"/>
    <row r="2502" s="358" customFormat="1" x14ac:dyDescent="0.25"/>
    <row r="2503" s="358" customFormat="1" x14ac:dyDescent="0.25"/>
    <row r="2504" s="358" customFormat="1" x14ac:dyDescent="0.25"/>
    <row r="2505" s="358" customFormat="1" x14ac:dyDescent="0.25"/>
    <row r="2506" s="358" customFormat="1" x14ac:dyDescent="0.25"/>
    <row r="2507" s="358" customFormat="1" x14ac:dyDescent="0.25"/>
    <row r="2508" s="358" customFormat="1" x14ac:dyDescent="0.25"/>
    <row r="2509" s="358" customFormat="1" x14ac:dyDescent="0.25"/>
    <row r="2510" s="358" customFormat="1" x14ac:dyDescent="0.25"/>
    <row r="2511" s="358" customFormat="1" x14ac:dyDescent="0.25"/>
    <row r="2512" s="358" customFormat="1" x14ac:dyDescent="0.25"/>
    <row r="2513" s="358" customFormat="1" x14ac:dyDescent="0.25"/>
    <row r="2514" s="358" customFormat="1" x14ac:dyDescent="0.25"/>
    <row r="2515" s="358" customFormat="1" x14ac:dyDescent="0.25"/>
    <row r="2516" s="358" customFormat="1" x14ac:dyDescent="0.25"/>
    <row r="2517" s="358" customFormat="1" x14ac:dyDescent="0.25"/>
    <row r="2518" s="358" customFormat="1" x14ac:dyDescent="0.25"/>
    <row r="2519" s="358" customFormat="1" x14ac:dyDescent="0.25"/>
    <row r="2520" s="358" customFormat="1" x14ac:dyDescent="0.25"/>
    <row r="2521" s="358" customFormat="1" x14ac:dyDescent="0.25"/>
    <row r="2522" s="358" customFormat="1" x14ac:dyDescent="0.25"/>
    <row r="2523" s="358" customFormat="1" x14ac:dyDescent="0.25"/>
    <row r="2524" s="358" customFormat="1" x14ac:dyDescent="0.25"/>
    <row r="2525" s="358" customFormat="1" x14ac:dyDescent="0.25"/>
    <row r="2526" s="358" customFormat="1" x14ac:dyDescent="0.25"/>
    <row r="2527" s="358" customFormat="1" x14ac:dyDescent="0.25"/>
    <row r="2528" s="358" customFormat="1" x14ac:dyDescent="0.25"/>
    <row r="2529" s="358" customFormat="1" x14ac:dyDescent="0.25"/>
    <row r="2530" s="358" customFormat="1" x14ac:dyDescent="0.25"/>
    <row r="2531" s="358" customFormat="1" x14ac:dyDescent="0.25"/>
    <row r="2532" s="358" customFormat="1" x14ac:dyDescent="0.25"/>
    <row r="2533" s="358" customFormat="1" x14ac:dyDescent="0.25"/>
    <row r="2534" s="358" customFormat="1" x14ac:dyDescent="0.25"/>
    <row r="2535" s="358" customFormat="1" x14ac:dyDescent="0.25"/>
    <row r="2536" s="358" customFormat="1" x14ac:dyDescent="0.25"/>
    <row r="2537" s="358" customFormat="1" x14ac:dyDescent="0.25"/>
    <row r="2538" s="358" customFormat="1" x14ac:dyDescent="0.25"/>
    <row r="2539" s="358" customFormat="1" x14ac:dyDescent="0.25"/>
    <row r="2540" s="358" customFormat="1" x14ac:dyDescent="0.25"/>
    <row r="2541" s="358" customFormat="1" x14ac:dyDescent="0.25"/>
    <row r="2542" s="358" customFormat="1" x14ac:dyDescent="0.25"/>
    <row r="2543" s="358" customFormat="1" x14ac:dyDescent="0.25"/>
    <row r="2544" s="358" customFormat="1" x14ac:dyDescent="0.25"/>
    <row r="2545" s="358" customFormat="1" x14ac:dyDescent="0.25"/>
    <row r="2546" s="358" customFormat="1" x14ac:dyDescent="0.25"/>
    <row r="2547" s="358" customFormat="1" x14ac:dyDescent="0.25"/>
    <row r="2548" s="358" customFormat="1" x14ac:dyDescent="0.25"/>
    <row r="2549" s="358" customFormat="1" x14ac:dyDescent="0.25"/>
    <row r="2550" s="358" customFormat="1" x14ac:dyDescent="0.25"/>
    <row r="2551" s="358" customFormat="1" x14ac:dyDescent="0.25"/>
    <row r="2552" s="358" customFormat="1" x14ac:dyDescent="0.25"/>
    <row r="2553" s="358" customFormat="1" x14ac:dyDescent="0.25"/>
    <row r="2554" s="358" customFormat="1" x14ac:dyDescent="0.25"/>
    <row r="2555" s="358" customFormat="1" x14ac:dyDescent="0.25"/>
    <row r="2556" s="358" customFormat="1" x14ac:dyDescent="0.25"/>
    <row r="2557" s="358" customFormat="1" x14ac:dyDescent="0.25"/>
    <row r="2558" s="358" customFormat="1" x14ac:dyDescent="0.25"/>
    <row r="2559" s="358" customFormat="1" x14ac:dyDescent="0.25"/>
    <row r="2560" s="358" customFormat="1" x14ac:dyDescent="0.25"/>
    <row r="2561" s="358" customFormat="1" x14ac:dyDescent="0.25"/>
    <row r="2562" s="358" customFormat="1" x14ac:dyDescent="0.25"/>
    <row r="2563" s="358" customFormat="1" x14ac:dyDescent="0.25"/>
    <row r="2564" s="358" customFormat="1" x14ac:dyDescent="0.25"/>
    <row r="2565" s="358" customFormat="1" x14ac:dyDescent="0.25"/>
    <row r="2566" s="358" customFormat="1" x14ac:dyDescent="0.25"/>
    <row r="2567" s="358" customFormat="1" x14ac:dyDescent="0.25"/>
    <row r="2568" s="358" customFormat="1" x14ac:dyDescent="0.25"/>
    <row r="2569" s="358" customFormat="1" x14ac:dyDescent="0.25"/>
    <row r="2570" s="358" customFormat="1" x14ac:dyDescent="0.25"/>
    <row r="2571" s="358" customFormat="1" x14ac:dyDescent="0.25"/>
    <row r="2572" s="358" customFormat="1" x14ac:dyDescent="0.25"/>
    <row r="2573" s="358" customFormat="1" x14ac:dyDescent="0.25"/>
    <row r="2574" s="358" customFormat="1" x14ac:dyDescent="0.25"/>
    <row r="2575" s="358" customFormat="1" x14ac:dyDescent="0.25"/>
    <row r="2576" s="358" customFormat="1" x14ac:dyDescent="0.25"/>
    <row r="2577" s="358" customFormat="1" x14ac:dyDescent="0.25"/>
    <row r="2578" s="358" customFormat="1" x14ac:dyDescent="0.25"/>
    <row r="2579" s="358" customFormat="1" x14ac:dyDescent="0.25"/>
    <row r="2580" s="358" customFormat="1" x14ac:dyDescent="0.25"/>
    <row r="2581" s="358" customFormat="1" x14ac:dyDescent="0.25"/>
    <row r="2582" s="358" customFormat="1" x14ac:dyDescent="0.25"/>
    <row r="2583" s="358" customFormat="1" x14ac:dyDescent="0.25"/>
    <row r="2584" s="358" customFormat="1" x14ac:dyDescent="0.25"/>
    <row r="2585" s="358" customFormat="1" x14ac:dyDescent="0.25"/>
    <row r="2586" s="358" customFormat="1" x14ac:dyDescent="0.25"/>
    <row r="2587" s="358" customFormat="1" x14ac:dyDescent="0.25"/>
    <row r="2588" s="358" customFormat="1" x14ac:dyDescent="0.25"/>
    <row r="2589" s="358" customFormat="1" x14ac:dyDescent="0.25"/>
    <row r="2590" s="358" customFormat="1" x14ac:dyDescent="0.25"/>
    <row r="2591" s="358" customFormat="1" x14ac:dyDescent="0.25"/>
    <row r="2592" s="358" customFormat="1" x14ac:dyDescent="0.25"/>
    <row r="2593" s="358" customFormat="1" x14ac:dyDescent="0.25"/>
    <row r="2594" s="358" customFormat="1" x14ac:dyDescent="0.25"/>
    <row r="2595" s="358" customFormat="1" x14ac:dyDescent="0.25"/>
    <row r="2596" s="358" customFormat="1" x14ac:dyDescent="0.25"/>
    <row r="2597" s="358" customFormat="1" x14ac:dyDescent="0.25"/>
    <row r="2598" s="358" customFormat="1" x14ac:dyDescent="0.25"/>
    <row r="2599" s="358" customFormat="1" x14ac:dyDescent="0.25"/>
    <row r="2600" s="358" customFormat="1" x14ac:dyDescent="0.25"/>
    <row r="2601" s="358" customFormat="1" x14ac:dyDescent="0.25"/>
    <row r="2602" s="358" customFormat="1" x14ac:dyDescent="0.25"/>
    <row r="2603" s="358" customFormat="1" x14ac:dyDescent="0.25"/>
    <row r="2604" s="358" customFormat="1" x14ac:dyDescent="0.25"/>
    <row r="2605" s="358" customFormat="1" x14ac:dyDescent="0.25"/>
    <row r="2606" s="358" customFormat="1" x14ac:dyDescent="0.25"/>
    <row r="2607" s="358" customFormat="1" x14ac:dyDescent="0.25"/>
    <row r="2608" s="358" customFormat="1" x14ac:dyDescent="0.25"/>
    <row r="2609" s="358" customFormat="1" x14ac:dyDescent="0.25"/>
    <row r="2610" s="358" customFormat="1" x14ac:dyDescent="0.25"/>
    <row r="2611" s="358" customFormat="1" x14ac:dyDescent="0.25"/>
    <row r="2612" s="358" customFormat="1" x14ac:dyDescent="0.25"/>
    <row r="2613" s="358" customFormat="1" x14ac:dyDescent="0.25"/>
    <row r="2614" s="358" customFormat="1" x14ac:dyDescent="0.25"/>
    <row r="2615" s="358" customFormat="1" x14ac:dyDescent="0.25"/>
    <row r="2616" s="358" customFormat="1" x14ac:dyDescent="0.25"/>
    <row r="2617" s="358" customFormat="1" x14ac:dyDescent="0.25"/>
    <row r="2618" s="358" customFormat="1" x14ac:dyDescent="0.25"/>
    <row r="2619" s="358" customFormat="1" x14ac:dyDescent="0.25"/>
    <row r="2620" s="358" customFormat="1" x14ac:dyDescent="0.25"/>
    <row r="2621" s="358" customFormat="1" x14ac:dyDescent="0.25"/>
    <row r="2622" s="358" customFormat="1" x14ac:dyDescent="0.25"/>
    <row r="2623" s="358" customFormat="1" x14ac:dyDescent="0.25"/>
    <row r="2624" s="358" customFormat="1" x14ac:dyDescent="0.25"/>
    <row r="2625" s="358" customFormat="1" x14ac:dyDescent="0.25"/>
    <row r="2626" s="358" customFormat="1" x14ac:dyDescent="0.25"/>
    <row r="2627" s="358" customFormat="1" x14ac:dyDescent="0.25"/>
    <row r="2628" s="358" customFormat="1" x14ac:dyDescent="0.25"/>
    <row r="2629" s="358" customFormat="1" x14ac:dyDescent="0.25"/>
    <row r="2630" s="358" customFormat="1" x14ac:dyDescent="0.25"/>
    <row r="2631" s="358" customFormat="1" x14ac:dyDescent="0.25"/>
    <row r="2632" s="358" customFormat="1" x14ac:dyDescent="0.25"/>
    <row r="2633" s="358" customFormat="1" x14ac:dyDescent="0.25"/>
    <row r="2634" s="358" customFormat="1" x14ac:dyDescent="0.25"/>
    <row r="2635" s="358" customFormat="1" x14ac:dyDescent="0.25"/>
    <row r="2636" s="358" customFormat="1" x14ac:dyDescent="0.25"/>
    <row r="2637" s="358" customFormat="1" x14ac:dyDescent="0.25"/>
    <row r="2638" s="358" customFormat="1" x14ac:dyDescent="0.25"/>
    <row r="2639" s="358" customFormat="1" x14ac:dyDescent="0.25"/>
    <row r="2640" s="358" customFormat="1" x14ac:dyDescent="0.25"/>
    <row r="2641" s="358" customFormat="1" x14ac:dyDescent="0.25"/>
    <row r="2642" s="358" customFormat="1" x14ac:dyDescent="0.25"/>
    <row r="2643" s="358" customFormat="1" x14ac:dyDescent="0.25"/>
    <row r="2644" s="358" customFormat="1" x14ac:dyDescent="0.25"/>
    <row r="2645" s="358" customFormat="1" x14ac:dyDescent="0.25"/>
    <row r="2646" s="358" customFormat="1" x14ac:dyDescent="0.25"/>
    <row r="2647" s="358" customFormat="1" x14ac:dyDescent="0.25"/>
    <row r="2648" s="358" customFormat="1" x14ac:dyDescent="0.25"/>
    <row r="2649" s="358" customFormat="1" x14ac:dyDescent="0.25"/>
    <row r="2650" s="358" customFormat="1" x14ac:dyDescent="0.25"/>
    <row r="2651" s="358" customFormat="1" x14ac:dyDescent="0.25"/>
    <row r="2652" s="358" customFormat="1" x14ac:dyDescent="0.25"/>
    <row r="2653" s="358" customFormat="1" x14ac:dyDescent="0.25"/>
    <row r="2654" s="358" customFormat="1" x14ac:dyDescent="0.25"/>
    <row r="2655" s="358" customFormat="1" x14ac:dyDescent="0.25"/>
    <row r="2656" s="358" customFormat="1" x14ac:dyDescent="0.25"/>
    <row r="2657" s="358" customFormat="1" x14ac:dyDescent="0.25"/>
    <row r="2658" s="358" customFormat="1" x14ac:dyDescent="0.25"/>
    <row r="2659" s="358" customFormat="1" x14ac:dyDescent="0.25"/>
    <row r="2660" s="358" customFormat="1" x14ac:dyDescent="0.25"/>
    <row r="2661" s="358" customFormat="1" x14ac:dyDescent="0.25"/>
    <row r="2662" s="358" customFormat="1" x14ac:dyDescent="0.25"/>
    <row r="2663" s="358" customFormat="1" x14ac:dyDescent="0.25"/>
    <row r="2664" s="358" customFormat="1" x14ac:dyDescent="0.25"/>
    <row r="2665" s="358" customFormat="1" x14ac:dyDescent="0.25"/>
    <row r="2666" s="358" customFormat="1" x14ac:dyDescent="0.25"/>
    <row r="2667" s="358" customFormat="1" x14ac:dyDescent="0.25"/>
    <row r="2668" s="358" customFormat="1" x14ac:dyDescent="0.25"/>
    <row r="2669" s="358" customFormat="1" x14ac:dyDescent="0.25"/>
    <row r="2670" s="358" customFormat="1" x14ac:dyDescent="0.25"/>
    <row r="2671" s="358" customFormat="1" x14ac:dyDescent="0.25"/>
    <row r="2672" s="358" customFormat="1" x14ac:dyDescent="0.25"/>
    <row r="2673" s="358" customFormat="1" x14ac:dyDescent="0.25"/>
    <row r="2674" s="358" customFormat="1" x14ac:dyDescent="0.25"/>
    <row r="2675" s="358" customFormat="1" x14ac:dyDescent="0.25"/>
    <row r="2676" s="358" customFormat="1" x14ac:dyDescent="0.25"/>
    <row r="2677" s="358" customFormat="1" x14ac:dyDescent="0.25"/>
    <row r="2678" s="358" customFormat="1" x14ac:dyDescent="0.25"/>
    <row r="2679" s="358" customFormat="1" x14ac:dyDescent="0.25"/>
    <row r="2680" s="358" customFormat="1" x14ac:dyDescent="0.25"/>
    <row r="2681" s="358" customFormat="1" x14ac:dyDescent="0.25"/>
    <row r="2682" s="358" customFormat="1" x14ac:dyDescent="0.25"/>
    <row r="2683" s="358" customFormat="1" x14ac:dyDescent="0.25"/>
    <row r="2684" s="358" customFormat="1" x14ac:dyDescent="0.25"/>
    <row r="2685" s="358" customFormat="1" x14ac:dyDescent="0.25"/>
    <row r="2686" s="358" customFormat="1" x14ac:dyDescent="0.25"/>
    <row r="2687" s="358" customFormat="1" x14ac:dyDescent="0.25"/>
    <row r="2688" s="358" customFormat="1" x14ac:dyDescent="0.25"/>
    <row r="2689" s="358" customFormat="1" x14ac:dyDescent="0.25"/>
    <row r="2690" s="358" customFormat="1" x14ac:dyDescent="0.25"/>
    <row r="2691" s="358" customFormat="1" x14ac:dyDescent="0.25"/>
    <row r="2692" s="358" customFormat="1" x14ac:dyDescent="0.25"/>
    <row r="2693" s="358" customFormat="1" x14ac:dyDescent="0.25"/>
    <row r="2694" s="358" customFormat="1" x14ac:dyDescent="0.25"/>
    <row r="2695" s="358" customFormat="1" x14ac:dyDescent="0.25"/>
    <row r="2696" s="358" customFormat="1" x14ac:dyDescent="0.25"/>
    <row r="2697" s="358" customFormat="1" x14ac:dyDescent="0.25"/>
    <row r="2698" s="358" customFormat="1" x14ac:dyDescent="0.25"/>
    <row r="2699" s="358" customFormat="1" x14ac:dyDescent="0.25"/>
    <row r="2700" s="358" customFormat="1" x14ac:dyDescent="0.25"/>
    <row r="2701" s="358" customFormat="1" x14ac:dyDescent="0.25"/>
    <row r="2702" s="358" customFormat="1" x14ac:dyDescent="0.25"/>
    <row r="2703" s="358" customFormat="1" x14ac:dyDescent="0.25"/>
    <row r="2704" s="358" customFormat="1" x14ac:dyDescent="0.25"/>
    <row r="2705" s="358" customFormat="1" x14ac:dyDescent="0.25"/>
    <row r="2706" s="358" customFormat="1" x14ac:dyDescent="0.25"/>
    <row r="2707" s="358" customFormat="1" x14ac:dyDescent="0.25"/>
    <row r="2708" s="358" customFormat="1" x14ac:dyDescent="0.25"/>
    <row r="2709" s="358" customFormat="1" x14ac:dyDescent="0.25"/>
    <row r="2710" s="358" customFormat="1" x14ac:dyDescent="0.25"/>
    <row r="2711" s="358" customFormat="1" x14ac:dyDescent="0.25"/>
    <row r="2712" s="358" customFormat="1" x14ac:dyDescent="0.25"/>
    <row r="2713" s="358" customFormat="1" x14ac:dyDescent="0.25"/>
    <row r="2714" s="358" customFormat="1" x14ac:dyDescent="0.25"/>
    <row r="2715" s="358" customFormat="1" x14ac:dyDescent="0.25"/>
    <row r="2716" s="358" customFormat="1" x14ac:dyDescent="0.25"/>
    <row r="2717" s="358" customFormat="1" x14ac:dyDescent="0.25"/>
    <row r="2718" s="358" customFormat="1" x14ac:dyDescent="0.25"/>
    <row r="2719" s="358" customFormat="1" x14ac:dyDescent="0.25"/>
    <row r="2720" s="358" customFormat="1" x14ac:dyDescent="0.25"/>
    <row r="2721" s="358" customFormat="1" x14ac:dyDescent="0.25"/>
    <row r="2722" s="358" customFormat="1" x14ac:dyDescent="0.25"/>
    <row r="2723" s="358" customFormat="1" x14ac:dyDescent="0.25"/>
    <row r="2724" s="358" customFormat="1" x14ac:dyDescent="0.25"/>
    <row r="2725" s="358" customFormat="1" x14ac:dyDescent="0.25"/>
    <row r="2726" s="358" customFormat="1" x14ac:dyDescent="0.25"/>
    <row r="2727" s="358" customFormat="1" x14ac:dyDescent="0.25"/>
    <row r="2728" s="358" customFormat="1" x14ac:dyDescent="0.25"/>
    <row r="2729" s="358" customFormat="1" x14ac:dyDescent="0.25"/>
    <row r="2730" s="358" customFormat="1" x14ac:dyDescent="0.25"/>
    <row r="2731" s="358" customFormat="1" x14ac:dyDescent="0.25"/>
    <row r="2732" s="358" customFormat="1" x14ac:dyDescent="0.25"/>
    <row r="2733" s="358" customFormat="1" x14ac:dyDescent="0.25"/>
    <row r="2734" s="358" customFormat="1" x14ac:dyDescent="0.25"/>
    <row r="2735" s="358" customFormat="1" x14ac:dyDescent="0.25"/>
    <row r="2736" s="358" customFormat="1" x14ac:dyDescent="0.25"/>
    <row r="2737" s="358" customFormat="1" x14ac:dyDescent="0.25"/>
    <row r="2738" s="358" customFormat="1" x14ac:dyDescent="0.25"/>
    <row r="2739" s="358" customFormat="1" x14ac:dyDescent="0.25"/>
    <row r="2740" s="358" customFormat="1" x14ac:dyDescent="0.25"/>
    <row r="2741" s="358" customFormat="1" x14ac:dyDescent="0.25"/>
    <row r="2742" s="358" customFormat="1" x14ac:dyDescent="0.25"/>
    <row r="2743" s="358" customFormat="1" x14ac:dyDescent="0.25"/>
    <row r="2744" s="358" customFormat="1" x14ac:dyDescent="0.25"/>
    <row r="2745" s="358" customFormat="1" x14ac:dyDescent="0.25"/>
    <row r="2746" s="358" customFormat="1" x14ac:dyDescent="0.25"/>
    <row r="2747" s="358" customFormat="1" x14ac:dyDescent="0.25"/>
    <row r="2748" s="358" customFormat="1" x14ac:dyDescent="0.25"/>
    <row r="2749" s="358" customFormat="1" x14ac:dyDescent="0.25"/>
    <row r="2750" s="358" customFormat="1" x14ac:dyDescent="0.25"/>
    <row r="2751" s="358" customFormat="1" x14ac:dyDescent="0.25"/>
    <row r="2752" s="358" customFormat="1" x14ac:dyDescent="0.25"/>
    <row r="2753" s="358" customFormat="1" x14ac:dyDescent="0.25"/>
    <row r="2754" s="358" customFormat="1" x14ac:dyDescent="0.25"/>
    <row r="2755" s="358" customFormat="1" x14ac:dyDescent="0.25"/>
    <row r="2756" s="358" customFormat="1" x14ac:dyDescent="0.25"/>
    <row r="2757" s="358" customFormat="1" x14ac:dyDescent="0.25"/>
    <row r="2758" s="358" customFormat="1" x14ac:dyDescent="0.25"/>
    <row r="2759" s="358" customFormat="1" x14ac:dyDescent="0.25"/>
    <row r="2760" s="358" customFormat="1" x14ac:dyDescent="0.25"/>
    <row r="2761" s="358" customFormat="1" x14ac:dyDescent="0.25"/>
    <row r="2762" s="358" customFormat="1" x14ac:dyDescent="0.25"/>
    <row r="2763" s="358" customFormat="1" x14ac:dyDescent="0.25"/>
    <row r="2764" s="358" customFormat="1" x14ac:dyDescent="0.25"/>
    <row r="2765" s="358" customFormat="1" x14ac:dyDescent="0.25"/>
    <row r="2766" s="358" customFormat="1" x14ac:dyDescent="0.25"/>
    <row r="2767" s="358" customFormat="1" x14ac:dyDescent="0.25"/>
    <row r="2768" s="358" customFormat="1" x14ac:dyDescent="0.25"/>
    <row r="2769" s="358" customFormat="1" x14ac:dyDescent="0.25"/>
    <row r="2770" s="358" customFormat="1" x14ac:dyDescent="0.25"/>
    <row r="2771" s="358" customFormat="1" x14ac:dyDescent="0.25"/>
    <row r="2772" s="358" customFormat="1" x14ac:dyDescent="0.25"/>
    <row r="2773" s="358" customFormat="1" x14ac:dyDescent="0.25"/>
    <row r="2774" s="358" customFormat="1" x14ac:dyDescent="0.25"/>
    <row r="2775" s="358" customFormat="1" x14ac:dyDescent="0.25"/>
    <row r="2776" s="358" customFormat="1" x14ac:dyDescent="0.25"/>
    <row r="2777" s="358" customFormat="1" x14ac:dyDescent="0.25"/>
    <row r="2778" s="358" customFormat="1" x14ac:dyDescent="0.25"/>
    <row r="2779" s="358" customFormat="1" x14ac:dyDescent="0.25"/>
    <row r="2780" s="358" customFormat="1" x14ac:dyDescent="0.25"/>
    <row r="2781" s="358" customFormat="1" x14ac:dyDescent="0.25"/>
    <row r="2782" s="358" customFormat="1" x14ac:dyDescent="0.25"/>
    <row r="2783" s="358" customFormat="1" x14ac:dyDescent="0.25"/>
    <row r="2784" s="358" customFormat="1" x14ac:dyDescent="0.25"/>
    <row r="2785" s="358" customFormat="1" x14ac:dyDescent="0.25"/>
    <row r="2786" s="358" customFormat="1" x14ac:dyDescent="0.25"/>
    <row r="2787" s="358" customFormat="1" x14ac:dyDescent="0.25"/>
    <row r="2788" s="358" customFormat="1" x14ac:dyDescent="0.25"/>
    <row r="2789" s="358" customFormat="1" x14ac:dyDescent="0.25"/>
    <row r="2790" s="358" customFormat="1" x14ac:dyDescent="0.25"/>
    <row r="2791" s="358" customFormat="1" x14ac:dyDescent="0.25"/>
    <row r="2792" s="358" customFormat="1" x14ac:dyDescent="0.25"/>
    <row r="2793" s="358" customFormat="1" x14ac:dyDescent="0.25"/>
    <row r="2794" s="358" customFormat="1" x14ac:dyDescent="0.25"/>
    <row r="2795" s="358" customFormat="1" x14ac:dyDescent="0.25"/>
    <row r="2796" s="358" customFormat="1" x14ac:dyDescent="0.25"/>
    <row r="2797" s="358" customFormat="1" x14ac:dyDescent="0.25"/>
    <row r="2798" s="358" customFormat="1" x14ac:dyDescent="0.25"/>
    <row r="2799" s="358" customFormat="1" x14ac:dyDescent="0.25"/>
    <row r="2800" s="358" customFormat="1" x14ac:dyDescent="0.25"/>
    <row r="2801" s="358" customFormat="1" x14ac:dyDescent="0.25"/>
    <row r="2802" s="358" customFormat="1" x14ac:dyDescent="0.25"/>
    <row r="2803" s="358" customFormat="1" x14ac:dyDescent="0.25"/>
    <row r="2804" s="358" customFormat="1" x14ac:dyDescent="0.25"/>
    <row r="2805" s="358" customFormat="1" x14ac:dyDescent="0.25"/>
    <row r="2806" s="358" customFormat="1" x14ac:dyDescent="0.25"/>
    <row r="2807" s="358" customFormat="1" x14ac:dyDescent="0.25"/>
    <row r="2808" s="358" customFormat="1" x14ac:dyDescent="0.25"/>
    <row r="2809" s="358" customFormat="1" x14ac:dyDescent="0.25"/>
    <row r="2810" s="358" customFormat="1" x14ac:dyDescent="0.25"/>
    <row r="2811" s="358" customFormat="1" x14ac:dyDescent="0.25"/>
    <row r="2812" s="358" customFormat="1" x14ac:dyDescent="0.25"/>
    <row r="2813" s="358" customFormat="1" x14ac:dyDescent="0.25"/>
    <row r="2814" s="358" customFormat="1" x14ac:dyDescent="0.25"/>
    <row r="2815" s="358" customFormat="1" x14ac:dyDescent="0.25"/>
    <row r="2816" s="358" customFormat="1" x14ac:dyDescent="0.25"/>
    <row r="2817" s="358" customFormat="1" x14ac:dyDescent="0.25"/>
    <row r="2818" s="358" customFormat="1" x14ac:dyDescent="0.25"/>
    <row r="2819" s="358" customFormat="1" x14ac:dyDescent="0.25"/>
    <row r="2820" s="358" customFormat="1" x14ac:dyDescent="0.25"/>
    <row r="2821" s="358" customFormat="1" x14ac:dyDescent="0.25"/>
    <row r="2822" s="358" customFormat="1" x14ac:dyDescent="0.25"/>
    <row r="2823" s="358" customFormat="1" x14ac:dyDescent="0.25"/>
    <row r="2824" s="358" customFormat="1" x14ac:dyDescent="0.25"/>
    <row r="2825" s="358" customFormat="1" x14ac:dyDescent="0.25"/>
    <row r="2826" s="358" customFormat="1" x14ac:dyDescent="0.25"/>
    <row r="2827" s="358" customFormat="1" x14ac:dyDescent="0.25"/>
    <row r="2828" s="358" customFormat="1" x14ac:dyDescent="0.25"/>
    <row r="2829" s="358" customFormat="1" x14ac:dyDescent="0.25"/>
    <row r="2830" s="358" customFormat="1" x14ac:dyDescent="0.25"/>
    <row r="2831" s="358" customFormat="1" x14ac:dyDescent="0.25"/>
    <row r="2832" s="358" customFormat="1" x14ac:dyDescent="0.25"/>
    <row r="2833" s="358" customFormat="1" x14ac:dyDescent="0.25"/>
    <row r="2834" s="358" customFormat="1" x14ac:dyDescent="0.25"/>
    <row r="2835" s="358" customFormat="1" x14ac:dyDescent="0.25"/>
    <row r="2836" s="358" customFormat="1" x14ac:dyDescent="0.25"/>
    <row r="2837" s="358" customFormat="1" x14ac:dyDescent="0.25"/>
    <row r="2838" s="358" customFormat="1" x14ac:dyDescent="0.25"/>
    <row r="2839" s="358" customFormat="1" x14ac:dyDescent="0.25"/>
    <row r="2840" s="358" customFormat="1" x14ac:dyDescent="0.25"/>
    <row r="2841" s="358" customFormat="1" x14ac:dyDescent="0.25"/>
    <row r="2842" s="358" customFormat="1" x14ac:dyDescent="0.25"/>
    <row r="2843" s="358" customFormat="1" x14ac:dyDescent="0.25"/>
    <row r="2844" s="358" customFormat="1" x14ac:dyDescent="0.25"/>
    <row r="2845" s="358" customFormat="1" x14ac:dyDescent="0.25"/>
    <row r="2846" s="358" customFormat="1" x14ac:dyDescent="0.25"/>
    <row r="2847" s="358" customFormat="1" x14ac:dyDescent="0.25"/>
    <row r="2848" s="358" customFormat="1" x14ac:dyDescent="0.25"/>
    <row r="2849" s="358" customFormat="1" x14ac:dyDescent="0.25"/>
    <row r="2850" s="358" customFormat="1" x14ac:dyDescent="0.25"/>
    <row r="2851" s="358" customFormat="1" x14ac:dyDescent="0.25"/>
    <row r="2852" s="358" customFormat="1" x14ac:dyDescent="0.25"/>
    <row r="2853" s="358" customFormat="1" x14ac:dyDescent="0.25"/>
    <row r="2854" s="358" customFormat="1" x14ac:dyDescent="0.25"/>
    <row r="2855" s="358" customFormat="1" x14ac:dyDescent="0.25"/>
    <row r="2856" s="358" customFormat="1" x14ac:dyDescent="0.25"/>
    <row r="2857" s="358" customFormat="1" x14ac:dyDescent="0.25"/>
    <row r="2858" s="358" customFormat="1" x14ac:dyDescent="0.25"/>
    <row r="2859" s="358" customFormat="1" x14ac:dyDescent="0.25"/>
    <row r="2860" s="358" customFormat="1" x14ac:dyDescent="0.25"/>
    <row r="2861" s="358" customFormat="1" x14ac:dyDescent="0.25"/>
    <row r="2862" s="358" customFormat="1" x14ac:dyDescent="0.25"/>
    <row r="2863" s="358" customFormat="1" x14ac:dyDescent="0.25"/>
    <row r="2864" s="358" customFormat="1" x14ac:dyDescent="0.25"/>
    <row r="2865" s="358" customFormat="1" x14ac:dyDescent="0.25"/>
    <row r="2866" s="358" customFormat="1" x14ac:dyDescent="0.25"/>
    <row r="2867" s="358" customFormat="1" x14ac:dyDescent="0.25"/>
    <row r="2868" s="358" customFormat="1" x14ac:dyDescent="0.25"/>
    <row r="2869" s="358" customFormat="1" x14ac:dyDescent="0.25"/>
    <row r="2870" s="358" customFormat="1" x14ac:dyDescent="0.25"/>
    <row r="2871" s="358" customFormat="1" x14ac:dyDescent="0.25"/>
    <row r="2872" s="358" customFormat="1" x14ac:dyDescent="0.25"/>
    <row r="2873" s="358" customFormat="1" x14ac:dyDescent="0.25"/>
    <row r="2874" s="358" customFormat="1" x14ac:dyDescent="0.25"/>
    <row r="2875" s="358" customFormat="1" x14ac:dyDescent="0.25"/>
    <row r="2876" s="358" customFormat="1" x14ac:dyDescent="0.25"/>
    <row r="2877" s="358" customFormat="1" x14ac:dyDescent="0.25"/>
    <row r="2878" s="358" customFormat="1" x14ac:dyDescent="0.25"/>
    <row r="2879" s="358" customFormat="1" x14ac:dyDescent="0.25"/>
    <row r="2880" s="358" customFormat="1" x14ac:dyDescent="0.25"/>
    <row r="2881" s="358" customFormat="1" x14ac:dyDescent="0.25"/>
    <row r="2882" s="358" customFormat="1" x14ac:dyDescent="0.25"/>
    <row r="2883" s="358" customFormat="1" x14ac:dyDescent="0.25"/>
    <row r="2884" s="358" customFormat="1" x14ac:dyDescent="0.25"/>
  </sheetData>
  <sheetProtection algorithmName="SHA-512" hashValue="UjDU0DqU7tl2LZU3I2A7bTjCNmr19ckweYTIgTQR8YrhRzKTxXbaQM6lXhcwprUGz1TWH6tp/A/CxXTWUYZaiA==" saltValue="8DURP08NmW6hzy4rPvLGCw==" spinCount="100000" sheet="1" objects="1" scenarios="1"/>
  <autoFilter ref="A1:A599" xr:uid="{00000000-0009-0000-0000-000000000000}"/>
  <hyperlinks>
    <hyperlink ref="A1" location="Columna!A1" display="COLUMNA" xr:uid="{00000000-0004-0000-0000-000000000000}"/>
    <hyperlink ref="A67" location="'Trauma Básico'!A1" display="TRAUMA BÁSICO" xr:uid="{00000000-0004-0000-0000-000001000000}"/>
    <hyperlink ref="A119" location="'Trauma Especiales'!A1" display="TRAUMA ESPECIALES" xr:uid="{00000000-0004-0000-0000-000002000000}"/>
    <hyperlink ref="A178" location="'Reemplazos Articulares'!A1" display="REEMPLAZOS ARTICULARES" xr:uid="{00000000-0004-0000-0000-000003000000}"/>
    <hyperlink ref="A262" location="'Sustitutos Oseos'!A1" display="SUSTITUTOS OSEOS" xr:uid="{00000000-0004-0000-0000-000004000000}"/>
    <hyperlink ref="A300" location="'Medicina Deportiva'!A1" display="MEDICINA DEPORTIVA" xr:uid="{00000000-0004-0000-0000-000005000000}"/>
    <hyperlink ref="A342" location="'Mano, Radio y Pie'!A1" display="MANO, RADIO Y PIE" xr:uid="{00000000-0004-0000-0000-000006000000}"/>
    <hyperlink ref="A420" location="'Mano, Radio y Pie'!A1" display="CRONEO MAXILO FACIAL" xr:uid="{00000000-0004-0000-0000-000007000000}"/>
    <hyperlink ref="A543" location="'Fijación Externa'!A1" display="FIJACION EXTERNA" xr:uid="{00000000-0004-0000-0000-000008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B050"/>
  </sheetPr>
  <dimension ref="A2:E44"/>
  <sheetViews>
    <sheetView showGridLines="0" zoomScale="80" zoomScaleNormal="80" workbookViewId="0">
      <selection activeCell="B4" sqref="B4"/>
    </sheetView>
  </sheetViews>
  <sheetFormatPr baseColWidth="10" defaultRowHeight="15" x14ac:dyDescent="0.25"/>
  <cols>
    <col min="1" max="1" width="13.140625" style="489" customWidth="1"/>
    <col min="2" max="2" width="45.7109375" style="491" customWidth="1"/>
    <col min="3" max="3" width="93.140625" style="491" customWidth="1"/>
    <col min="4" max="4" width="17.5703125" style="491" customWidth="1"/>
    <col min="5" max="5" width="70.28515625" style="489" customWidth="1"/>
  </cols>
  <sheetData>
    <row r="2" spans="1:5" ht="47.25" customHeight="1" x14ac:dyDescent="0.25">
      <c r="A2" s="490"/>
      <c r="B2" s="697" t="s">
        <v>1466</v>
      </c>
      <c r="C2" s="697"/>
      <c r="D2"/>
      <c r="E2"/>
    </row>
    <row r="3" spans="1:5" ht="66.75" customHeight="1" x14ac:dyDescent="0.25">
      <c r="A3" s="490"/>
      <c r="B3" s="493" t="s">
        <v>1277</v>
      </c>
      <c r="C3" s="492" t="s">
        <v>1324</v>
      </c>
      <c r="D3"/>
      <c r="E3"/>
    </row>
    <row r="4" spans="1:5" ht="76.5" customHeight="1" x14ac:dyDescent="0.25">
      <c r="A4" s="490"/>
      <c r="B4" s="493" t="s">
        <v>1323</v>
      </c>
      <c r="C4" s="492" t="s">
        <v>1468</v>
      </c>
      <c r="D4"/>
      <c r="E4"/>
    </row>
    <row r="5" spans="1:5" ht="105.75" customHeight="1" x14ac:dyDescent="0.25">
      <c r="A5" s="490"/>
      <c r="B5" s="493" t="s">
        <v>1312</v>
      </c>
      <c r="C5" s="492" t="s">
        <v>1322</v>
      </c>
      <c r="D5"/>
      <c r="E5"/>
    </row>
    <row r="6" spans="1:5" ht="36.75" customHeight="1" x14ac:dyDescent="0.25">
      <c r="A6" s="490"/>
      <c r="B6" s="493" t="s">
        <v>1312</v>
      </c>
      <c r="C6" s="492" t="s">
        <v>1313</v>
      </c>
      <c r="D6"/>
      <c r="E6"/>
    </row>
    <row r="7" spans="1:5" ht="60" customHeight="1" x14ac:dyDescent="0.25">
      <c r="A7" s="490"/>
      <c r="B7" s="493" t="s">
        <v>1312</v>
      </c>
      <c r="C7" s="492" t="s">
        <v>1314</v>
      </c>
      <c r="D7"/>
      <c r="E7"/>
    </row>
    <row r="8" spans="1:5" ht="107.25" customHeight="1" x14ac:dyDescent="0.25">
      <c r="A8" s="490"/>
      <c r="B8" s="493" t="s">
        <v>1315</v>
      </c>
      <c r="C8" s="492" t="s">
        <v>1316</v>
      </c>
      <c r="D8"/>
      <c r="E8"/>
    </row>
    <row r="9" spans="1:5" ht="90" customHeight="1" x14ac:dyDescent="0.25">
      <c r="A9" s="490"/>
      <c r="B9" s="493" t="s">
        <v>1317</v>
      </c>
      <c r="C9" s="492" t="s">
        <v>1467</v>
      </c>
      <c r="D9"/>
      <c r="E9"/>
    </row>
    <row r="10" spans="1:5" ht="40.5" customHeight="1" x14ac:dyDescent="0.25">
      <c r="A10" s="490"/>
      <c r="B10" s="493" t="s">
        <v>1318</v>
      </c>
      <c r="C10" s="492" t="s">
        <v>1319</v>
      </c>
      <c r="D10"/>
      <c r="E10"/>
    </row>
    <row r="11" spans="1:5" ht="39.75" customHeight="1" x14ac:dyDescent="0.25">
      <c r="A11" s="490"/>
      <c r="B11" s="493" t="s">
        <v>1320</v>
      </c>
      <c r="C11" s="492" t="s">
        <v>1321</v>
      </c>
      <c r="D11"/>
      <c r="E11"/>
    </row>
    <row r="12" spans="1:5" x14ac:dyDescent="0.25">
      <c r="A12" s="490"/>
      <c r="B12" s="490"/>
      <c r="C12" s="486"/>
      <c r="D12"/>
      <c r="E12"/>
    </row>
    <row r="13" spans="1:5" x14ac:dyDescent="0.25">
      <c r="A13" s="490"/>
      <c r="B13" s="490"/>
      <c r="C13" s="490"/>
      <c r="D13"/>
      <c r="E13"/>
    </row>
    <row r="14" spans="1:5" x14ac:dyDescent="0.25">
      <c r="A14" s="490"/>
      <c r="B14" s="490"/>
      <c r="C14" s="490"/>
      <c r="D14"/>
      <c r="E14"/>
    </row>
    <row r="15" spans="1:5" x14ac:dyDescent="0.25">
      <c r="A15" s="490"/>
      <c r="B15" s="490"/>
      <c r="C15" s="490"/>
      <c r="D15"/>
      <c r="E15"/>
    </row>
    <row r="16" spans="1:5" x14ac:dyDescent="0.25">
      <c r="A16" s="490"/>
      <c r="B16" s="490"/>
      <c r="C16" s="490"/>
      <c r="D16"/>
      <c r="E16"/>
    </row>
    <row r="17" spans="1:5" x14ac:dyDescent="0.25">
      <c r="A17" s="490"/>
      <c r="B17" s="490"/>
      <c r="C17" s="490"/>
      <c r="D17"/>
      <c r="E17"/>
    </row>
    <row r="18" spans="1:5" x14ac:dyDescent="0.25">
      <c r="A18" s="490"/>
      <c r="B18" s="490"/>
      <c r="C18" s="490"/>
      <c r="D18"/>
      <c r="E18"/>
    </row>
    <row r="19" spans="1:5" x14ac:dyDescent="0.25">
      <c r="A19" s="490"/>
      <c r="B19" s="490"/>
      <c r="C19" s="490"/>
      <c r="D19"/>
      <c r="E19"/>
    </row>
    <row r="20" spans="1:5" x14ac:dyDescent="0.25">
      <c r="A20" s="490"/>
      <c r="B20" s="490"/>
      <c r="C20" s="490"/>
      <c r="D20"/>
      <c r="E20"/>
    </row>
    <row r="21" spans="1:5" x14ac:dyDescent="0.25">
      <c r="A21" s="490"/>
      <c r="B21" s="490"/>
      <c r="C21" s="490"/>
      <c r="D21"/>
      <c r="E21"/>
    </row>
    <row r="22" spans="1:5" x14ac:dyDescent="0.25">
      <c r="A22" s="490"/>
      <c r="B22" s="490"/>
      <c r="C22" s="490"/>
      <c r="D22"/>
      <c r="E22"/>
    </row>
    <row r="23" spans="1:5" x14ac:dyDescent="0.25">
      <c r="A23" s="490"/>
      <c r="B23" s="490"/>
      <c r="C23" s="490"/>
      <c r="D23"/>
      <c r="E23"/>
    </row>
    <row r="24" spans="1:5" x14ac:dyDescent="0.25">
      <c r="A24" s="490"/>
      <c r="B24" s="490"/>
      <c r="C24" s="490"/>
      <c r="D24"/>
      <c r="E24"/>
    </row>
    <row r="25" spans="1:5" x14ac:dyDescent="0.25">
      <c r="A25" s="490"/>
      <c r="B25" s="490"/>
      <c r="C25" s="490"/>
      <c r="D25"/>
      <c r="E25"/>
    </row>
    <row r="26" spans="1:5" x14ac:dyDescent="0.25">
      <c r="A26" s="490"/>
      <c r="B26" s="490"/>
      <c r="C26" s="490"/>
      <c r="D26"/>
      <c r="E26"/>
    </row>
    <row r="27" spans="1:5" x14ac:dyDescent="0.25">
      <c r="A27" s="490"/>
      <c r="B27" s="490"/>
      <c r="C27" s="490"/>
      <c r="D27"/>
      <c r="E27"/>
    </row>
    <row r="28" spans="1:5" x14ac:dyDescent="0.25">
      <c r="A28" s="490"/>
      <c r="B28" s="490"/>
      <c r="C28" s="490"/>
      <c r="D28"/>
      <c r="E28"/>
    </row>
    <row r="29" spans="1:5" s="358" customFormat="1" x14ac:dyDescent="0.25">
      <c r="A29" s="490"/>
      <c r="B29" s="490"/>
      <c r="C29" s="490"/>
    </row>
    <row r="30" spans="1:5" s="488" customFormat="1" x14ac:dyDescent="0.25"/>
    <row r="31" spans="1:5" s="488" customFormat="1" ht="15" customHeight="1" x14ac:dyDescent="0.25"/>
    <row r="32" spans="1:5" s="488" customFormat="1" x14ac:dyDescent="0.25"/>
    <row r="33" spans="1:5" s="488" customFormat="1" x14ac:dyDescent="0.25"/>
    <row r="34" spans="1:5" s="488" customFormat="1" x14ac:dyDescent="0.25"/>
    <row r="35" spans="1:5" s="488" customFormat="1" x14ac:dyDescent="0.25"/>
    <row r="36" spans="1:5" s="488" customFormat="1" x14ac:dyDescent="0.25"/>
    <row r="37" spans="1:5" s="488" customFormat="1" x14ac:dyDescent="0.25"/>
    <row r="38" spans="1:5" s="488" customFormat="1" x14ac:dyDescent="0.25"/>
    <row r="39" spans="1:5" s="488" customFormat="1" x14ac:dyDescent="0.25"/>
    <row r="40" spans="1:5" s="488" customFormat="1" x14ac:dyDescent="0.25"/>
    <row r="41" spans="1:5" s="488" customFormat="1" x14ac:dyDescent="0.25"/>
    <row r="42" spans="1:5" s="488" customFormat="1" x14ac:dyDescent="0.25"/>
    <row r="43" spans="1:5" s="358" customFormat="1" x14ac:dyDescent="0.25">
      <c r="A43" s="488"/>
      <c r="B43" s="488"/>
      <c r="C43" s="488"/>
      <c r="D43" s="488"/>
      <c r="E43" s="487"/>
    </row>
    <row r="44" spans="1:5" s="358" customFormat="1" x14ac:dyDescent="0.25">
      <c r="A44" s="488"/>
      <c r="B44" s="488"/>
      <c r="C44" s="488"/>
      <c r="D44" s="488"/>
      <c r="E44" s="487"/>
    </row>
  </sheetData>
  <sheetProtection algorithmName="SHA-512" hashValue="yoCfHQTqu77ntXP4HNkxbsDP4NrS+wIqAtCg/+hQpRrTPgHXp1AtAEp8RcUE1yND1CbUq7oSYw3CE8aDKBqW5g==" saltValue="GJTxRxuA08XgXiTrA+gjiQ==" spinCount="100000" sheet="1" objects="1" scenarios="1"/>
  <mergeCells count="1">
    <mergeCell ref="B2:C2"/>
  </mergeCells>
  <pageMargins left="0.7" right="0.7" top="0.75" bottom="0.75" header="0.3" footer="0.3"/>
  <pageSetup orientation="portrait" horizontalDpi="360" verticalDpi="36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B050"/>
  </sheetPr>
  <dimension ref="B1:C19"/>
  <sheetViews>
    <sheetView showGridLines="0" zoomScale="90" zoomScaleNormal="90" workbookViewId="0">
      <selection activeCell="D12" sqref="D12"/>
    </sheetView>
  </sheetViews>
  <sheetFormatPr baseColWidth="10" defaultRowHeight="15" x14ac:dyDescent="0.25"/>
  <cols>
    <col min="2" max="2" width="33" customWidth="1"/>
    <col min="3" max="3" width="75.42578125" customWidth="1"/>
  </cols>
  <sheetData>
    <row r="1" spans="2:3" ht="15.75" thickBot="1" x14ac:dyDescent="0.3"/>
    <row r="2" spans="2:3" x14ac:dyDescent="0.25">
      <c r="B2" s="698" t="s">
        <v>1330</v>
      </c>
      <c r="C2" s="699"/>
    </row>
    <row r="3" spans="2:3" x14ac:dyDescent="0.25">
      <c r="B3" s="700"/>
      <c r="C3" s="701"/>
    </row>
    <row r="4" spans="2:3" ht="15.75" thickBot="1" x14ac:dyDescent="0.3">
      <c r="B4" s="702"/>
      <c r="C4" s="703"/>
    </row>
    <row r="5" spans="2:3" ht="15.75" thickBot="1" x14ac:dyDescent="0.3"/>
    <row r="6" spans="2:3" x14ac:dyDescent="0.25">
      <c r="B6" s="704" t="s">
        <v>1329</v>
      </c>
      <c r="C6" s="705"/>
    </row>
    <row r="7" spans="2:3" x14ac:dyDescent="0.25">
      <c r="B7" s="714"/>
      <c r="C7" s="715"/>
    </row>
    <row r="8" spans="2:3" ht="51.75" customHeight="1" x14ac:dyDescent="0.25">
      <c r="B8" s="494" t="s">
        <v>1326</v>
      </c>
      <c r="C8" s="712"/>
    </row>
    <row r="9" spans="2:3" ht="51.75" customHeight="1" x14ac:dyDescent="0.25">
      <c r="B9" s="494" t="s">
        <v>1327</v>
      </c>
      <c r="C9" s="712"/>
    </row>
    <row r="10" spans="2:3" ht="51.75" customHeight="1" x14ac:dyDescent="0.25">
      <c r="B10" s="494" t="s">
        <v>8</v>
      </c>
      <c r="C10" s="712"/>
    </row>
    <row r="11" spans="2:3" ht="51.75" customHeight="1" x14ac:dyDescent="0.25">
      <c r="B11" s="494" t="s">
        <v>1328</v>
      </c>
      <c r="C11" s="712"/>
    </row>
    <row r="12" spans="2:3" ht="51.75" customHeight="1" thickBot="1" x14ac:dyDescent="0.3">
      <c r="B12" s="495" t="s">
        <v>1325</v>
      </c>
      <c r="C12" s="713"/>
    </row>
    <row r="15" spans="2:3" ht="15.75" thickBot="1" x14ac:dyDescent="0.3"/>
    <row r="16" spans="2:3" x14ac:dyDescent="0.25">
      <c r="B16" s="704" t="s">
        <v>1331</v>
      </c>
      <c r="C16" s="705"/>
    </row>
    <row r="17" spans="2:3" ht="15" customHeight="1" thickBot="1" x14ac:dyDescent="0.3">
      <c r="B17" s="706"/>
      <c r="C17" s="707"/>
    </row>
    <row r="18" spans="2:3" ht="52.5" customHeight="1" x14ac:dyDescent="0.25">
      <c r="B18" s="708" t="s">
        <v>1333</v>
      </c>
      <c r="C18" s="709"/>
    </row>
    <row r="19" spans="2:3" ht="49.5" customHeight="1" thickBot="1" x14ac:dyDescent="0.45">
      <c r="B19" s="710" t="s">
        <v>1332</v>
      </c>
      <c r="C19" s="711"/>
    </row>
  </sheetData>
  <sheetProtection algorithmName="SHA-512" hashValue="hKSSeo3x006XS0HIPZF5Rv70HosuXRYYBScdfgYtj9vX8qf91gf3Ksgjb1zVR1B3KrwnzocnVLgHchAUQfCkOw==" saltValue="0O0kkmh2DLUUzfTGP5mNtg==" spinCount="100000" sheet="1" objects="1" scenarios="1"/>
  <mergeCells count="6">
    <mergeCell ref="B2:C4"/>
    <mergeCell ref="B16:C17"/>
    <mergeCell ref="B18:C18"/>
    <mergeCell ref="B19:C19"/>
    <mergeCell ref="C8:C12"/>
    <mergeCell ref="B6:C7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indexed="63"/>
    <pageSetUpPr fitToPage="1"/>
  </sheetPr>
  <dimension ref="B1:I323"/>
  <sheetViews>
    <sheetView showGridLines="0" zoomScale="85" zoomScaleNormal="85" workbookViewId="0">
      <selection activeCell="H15" sqref="H15"/>
    </sheetView>
  </sheetViews>
  <sheetFormatPr baseColWidth="10" defaultRowHeight="15" x14ac:dyDescent="0.2"/>
  <cols>
    <col min="1" max="1" width="2.7109375" style="671" customWidth="1"/>
    <col min="2" max="2" width="8.5703125" style="639" customWidth="1"/>
    <col min="3" max="3" width="91" style="639" bestFit="1" customWidth="1"/>
    <col min="4" max="4" width="29.140625" style="670" customWidth="1"/>
    <col min="5" max="5" width="8.85546875" style="639" customWidth="1"/>
    <col min="6" max="6" width="12.140625" style="639" customWidth="1"/>
    <col min="7" max="7" width="17.5703125" style="639" customWidth="1"/>
    <col min="8" max="8" width="18.140625" style="639" customWidth="1"/>
    <col min="9" max="9" width="21.7109375" style="639" customWidth="1"/>
    <col min="10" max="257" width="11.42578125" style="671"/>
    <col min="258" max="258" width="34" style="671" customWidth="1"/>
    <col min="259" max="259" width="83.85546875" style="671" customWidth="1"/>
    <col min="260" max="260" width="73.5703125" style="671" customWidth="1"/>
    <col min="261" max="261" width="12.7109375" style="671" customWidth="1"/>
    <col min="262" max="262" width="13.28515625" style="671" customWidth="1"/>
    <col min="263" max="264" width="20.42578125" style="671" customWidth="1"/>
    <col min="265" max="265" width="22.7109375" style="671" customWidth="1"/>
    <col min="266" max="513" width="11.42578125" style="671"/>
    <col min="514" max="514" width="34" style="671" customWidth="1"/>
    <col min="515" max="515" width="83.85546875" style="671" customWidth="1"/>
    <col min="516" max="516" width="73.5703125" style="671" customWidth="1"/>
    <col min="517" max="517" width="12.7109375" style="671" customWidth="1"/>
    <col min="518" max="518" width="13.28515625" style="671" customWidth="1"/>
    <col min="519" max="520" width="20.42578125" style="671" customWidth="1"/>
    <col min="521" max="521" width="22.7109375" style="671" customWidth="1"/>
    <col min="522" max="769" width="11.42578125" style="671"/>
    <col min="770" max="770" width="34" style="671" customWidth="1"/>
    <col min="771" max="771" width="83.85546875" style="671" customWidth="1"/>
    <col min="772" max="772" width="73.5703125" style="671" customWidth="1"/>
    <col min="773" max="773" width="12.7109375" style="671" customWidth="1"/>
    <col min="774" max="774" width="13.28515625" style="671" customWidth="1"/>
    <col min="775" max="776" width="20.42578125" style="671" customWidth="1"/>
    <col min="777" max="777" width="22.7109375" style="671" customWidth="1"/>
    <col min="778" max="1025" width="11.42578125" style="671"/>
    <col min="1026" max="1026" width="34" style="671" customWidth="1"/>
    <col min="1027" max="1027" width="83.85546875" style="671" customWidth="1"/>
    <col min="1028" max="1028" width="73.5703125" style="671" customWidth="1"/>
    <col min="1029" max="1029" width="12.7109375" style="671" customWidth="1"/>
    <col min="1030" max="1030" width="13.28515625" style="671" customWidth="1"/>
    <col min="1031" max="1032" width="20.42578125" style="671" customWidth="1"/>
    <col min="1033" max="1033" width="22.7109375" style="671" customWidth="1"/>
    <col min="1034" max="1281" width="11.42578125" style="671"/>
    <col min="1282" max="1282" width="34" style="671" customWidth="1"/>
    <col min="1283" max="1283" width="83.85546875" style="671" customWidth="1"/>
    <col min="1284" max="1284" width="73.5703125" style="671" customWidth="1"/>
    <col min="1285" max="1285" width="12.7109375" style="671" customWidth="1"/>
    <col min="1286" max="1286" width="13.28515625" style="671" customWidth="1"/>
    <col min="1287" max="1288" width="20.42578125" style="671" customWidth="1"/>
    <col min="1289" max="1289" width="22.7109375" style="671" customWidth="1"/>
    <col min="1290" max="1537" width="11.42578125" style="671"/>
    <col min="1538" max="1538" width="34" style="671" customWidth="1"/>
    <col min="1539" max="1539" width="83.85546875" style="671" customWidth="1"/>
    <col min="1540" max="1540" width="73.5703125" style="671" customWidth="1"/>
    <col min="1541" max="1541" width="12.7109375" style="671" customWidth="1"/>
    <col min="1542" max="1542" width="13.28515625" style="671" customWidth="1"/>
    <col min="1543" max="1544" width="20.42578125" style="671" customWidth="1"/>
    <col min="1545" max="1545" width="22.7109375" style="671" customWidth="1"/>
    <col min="1546" max="1793" width="11.42578125" style="671"/>
    <col min="1794" max="1794" width="34" style="671" customWidth="1"/>
    <col min="1795" max="1795" width="83.85546875" style="671" customWidth="1"/>
    <col min="1796" max="1796" width="73.5703125" style="671" customWidth="1"/>
    <col min="1797" max="1797" width="12.7109375" style="671" customWidth="1"/>
    <col min="1798" max="1798" width="13.28515625" style="671" customWidth="1"/>
    <col min="1799" max="1800" width="20.42578125" style="671" customWidth="1"/>
    <col min="1801" max="1801" width="22.7109375" style="671" customWidth="1"/>
    <col min="1802" max="2049" width="11.42578125" style="671"/>
    <col min="2050" max="2050" width="34" style="671" customWidth="1"/>
    <col min="2051" max="2051" width="83.85546875" style="671" customWidth="1"/>
    <col min="2052" max="2052" width="73.5703125" style="671" customWidth="1"/>
    <col min="2053" max="2053" width="12.7109375" style="671" customWidth="1"/>
    <col min="2054" max="2054" width="13.28515625" style="671" customWidth="1"/>
    <col min="2055" max="2056" width="20.42578125" style="671" customWidth="1"/>
    <col min="2057" max="2057" width="22.7109375" style="671" customWidth="1"/>
    <col min="2058" max="2305" width="11.42578125" style="671"/>
    <col min="2306" max="2306" width="34" style="671" customWidth="1"/>
    <col min="2307" max="2307" width="83.85546875" style="671" customWidth="1"/>
    <col min="2308" max="2308" width="73.5703125" style="671" customWidth="1"/>
    <col min="2309" max="2309" width="12.7109375" style="671" customWidth="1"/>
    <col min="2310" max="2310" width="13.28515625" style="671" customWidth="1"/>
    <col min="2311" max="2312" width="20.42578125" style="671" customWidth="1"/>
    <col min="2313" max="2313" width="22.7109375" style="671" customWidth="1"/>
    <col min="2314" max="2561" width="11.42578125" style="671"/>
    <col min="2562" max="2562" width="34" style="671" customWidth="1"/>
    <col min="2563" max="2563" width="83.85546875" style="671" customWidth="1"/>
    <col min="2564" max="2564" width="73.5703125" style="671" customWidth="1"/>
    <col min="2565" max="2565" width="12.7109375" style="671" customWidth="1"/>
    <col min="2566" max="2566" width="13.28515625" style="671" customWidth="1"/>
    <col min="2567" max="2568" width="20.42578125" style="671" customWidth="1"/>
    <col min="2569" max="2569" width="22.7109375" style="671" customWidth="1"/>
    <col min="2570" max="2817" width="11.42578125" style="671"/>
    <col min="2818" max="2818" width="34" style="671" customWidth="1"/>
    <col min="2819" max="2819" width="83.85546875" style="671" customWidth="1"/>
    <col min="2820" max="2820" width="73.5703125" style="671" customWidth="1"/>
    <col min="2821" max="2821" width="12.7109375" style="671" customWidth="1"/>
    <col min="2822" max="2822" width="13.28515625" style="671" customWidth="1"/>
    <col min="2823" max="2824" width="20.42578125" style="671" customWidth="1"/>
    <col min="2825" max="2825" width="22.7109375" style="671" customWidth="1"/>
    <col min="2826" max="3073" width="11.42578125" style="671"/>
    <col min="3074" max="3074" width="34" style="671" customWidth="1"/>
    <col min="3075" max="3075" width="83.85546875" style="671" customWidth="1"/>
    <col min="3076" max="3076" width="73.5703125" style="671" customWidth="1"/>
    <col min="3077" max="3077" width="12.7109375" style="671" customWidth="1"/>
    <col min="3078" max="3078" width="13.28515625" style="671" customWidth="1"/>
    <col min="3079" max="3080" width="20.42578125" style="671" customWidth="1"/>
    <col min="3081" max="3081" width="22.7109375" style="671" customWidth="1"/>
    <col min="3082" max="3329" width="11.42578125" style="671"/>
    <col min="3330" max="3330" width="34" style="671" customWidth="1"/>
    <col min="3331" max="3331" width="83.85546875" style="671" customWidth="1"/>
    <col min="3332" max="3332" width="73.5703125" style="671" customWidth="1"/>
    <col min="3333" max="3333" width="12.7109375" style="671" customWidth="1"/>
    <col min="3334" max="3334" width="13.28515625" style="671" customWidth="1"/>
    <col min="3335" max="3336" width="20.42578125" style="671" customWidth="1"/>
    <col min="3337" max="3337" width="22.7109375" style="671" customWidth="1"/>
    <col min="3338" max="3585" width="11.42578125" style="671"/>
    <col min="3586" max="3586" width="34" style="671" customWidth="1"/>
    <col min="3587" max="3587" width="83.85546875" style="671" customWidth="1"/>
    <col min="3588" max="3588" width="73.5703125" style="671" customWidth="1"/>
    <col min="3589" max="3589" width="12.7109375" style="671" customWidth="1"/>
    <col min="3590" max="3590" width="13.28515625" style="671" customWidth="1"/>
    <col min="3591" max="3592" width="20.42578125" style="671" customWidth="1"/>
    <col min="3593" max="3593" width="22.7109375" style="671" customWidth="1"/>
    <col min="3594" max="3841" width="11.42578125" style="671"/>
    <col min="3842" max="3842" width="34" style="671" customWidth="1"/>
    <col min="3843" max="3843" width="83.85546875" style="671" customWidth="1"/>
    <col min="3844" max="3844" width="73.5703125" style="671" customWidth="1"/>
    <col min="3845" max="3845" width="12.7109375" style="671" customWidth="1"/>
    <col min="3846" max="3846" width="13.28515625" style="671" customWidth="1"/>
    <col min="3847" max="3848" width="20.42578125" style="671" customWidth="1"/>
    <col min="3849" max="3849" width="22.7109375" style="671" customWidth="1"/>
    <col min="3850" max="4097" width="11.42578125" style="671"/>
    <col min="4098" max="4098" width="34" style="671" customWidth="1"/>
    <col min="4099" max="4099" width="83.85546875" style="671" customWidth="1"/>
    <col min="4100" max="4100" width="73.5703125" style="671" customWidth="1"/>
    <col min="4101" max="4101" width="12.7109375" style="671" customWidth="1"/>
    <col min="4102" max="4102" width="13.28515625" style="671" customWidth="1"/>
    <col min="4103" max="4104" width="20.42578125" style="671" customWidth="1"/>
    <col min="4105" max="4105" width="22.7109375" style="671" customWidth="1"/>
    <col min="4106" max="4353" width="11.42578125" style="671"/>
    <col min="4354" max="4354" width="34" style="671" customWidth="1"/>
    <col min="4355" max="4355" width="83.85546875" style="671" customWidth="1"/>
    <col min="4356" max="4356" width="73.5703125" style="671" customWidth="1"/>
    <col min="4357" max="4357" width="12.7109375" style="671" customWidth="1"/>
    <col min="4358" max="4358" width="13.28515625" style="671" customWidth="1"/>
    <col min="4359" max="4360" width="20.42578125" style="671" customWidth="1"/>
    <col min="4361" max="4361" width="22.7109375" style="671" customWidth="1"/>
    <col min="4362" max="4609" width="11.42578125" style="671"/>
    <col min="4610" max="4610" width="34" style="671" customWidth="1"/>
    <col min="4611" max="4611" width="83.85546875" style="671" customWidth="1"/>
    <col min="4612" max="4612" width="73.5703125" style="671" customWidth="1"/>
    <col min="4613" max="4613" width="12.7109375" style="671" customWidth="1"/>
    <col min="4614" max="4614" width="13.28515625" style="671" customWidth="1"/>
    <col min="4615" max="4616" width="20.42578125" style="671" customWidth="1"/>
    <col min="4617" max="4617" width="22.7109375" style="671" customWidth="1"/>
    <col min="4618" max="4865" width="11.42578125" style="671"/>
    <col min="4866" max="4866" width="34" style="671" customWidth="1"/>
    <col min="4867" max="4867" width="83.85546875" style="671" customWidth="1"/>
    <col min="4868" max="4868" width="73.5703125" style="671" customWidth="1"/>
    <col min="4869" max="4869" width="12.7109375" style="671" customWidth="1"/>
    <col min="4870" max="4870" width="13.28515625" style="671" customWidth="1"/>
    <col min="4871" max="4872" width="20.42578125" style="671" customWidth="1"/>
    <col min="4873" max="4873" width="22.7109375" style="671" customWidth="1"/>
    <col min="4874" max="5121" width="11.42578125" style="671"/>
    <col min="5122" max="5122" width="34" style="671" customWidth="1"/>
    <col min="5123" max="5123" width="83.85546875" style="671" customWidth="1"/>
    <col min="5124" max="5124" width="73.5703125" style="671" customWidth="1"/>
    <col min="5125" max="5125" width="12.7109375" style="671" customWidth="1"/>
    <col min="5126" max="5126" width="13.28515625" style="671" customWidth="1"/>
    <col min="5127" max="5128" width="20.42578125" style="671" customWidth="1"/>
    <col min="5129" max="5129" width="22.7109375" style="671" customWidth="1"/>
    <col min="5130" max="5377" width="11.42578125" style="671"/>
    <col min="5378" max="5378" width="34" style="671" customWidth="1"/>
    <col min="5379" max="5379" width="83.85546875" style="671" customWidth="1"/>
    <col min="5380" max="5380" width="73.5703125" style="671" customWidth="1"/>
    <col min="5381" max="5381" width="12.7109375" style="671" customWidth="1"/>
    <col min="5382" max="5382" width="13.28515625" style="671" customWidth="1"/>
    <col min="5383" max="5384" width="20.42578125" style="671" customWidth="1"/>
    <col min="5385" max="5385" width="22.7109375" style="671" customWidth="1"/>
    <col min="5386" max="5633" width="11.42578125" style="671"/>
    <col min="5634" max="5634" width="34" style="671" customWidth="1"/>
    <col min="5635" max="5635" width="83.85546875" style="671" customWidth="1"/>
    <col min="5636" max="5636" width="73.5703125" style="671" customWidth="1"/>
    <col min="5637" max="5637" width="12.7109375" style="671" customWidth="1"/>
    <col min="5638" max="5638" width="13.28515625" style="671" customWidth="1"/>
    <col min="5639" max="5640" width="20.42578125" style="671" customWidth="1"/>
    <col min="5641" max="5641" width="22.7109375" style="671" customWidth="1"/>
    <col min="5642" max="5889" width="11.42578125" style="671"/>
    <col min="5890" max="5890" width="34" style="671" customWidth="1"/>
    <col min="5891" max="5891" width="83.85546875" style="671" customWidth="1"/>
    <col min="5892" max="5892" width="73.5703125" style="671" customWidth="1"/>
    <col min="5893" max="5893" width="12.7109375" style="671" customWidth="1"/>
    <col min="5894" max="5894" width="13.28515625" style="671" customWidth="1"/>
    <col min="5895" max="5896" width="20.42578125" style="671" customWidth="1"/>
    <col min="5897" max="5897" width="22.7109375" style="671" customWidth="1"/>
    <col min="5898" max="6145" width="11.42578125" style="671"/>
    <col min="6146" max="6146" width="34" style="671" customWidth="1"/>
    <col min="6147" max="6147" width="83.85546875" style="671" customWidth="1"/>
    <col min="6148" max="6148" width="73.5703125" style="671" customWidth="1"/>
    <col min="6149" max="6149" width="12.7109375" style="671" customWidth="1"/>
    <col min="6150" max="6150" width="13.28515625" style="671" customWidth="1"/>
    <col min="6151" max="6152" width="20.42578125" style="671" customWidth="1"/>
    <col min="6153" max="6153" width="22.7109375" style="671" customWidth="1"/>
    <col min="6154" max="6401" width="11.42578125" style="671"/>
    <col min="6402" max="6402" width="34" style="671" customWidth="1"/>
    <col min="6403" max="6403" width="83.85546875" style="671" customWidth="1"/>
    <col min="6404" max="6404" width="73.5703125" style="671" customWidth="1"/>
    <col min="6405" max="6405" width="12.7109375" style="671" customWidth="1"/>
    <col min="6406" max="6406" width="13.28515625" style="671" customWidth="1"/>
    <col min="6407" max="6408" width="20.42578125" style="671" customWidth="1"/>
    <col min="6409" max="6409" width="22.7109375" style="671" customWidth="1"/>
    <col min="6410" max="6657" width="11.42578125" style="671"/>
    <col min="6658" max="6658" width="34" style="671" customWidth="1"/>
    <col min="6659" max="6659" width="83.85546875" style="671" customWidth="1"/>
    <col min="6660" max="6660" width="73.5703125" style="671" customWidth="1"/>
    <col min="6661" max="6661" width="12.7109375" style="671" customWidth="1"/>
    <col min="6662" max="6662" width="13.28515625" style="671" customWidth="1"/>
    <col min="6663" max="6664" width="20.42578125" style="671" customWidth="1"/>
    <col min="6665" max="6665" width="22.7109375" style="671" customWidth="1"/>
    <col min="6666" max="6913" width="11.42578125" style="671"/>
    <col min="6914" max="6914" width="34" style="671" customWidth="1"/>
    <col min="6915" max="6915" width="83.85546875" style="671" customWidth="1"/>
    <col min="6916" max="6916" width="73.5703125" style="671" customWidth="1"/>
    <col min="6917" max="6917" width="12.7109375" style="671" customWidth="1"/>
    <col min="6918" max="6918" width="13.28515625" style="671" customWidth="1"/>
    <col min="6919" max="6920" width="20.42578125" style="671" customWidth="1"/>
    <col min="6921" max="6921" width="22.7109375" style="671" customWidth="1"/>
    <col min="6922" max="7169" width="11.42578125" style="671"/>
    <col min="7170" max="7170" width="34" style="671" customWidth="1"/>
    <col min="7171" max="7171" width="83.85546875" style="671" customWidth="1"/>
    <col min="7172" max="7172" width="73.5703125" style="671" customWidth="1"/>
    <col min="7173" max="7173" width="12.7109375" style="671" customWidth="1"/>
    <col min="7174" max="7174" width="13.28515625" style="671" customWidth="1"/>
    <col min="7175" max="7176" width="20.42578125" style="671" customWidth="1"/>
    <col min="7177" max="7177" width="22.7109375" style="671" customWidth="1"/>
    <col min="7178" max="7425" width="11.42578125" style="671"/>
    <col min="7426" max="7426" width="34" style="671" customWidth="1"/>
    <col min="7427" max="7427" width="83.85546875" style="671" customWidth="1"/>
    <col min="7428" max="7428" width="73.5703125" style="671" customWidth="1"/>
    <col min="7429" max="7429" width="12.7109375" style="671" customWidth="1"/>
    <col min="7430" max="7430" width="13.28515625" style="671" customWidth="1"/>
    <col min="7431" max="7432" width="20.42578125" style="671" customWidth="1"/>
    <col min="7433" max="7433" width="22.7109375" style="671" customWidth="1"/>
    <col min="7434" max="7681" width="11.42578125" style="671"/>
    <col min="7682" max="7682" width="34" style="671" customWidth="1"/>
    <col min="7683" max="7683" width="83.85546875" style="671" customWidth="1"/>
    <col min="7684" max="7684" width="73.5703125" style="671" customWidth="1"/>
    <col min="7685" max="7685" width="12.7109375" style="671" customWidth="1"/>
    <col min="7686" max="7686" width="13.28515625" style="671" customWidth="1"/>
    <col min="7687" max="7688" width="20.42578125" style="671" customWidth="1"/>
    <col min="7689" max="7689" width="22.7109375" style="671" customWidth="1"/>
    <col min="7690" max="7937" width="11.42578125" style="671"/>
    <col min="7938" max="7938" width="34" style="671" customWidth="1"/>
    <col min="7939" max="7939" width="83.85546875" style="671" customWidth="1"/>
    <col min="7940" max="7940" width="73.5703125" style="671" customWidth="1"/>
    <col min="7941" max="7941" width="12.7109375" style="671" customWidth="1"/>
    <col min="7942" max="7942" width="13.28515625" style="671" customWidth="1"/>
    <col min="7943" max="7944" width="20.42578125" style="671" customWidth="1"/>
    <col min="7945" max="7945" width="22.7109375" style="671" customWidth="1"/>
    <col min="7946" max="8193" width="11.42578125" style="671"/>
    <col min="8194" max="8194" width="34" style="671" customWidth="1"/>
    <col min="8195" max="8195" width="83.85546875" style="671" customWidth="1"/>
    <col min="8196" max="8196" width="73.5703125" style="671" customWidth="1"/>
    <col min="8197" max="8197" width="12.7109375" style="671" customWidth="1"/>
    <col min="8198" max="8198" width="13.28515625" style="671" customWidth="1"/>
    <col min="8199" max="8200" width="20.42578125" style="671" customWidth="1"/>
    <col min="8201" max="8201" width="22.7109375" style="671" customWidth="1"/>
    <col min="8202" max="8449" width="11.42578125" style="671"/>
    <col min="8450" max="8450" width="34" style="671" customWidth="1"/>
    <col min="8451" max="8451" width="83.85546875" style="671" customWidth="1"/>
    <col min="8452" max="8452" width="73.5703125" style="671" customWidth="1"/>
    <col min="8453" max="8453" width="12.7109375" style="671" customWidth="1"/>
    <col min="8454" max="8454" width="13.28515625" style="671" customWidth="1"/>
    <col min="8455" max="8456" width="20.42578125" style="671" customWidth="1"/>
    <col min="8457" max="8457" width="22.7109375" style="671" customWidth="1"/>
    <col min="8458" max="8705" width="11.42578125" style="671"/>
    <col min="8706" max="8706" width="34" style="671" customWidth="1"/>
    <col min="8707" max="8707" width="83.85546875" style="671" customWidth="1"/>
    <col min="8708" max="8708" width="73.5703125" style="671" customWidth="1"/>
    <col min="8709" max="8709" width="12.7109375" style="671" customWidth="1"/>
    <col min="8710" max="8710" width="13.28515625" style="671" customWidth="1"/>
    <col min="8711" max="8712" width="20.42578125" style="671" customWidth="1"/>
    <col min="8713" max="8713" width="22.7109375" style="671" customWidth="1"/>
    <col min="8714" max="8961" width="11.42578125" style="671"/>
    <col min="8962" max="8962" width="34" style="671" customWidth="1"/>
    <col min="8963" max="8963" width="83.85546875" style="671" customWidth="1"/>
    <col min="8964" max="8964" width="73.5703125" style="671" customWidth="1"/>
    <col min="8965" max="8965" width="12.7109375" style="671" customWidth="1"/>
    <col min="8966" max="8966" width="13.28515625" style="671" customWidth="1"/>
    <col min="8967" max="8968" width="20.42578125" style="671" customWidth="1"/>
    <col min="8969" max="8969" width="22.7109375" style="671" customWidth="1"/>
    <col min="8970" max="9217" width="11.42578125" style="671"/>
    <col min="9218" max="9218" width="34" style="671" customWidth="1"/>
    <col min="9219" max="9219" width="83.85546875" style="671" customWidth="1"/>
    <col min="9220" max="9220" width="73.5703125" style="671" customWidth="1"/>
    <col min="9221" max="9221" width="12.7109375" style="671" customWidth="1"/>
    <col min="9222" max="9222" width="13.28515625" style="671" customWidth="1"/>
    <col min="9223" max="9224" width="20.42578125" style="671" customWidth="1"/>
    <col min="9225" max="9225" width="22.7109375" style="671" customWidth="1"/>
    <col min="9226" max="9473" width="11.42578125" style="671"/>
    <col min="9474" max="9474" width="34" style="671" customWidth="1"/>
    <col min="9475" max="9475" width="83.85546875" style="671" customWidth="1"/>
    <col min="9476" max="9476" width="73.5703125" style="671" customWidth="1"/>
    <col min="9477" max="9477" width="12.7109375" style="671" customWidth="1"/>
    <col min="9478" max="9478" width="13.28515625" style="671" customWidth="1"/>
    <col min="9479" max="9480" width="20.42578125" style="671" customWidth="1"/>
    <col min="9481" max="9481" width="22.7109375" style="671" customWidth="1"/>
    <col min="9482" max="9729" width="11.42578125" style="671"/>
    <col min="9730" max="9730" width="34" style="671" customWidth="1"/>
    <col min="9731" max="9731" width="83.85546875" style="671" customWidth="1"/>
    <col min="9732" max="9732" width="73.5703125" style="671" customWidth="1"/>
    <col min="9733" max="9733" width="12.7109375" style="671" customWidth="1"/>
    <col min="9734" max="9734" width="13.28515625" style="671" customWidth="1"/>
    <col min="9735" max="9736" width="20.42578125" style="671" customWidth="1"/>
    <col min="9737" max="9737" width="22.7109375" style="671" customWidth="1"/>
    <col min="9738" max="9985" width="11.42578125" style="671"/>
    <col min="9986" max="9986" width="34" style="671" customWidth="1"/>
    <col min="9987" max="9987" width="83.85546875" style="671" customWidth="1"/>
    <col min="9988" max="9988" width="73.5703125" style="671" customWidth="1"/>
    <col min="9989" max="9989" width="12.7109375" style="671" customWidth="1"/>
    <col min="9990" max="9990" width="13.28515625" style="671" customWidth="1"/>
    <col min="9991" max="9992" width="20.42578125" style="671" customWidth="1"/>
    <col min="9993" max="9993" width="22.7109375" style="671" customWidth="1"/>
    <col min="9994" max="10241" width="11.42578125" style="671"/>
    <col min="10242" max="10242" width="34" style="671" customWidth="1"/>
    <col min="10243" max="10243" width="83.85546875" style="671" customWidth="1"/>
    <col min="10244" max="10244" width="73.5703125" style="671" customWidth="1"/>
    <col min="10245" max="10245" width="12.7109375" style="671" customWidth="1"/>
    <col min="10246" max="10246" width="13.28515625" style="671" customWidth="1"/>
    <col min="10247" max="10248" width="20.42578125" style="671" customWidth="1"/>
    <col min="10249" max="10249" width="22.7109375" style="671" customWidth="1"/>
    <col min="10250" max="10497" width="11.42578125" style="671"/>
    <col min="10498" max="10498" width="34" style="671" customWidth="1"/>
    <col min="10499" max="10499" width="83.85546875" style="671" customWidth="1"/>
    <col min="10500" max="10500" width="73.5703125" style="671" customWidth="1"/>
    <col min="10501" max="10501" width="12.7109375" style="671" customWidth="1"/>
    <col min="10502" max="10502" width="13.28515625" style="671" customWidth="1"/>
    <col min="10503" max="10504" width="20.42578125" style="671" customWidth="1"/>
    <col min="10505" max="10505" width="22.7109375" style="671" customWidth="1"/>
    <col min="10506" max="10753" width="11.42578125" style="671"/>
    <col min="10754" max="10754" width="34" style="671" customWidth="1"/>
    <col min="10755" max="10755" width="83.85546875" style="671" customWidth="1"/>
    <col min="10756" max="10756" width="73.5703125" style="671" customWidth="1"/>
    <col min="10757" max="10757" width="12.7109375" style="671" customWidth="1"/>
    <col min="10758" max="10758" width="13.28515625" style="671" customWidth="1"/>
    <col min="10759" max="10760" width="20.42578125" style="671" customWidth="1"/>
    <col min="10761" max="10761" width="22.7109375" style="671" customWidth="1"/>
    <col min="10762" max="11009" width="11.42578125" style="671"/>
    <col min="11010" max="11010" width="34" style="671" customWidth="1"/>
    <col min="11011" max="11011" width="83.85546875" style="671" customWidth="1"/>
    <col min="11012" max="11012" width="73.5703125" style="671" customWidth="1"/>
    <col min="11013" max="11013" width="12.7109375" style="671" customWidth="1"/>
    <col min="11014" max="11014" width="13.28515625" style="671" customWidth="1"/>
    <col min="11015" max="11016" width="20.42578125" style="671" customWidth="1"/>
    <col min="11017" max="11017" width="22.7109375" style="671" customWidth="1"/>
    <col min="11018" max="11265" width="11.42578125" style="671"/>
    <col min="11266" max="11266" width="34" style="671" customWidth="1"/>
    <col min="11267" max="11267" width="83.85546875" style="671" customWidth="1"/>
    <col min="11268" max="11268" width="73.5703125" style="671" customWidth="1"/>
    <col min="11269" max="11269" width="12.7109375" style="671" customWidth="1"/>
    <col min="11270" max="11270" width="13.28515625" style="671" customWidth="1"/>
    <col min="11271" max="11272" width="20.42578125" style="671" customWidth="1"/>
    <col min="11273" max="11273" width="22.7109375" style="671" customWidth="1"/>
    <col min="11274" max="11521" width="11.42578125" style="671"/>
    <col min="11522" max="11522" width="34" style="671" customWidth="1"/>
    <col min="11523" max="11523" width="83.85546875" style="671" customWidth="1"/>
    <col min="11524" max="11524" width="73.5703125" style="671" customWidth="1"/>
    <col min="11525" max="11525" width="12.7109375" style="671" customWidth="1"/>
    <col min="11526" max="11526" width="13.28515625" style="671" customWidth="1"/>
    <col min="11527" max="11528" width="20.42578125" style="671" customWidth="1"/>
    <col min="11529" max="11529" width="22.7109375" style="671" customWidth="1"/>
    <col min="11530" max="11777" width="11.42578125" style="671"/>
    <col min="11778" max="11778" width="34" style="671" customWidth="1"/>
    <col min="11779" max="11779" width="83.85546875" style="671" customWidth="1"/>
    <col min="11780" max="11780" width="73.5703125" style="671" customWidth="1"/>
    <col min="11781" max="11781" width="12.7109375" style="671" customWidth="1"/>
    <col min="11782" max="11782" width="13.28515625" style="671" customWidth="1"/>
    <col min="11783" max="11784" width="20.42578125" style="671" customWidth="1"/>
    <col min="11785" max="11785" width="22.7109375" style="671" customWidth="1"/>
    <col min="11786" max="12033" width="11.42578125" style="671"/>
    <col min="12034" max="12034" width="34" style="671" customWidth="1"/>
    <col min="12035" max="12035" width="83.85546875" style="671" customWidth="1"/>
    <col min="12036" max="12036" width="73.5703125" style="671" customWidth="1"/>
    <col min="12037" max="12037" width="12.7109375" style="671" customWidth="1"/>
    <col min="12038" max="12038" width="13.28515625" style="671" customWidth="1"/>
    <col min="12039" max="12040" width="20.42578125" style="671" customWidth="1"/>
    <col min="12041" max="12041" width="22.7109375" style="671" customWidth="1"/>
    <col min="12042" max="12289" width="11.42578125" style="671"/>
    <col min="12290" max="12290" width="34" style="671" customWidth="1"/>
    <col min="12291" max="12291" width="83.85546875" style="671" customWidth="1"/>
    <col min="12292" max="12292" width="73.5703125" style="671" customWidth="1"/>
    <col min="12293" max="12293" width="12.7109375" style="671" customWidth="1"/>
    <col min="12294" max="12294" width="13.28515625" style="671" customWidth="1"/>
    <col min="12295" max="12296" width="20.42578125" style="671" customWidth="1"/>
    <col min="12297" max="12297" width="22.7109375" style="671" customWidth="1"/>
    <col min="12298" max="12545" width="11.42578125" style="671"/>
    <col min="12546" max="12546" width="34" style="671" customWidth="1"/>
    <col min="12547" max="12547" width="83.85546875" style="671" customWidth="1"/>
    <col min="12548" max="12548" width="73.5703125" style="671" customWidth="1"/>
    <col min="12549" max="12549" width="12.7109375" style="671" customWidth="1"/>
    <col min="12550" max="12550" width="13.28515625" style="671" customWidth="1"/>
    <col min="12551" max="12552" width="20.42578125" style="671" customWidth="1"/>
    <col min="12553" max="12553" width="22.7109375" style="671" customWidth="1"/>
    <col min="12554" max="12801" width="11.42578125" style="671"/>
    <col min="12802" max="12802" width="34" style="671" customWidth="1"/>
    <col min="12803" max="12803" width="83.85546875" style="671" customWidth="1"/>
    <col min="12804" max="12804" width="73.5703125" style="671" customWidth="1"/>
    <col min="12805" max="12805" width="12.7109375" style="671" customWidth="1"/>
    <col min="12806" max="12806" width="13.28515625" style="671" customWidth="1"/>
    <col min="12807" max="12808" width="20.42578125" style="671" customWidth="1"/>
    <col min="12809" max="12809" width="22.7109375" style="671" customWidth="1"/>
    <col min="12810" max="13057" width="11.42578125" style="671"/>
    <col min="13058" max="13058" width="34" style="671" customWidth="1"/>
    <col min="13059" max="13059" width="83.85546875" style="671" customWidth="1"/>
    <col min="13060" max="13060" width="73.5703125" style="671" customWidth="1"/>
    <col min="13061" max="13061" width="12.7109375" style="671" customWidth="1"/>
    <col min="13062" max="13062" width="13.28515625" style="671" customWidth="1"/>
    <col min="13063" max="13064" width="20.42578125" style="671" customWidth="1"/>
    <col min="13065" max="13065" width="22.7109375" style="671" customWidth="1"/>
    <col min="13066" max="13313" width="11.42578125" style="671"/>
    <col min="13314" max="13314" width="34" style="671" customWidth="1"/>
    <col min="13315" max="13315" width="83.85546875" style="671" customWidth="1"/>
    <col min="13316" max="13316" width="73.5703125" style="671" customWidth="1"/>
    <col min="13317" max="13317" width="12.7109375" style="671" customWidth="1"/>
    <col min="13318" max="13318" width="13.28515625" style="671" customWidth="1"/>
    <col min="13319" max="13320" width="20.42578125" style="671" customWidth="1"/>
    <col min="13321" max="13321" width="22.7109375" style="671" customWidth="1"/>
    <col min="13322" max="13569" width="11.42578125" style="671"/>
    <col min="13570" max="13570" width="34" style="671" customWidth="1"/>
    <col min="13571" max="13571" width="83.85546875" style="671" customWidth="1"/>
    <col min="13572" max="13572" width="73.5703125" style="671" customWidth="1"/>
    <col min="13573" max="13573" width="12.7109375" style="671" customWidth="1"/>
    <col min="13574" max="13574" width="13.28515625" style="671" customWidth="1"/>
    <col min="13575" max="13576" width="20.42578125" style="671" customWidth="1"/>
    <col min="13577" max="13577" width="22.7109375" style="671" customWidth="1"/>
    <col min="13578" max="13825" width="11.42578125" style="671"/>
    <col min="13826" max="13826" width="34" style="671" customWidth="1"/>
    <col min="13827" max="13827" width="83.85546875" style="671" customWidth="1"/>
    <col min="13828" max="13828" width="73.5703125" style="671" customWidth="1"/>
    <col min="13829" max="13829" width="12.7109375" style="671" customWidth="1"/>
    <col min="13830" max="13830" width="13.28515625" style="671" customWidth="1"/>
    <col min="13831" max="13832" width="20.42578125" style="671" customWidth="1"/>
    <col min="13833" max="13833" width="22.7109375" style="671" customWidth="1"/>
    <col min="13834" max="14081" width="11.42578125" style="671"/>
    <col min="14082" max="14082" width="34" style="671" customWidth="1"/>
    <col min="14083" max="14083" width="83.85546875" style="671" customWidth="1"/>
    <col min="14084" max="14084" width="73.5703125" style="671" customWidth="1"/>
    <col min="14085" max="14085" width="12.7109375" style="671" customWidth="1"/>
    <col min="14086" max="14086" width="13.28515625" style="671" customWidth="1"/>
    <col min="14087" max="14088" width="20.42578125" style="671" customWidth="1"/>
    <col min="14089" max="14089" width="22.7109375" style="671" customWidth="1"/>
    <col min="14090" max="14337" width="11.42578125" style="671"/>
    <col min="14338" max="14338" width="34" style="671" customWidth="1"/>
    <col min="14339" max="14339" width="83.85546875" style="671" customWidth="1"/>
    <col min="14340" max="14340" width="73.5703125" style="671" customWidth="1"/>
    <col min="14341" max="14341" width="12.7109375" style="671" customWidth="1"/>
    <col min="14342" max="14342" width="13.28515625" style="671" customWidth="1"/>
    <col min="14343" max="14344" width="20.42578125" style="671" customWidth="1"/>
    <col min="14345" max="14345" width="22.7109375" style="671" customWidth="1"/>
    <col min="14346" max="14593" width="11.42578125" style="671"/>
    <col min="14594" max="14594" width="34" style="671" customWidth="1"/>
    <col min="14595" max="14595" width="83.85546875" style="671" customWidth="1"/>
    <col min="14596" max="14596" width="73.5703125" style="671" customWidth="1"/>
    <col min="14597" max="14597" width="12.7109375" style="671" customWidth="1"/>
    <col min="14598" max="14598" width="13.28515625" style="671" customWidth="1"/>
    <col min="14599" max="14600" width="20.42578125" style="671" customWidth="1"/>
    <col min="14601" max="14601" width="22.7109375" style="671" customWidth="1"/>
    <col min="14602" max="14849" width="11.42578125" style="671"/>
    <col min="14850" max="14850" width="34" style="671" customWidth="1"/>
    <col min="14851" max="14851" width="83.85546875" style="671" customWidth="1"/>
    <col min="14852" max="14852" width="73.5703125" style="671" customWidth="1"/>
    <col min="14853" max="14853" width="12.7109375" style="671" customWidth="1"/>
    <col min="14854" max="14854" width="13.28515625" style="671" customWidth="1"/>
    <col min="14855" max="14856" width="20.42578125" style="671" customWidth="1"/>
    <col min="14857" max="14857" width="22.7109375" style="671" customWidth="1"/>
    <col min="14858" max="15105" width="11.42578125" style="671"/>
    <col min="15106" max="15106" width="34" style="671" customWidth="1"/>
    <col min="15107" max="15107" width="83.85546875" style="671" customWidth="1"/>
    <col min="15108" max="15108" width="73.5703125" style="671" customWidth="1"/>
    <col min="15109" max="15109" width="12.7109375" style="671" customWidth="1"/>
    <col min="15110" max="15110" width="13.28515625" style="671" customWidth="1"/>
    <col min="15111" max="15112" width="20.42578125" style="671" customWidth="1"/>
    <col min="15113" max="15113" width="22.7109375" style="671" customWidth="1"/>
    <col min="15114" max="15361" width="11.42578125" style="671"/>
    <col min="15362" max="15362" width="34" style="671" customWidth="1"/>
    <col min="15363" max="15363" width="83.85546875" style="671" customWidth="1"/>
    <col min="15364" max="15364" width="73.5703125" style="671" customWidth="1"/>
    <col min="15365" max="15365" width="12.7109375" style="671" customWidth="1"/>
    <col min="15366" max="15366" width="13.28515625" style="671" customWidth="1"/>
    <col min="15367" max="15368" width="20.42578125" style="671" customWidth="1"/>
    <col min="15369" max="15369" width="22.7109375" style="671" customWidth="1"/>
    <col min="15370" max="15617" width="11.42578125" style="671"/>
    <col min="15618" max="15618" width="34" style="671" customWidth="1"/>
    <col min="15619" max="15619" width="83.85546875" style="671" customWidth="1"/>
    <col min="15620" max="15620" width="73.5703125" style="671" customWidth="1"/>
    <col min="15621" max="15621" width="12.7109375" style="671" customWidth="1"/>
    <col min="15622" max="15622" width="13.28515625" style="671" customWidth="1"/>
    <col min="15623" max="15624" width="20.42578125" style="671" customWidth="1"/>
    <col min="15625" max="15625" width="22.7109375" style="671" customWidth="1"/>
    <col min="15626" max="15873" width="11.42578125" style="671"/>
    <col min="15874" max="15874" width="34" style="671" customWidth="1"/>
    <col min="15875" max="15875" width="83.85546875" style="671" customWidth="1"/>
    <col min="15876" max="15876" width="73.5703125" style="671" customWidth="1"/>
    <col min="15877" max="15877" width="12.7109375" style="671" customWidth="1"/>
    <col min="15878" max="15878" width="13.28515625" style="671" customWidth="1"/>
    <col min="15879" max="15880" width="20.42578125" style="671" customWidth="1"/>
    <col min="15881" max="15881" width="22.7109375" style="671" customWidth="1"/>
    <col min="15882" max="16129" width="11.42578125" style="671"/>
    <col min="16130" max="16130" width="34" style="671" customWidth="1"/>
    <col min="16131" max="16131" width="83.85546875" style="671" customWidth="1"/>
    <col min="16132" max="16132" width="73.5703125" style="671" customWidth="1"/>
    <col min="16133" max="16133" width="12.7109375" style="671" customWidth="1"/>
    <col min="16134" max="16134" width="13.28515625" style="671" customWidth="1"/>
    <col min="16135" max="16136" width="20.42578125" style="671" customWidth="1"/>
    <col min="16137" max="16137" width="22.7109375" style="671" customWidth="1"/>
    <col min="16138" max="16384" width="11.42578125" style="671"/>
  </cols>
  <sheetData>
    <row r="1" spans="2:9" s="645" customFormat="1" ht="15.75" x14ac:dyDescent="0.2">
      <c r="B1" s="614"/>
      <c r="C1" s="113" t="s">
        <v>1353</v>
      </c>
      <c r="D1" s="643"/>
      <c r="E1" s="644"/>
      <c r="F1" s="614"/>
      <c r="G1" s="614"/>
      <c r="H1" s="614"/>
      <c r="I1" s="525"/>
    </row>
    <row r="2" spans="2:9" s="645" customFormat="1" x14ac:dyDescent="0.2">
      <c r="B2" s="614"/>
      <c r="C2" s="614"/>
      <c r="D2" s="646"/>
      <c r="E2" s="614"/>
      <c r="F2" s="525"/>
      <c r="G2" s="525"/>
      <c r="H2" s="525"/>
      <c r="I2" s="525"/>
    </row>
    <row r="3" spans="2:9" s="645" customFormat="1" x14ac:dyDescent="0.2">
      <c r="B3" s="614"/>
      <c r="C3" s="614"/>
      <c r="D3" s="646"/>
      <c r="E3" s="614"/>
      <c r="F3" s="525"/>
      <c r="G3" s="525"/>
      <c r="H3" s="525"/>
      <c r="I3" s="525"/>
    </row>
    <row r="4" spans="2:9" s="645" customFormat="1" ht="15" customHeight="1" thickBot="1" x14ac:dyDescent="0.25">
      <c r="B4" s="113"/>
      <c r="C4" s="113"/>
      <c r="D4" s="643"/>
      <c r="E4" s="113"/>
      <c r="F4" s="525"/>
      <c r="G4" s="525"/>
      <c r="H4" s="525"/>
      <c r="I4" s="525"/>
    </row>
    <row r="5" spans="2:9" s="645" customFormat="1" ht="15" customHeight="1" x14ac:dyDescent="0.2">
      <c r="B5" s="113"/>
      <c r="C5" s="113"/>
      <c r="D5" s="717" t="s">
        <v>248</v>
      </c>
      <c r="E5" s="718"/>
      <c r="F5" s="718"/>
      <c r="G5" s="718"/>
      <c r="H5" s="718"/>
      <c r="I5" s="719"/>
    </row>
    <row r="6" spans="2:9" s="645" customFormat="1" ht="15.75" x14ac:dyDescent="0.2">
      <c r="B6" s="109"/>
      <c r="C6" s="109"/>
      <c r="D6" s="720"/>
      <c r="E6" s="721"/>
      <c r="F6" s="722"/>
      <c r="G6" s="524" t="s">
        <v>1</v>
      </c>
      <c r="H6" s="672" t="s">
        <v>2</v>
      </c>
      <c r="I6" s="673"/>
    </row>
    <row r="7" spans="2:9" s="645" customFormat="1" ht="15.75" customHeight="1" x14ac:dyDescent="0.2">
      <c r="B7" s="109" t="s">
        <v>1354</v>
      </c>
      <c r="C7" s="109"/>
      <c r="D7" s="723"/>
      <c r="E7" s="724"/>
      <c r="F7" s="725"/>
      <c r="G7" s="729" t="s">
        <v>4</v>
      </c>
      <c r="H7" s="716"/>
      <c r="I7" s="674"/>
    </row>
    <row r="8" spans="2:9" s="645" customFormat="1" ht="15.75" customHeight="1" x14ac:dyDescent="0.2">
      <c r="B8" s="615" t="s">
        <v>1191</v>
      </c>
      <c r="C8" s="616"/>
      <c r="D8" s="723"/>
      <c r="E8" s="724"/>
      <c r="F8" s="725"/>
      <c r="G8" s="729"/>
      <c r="H8" s="716"/>
      <c r="I8" s="674"/>
    </row>
    <row r="9" spans="2:9" s="645" customFormat="1" ht="15.75" customHeight="1" x14ac:dyDescent="0.2">
      <c r="B9" s="617" t="s">
        <v>1192</v>
      </c>
      <c r="C9" s="618"/>
      <c r="D9" s="726"/>
      <c r="E9" s="727"/>
      <c r="F9" s="728"/>
      <c r="G9" s="729"/>
      <c r="H9" s="716"/>
      <c r="I9" s="675"/>
    </row>
    <row r="10" spans="2:9" s="645" customFormat="1" ht="24.75" customHeight="1" x14ac:dyDescent="0.2">
      <c r="B10" s="619" t="s">
        <v>6</v>
      </c>
      <c r="C10" s="620" t="s">
        <v>7</v>
      </c>
      <c r="D10" s="647" t="s">
        <v>252</v>
      </c>
      <c r="E10" s="619" t="s">
        <v>9</v>
      </c>
      <c r="F10" s="648" t="s">
        <v>253</v>
      </c>
      <c r="G10" s="527" t="s">
        <v>11</v>
      </c>
      <c r="H10" s="527" t="s">
        <v>12</v>
      </c>
      <c r="I10" s="536" t="s">
        <v>13</v>
      </c>
    </row>
    <row r="11" spans="2:9" s="645" customFormat="1" x14ac:dyDescent="0.2">
      <c r="B11" s="621">
        <v>1</v>
      </c>
      <c r="C11" s="622" t="s">
        <v>1476</v>
      </c>
      <c r="D11" s="640"/>
      <c r="E11" s="621">
        <v>2</v>
      </c>
      <c r="F11" s="649" t="s">
        <v>15</v>
      </c>
      <c r="G11" s="157"/>
      <c r="H11" s="35"/>
      <c r="I11" s="529">
        <f>+(G11+(G11*H11))*E11</f>
        <v>0</v>
      </c>
    </row>
    <row r="12" spans="2:9" s="645" customFormat="1" ht="15.75" customHeight="1" x14ac:dyDescent="0.2">
      <c r="B12" s="621">
        <v>2</v>
      </c>
      <c r="C12" s="622" t="s">
        <v>1355</v>
      </c>
      <c r="D12" s="640"/>
      <c r="E12" s="621">
        <v>2</v>
      </c>
      <c r="F12" s="649" t="s">
        <v>15</v>
      </c>
      <c r="G12" s="157"/>
      <c r="H12" s="35"/>
      <c r="I12" s="529">
        <f>+(G12+(G12*H12))*E12</f>
        <v>0</v>
      </c>
    </row>
    <row r="13" spans="2:9" s="645" customFormat="1" ht="15.75" x14ac:dyDescent="0.2">
      <c r="B13" s="623"/>
      <c r="C13" s="624" t="s">
        <v>22</v>
      </c>
      <c r="D13" s="650"/>
      <c r="E13" s="623"/>
      <c r="F13" s="528"/>
      <c r="G13" s="528"/>
      <c r="H13" s="528"/>
      <c r="I13" s="537">
        <f>SUM(I11:I12)</f>
        <v>0</v>
      </c>
    </row>
    <row r="14" spans="2:9" s="645" customFormat="1" ht="15.75" x14ac:dyDescent="0.2">
      <c r="B14" s="625" t="s">
        <v>1193</v>
      </c>
      <c r="C14" s="626"/>
      <c r="D14" s="651"/>
      <c r="E14" s="626"/>
      <c r="F14" s="525"/>
      <c r="G14" s="525"/>
      <c r="H14" s="525"/>
      <c r="I14" s="538"/>
    </row>
    <row r="15" spans="2:9" s="645" customFormat="1" ht="24.75" customHeight="1" x14ac:dyDescent="0.2">
      <c r="B15" s="619" t="s">
        <v>6</v>
      </c>
      <c r="C15" s="620" t="s">
        <v>7</v>
      </c>
      <c r="D15" s="647" t="s">
        <v>252</v>
      </c>
      <c r="E15" s="619" t="s">
        <v>9</v>
      </c>
      <c r="F15" s="648" t="s">
        <v>253</v>
      </c>
      <c r="G15" s="527" t="s">
        <v>11</v>
      </c>
      <c r="H15" s="527" t="s">
        <v>12</v>
      </c>
      <c r="I15" s="536" t="s">
        <v>13</v>
      </c>
    </row>
    <row r="16" spans="2:9" s="645" customFormat="1" x14ac:dyDescent="0.2">
      <c r="B16" s="621">
        <v>1</v>
      </c>
      <c r="C16" s="622" t="s">
        <v>1356</v>
      </c>
      <c r="D16" s="640"/>
      <c r="E16" s="621">
        <v>1</v>
      </c>
      <c r="F16" s="649" t="s">
        <v>15</v>
      </c>
      <c r="G16" s="157"/>
      <c r="H16" s="35"/>
      <c r="I16" s="529">
        <f t="shared" ref="I16:I17" si="0">+(G16+(G16*H16))*E16</f>
        <v>0</v>
      </c>
    </row>
    <row r="17" spans="2:9" s="645" customFormat="1" ht="15.75" customHeight="1" x14ac:dyDescent="0.2">
      <c r="B17" s="621">
        <v>2</v>
      </c>
      <c r="C17" s="622" t="s">
        <v>1357</v>
      </c>
      <c r="D17" s="640"/>
      <c r="E17" s="621">
        <v>4</v>
      </c>
      <c r="F17" s="649" t="s">
        <v>15</v>
      </c>
      <c r="G17" s="157"/>
      <c r="H17" s="35"/>
      <c r="I17" s="529">
        <f t="shared" si="0"/>
        <v>0</v>
      </c>
    </row>
    <row r="18" spans="2:9" s="645" customFormat="1" ht="15.75" x14ac:dyDescent="0.2">
      <c r="B18" s="623"/>
      <c r="C18" s="624" t="s">
        <v>22</v>
      </c>
      <c r="D18" s="650"/>
      <c r="E18" s="623"/>
      <c r="F18" s="528"/>
      <c r="G18" s="528"/>
      <c r="H18" s="528"/>
      <c r="I18" s="537">
        <f>SUM(I16:I17)</f>
        <v>0</v>
      </c>
    </row>
    <row r="19" spans="2:9" s="645" customFormat="1" ht="15.75" x14ac:dyDescent="0.2">
      <c r="B19" s="625" t="s">
        <v>1194</v>
      </c>
      <c r="C19" s="626"/>
      <c r="D19" s="651"/>
      <c r="E19" s="626"/>
      <c r="F19" s="525"/>
      <c r="G19" s="525"/>
      <c r="H19" s="525"/>
      <c r="I19" s="538"/>
    </row>
    <row r="20" spans="2:9" s="645" customFormat="1" ht="24.75" customHeight="1" x14ac:dyDescent="0.2">
      <c r="B20" s="619" t="s">
        <v>6</v>
      </c>
      <c r="C20" s="620" t="s">
        <v>7</v>
      </c>
      <c r="D20" s="647" t="s">
        <v>252</v>
      </c>
      <c r="E20" s="619" t="s">
        <v>9</v>
      </c>
      <c r="F20" s="648" t="s">
        <v>253</v>
      </c>
      <c r="G20" s="527" t="s">
        <v>11</v>
      </c>
      <c r="H20" s="527" t="s">
        <v>12</v>
      </c>
      <c r="I20" s="536" t="s">
        <v>13</v>
      </c>
    </row>
    <row r="21" spans="2:9" s="645" customFormat="1" x14ac:dyDescent="0.2">
      <c r="B21" s="621">
        <v>1</v>
      </c>
      <c r="C21" s="622" t="s">
        <v>1358</v>
      </c>
      <c r="D21" s="640"/>
      <c r="E21" s="621">
        <v>1</v>
      </c>
      <c r="F21" s="649" t="s">
        <v>15</v>
      </c>
      <c r="G21" s="157"/>
      <c r="H21" s="35"/>
      <c r="I21" s="529">
        <f t="shared" ref="I21:I22" si="1">+(G21+(G21*H21))*E21</f>
        <v>0</v>
      </c>
    </row>
    <row r="22" spans="2:9" s="645" customFormat="1" ht="15.75" customHeight="1" x14ac:dyDescent="0.2">
      <c r="B22" s="621">
        <v>2</v>
      </c>
      <c r="C22" s="622" t="s">
        <v>1357</v>
      </c>
      <c r="D22" s="640"/>
      <c r="E22" s="621">
        <v>4</v>
      </c>
      <c r="F22" s="649" t="s">
        <v>15</v>
      </c>
      <c r="G22" s="157"/>
      <c r="H22" s="35"/>
      <c r="I22" s="529">
        <f t="shared" si="1"/>
        <v>0</v>
      </c>
    </row>
    <row r="23" spans="2:9" s="645" customFormat="1" ht="15.75" x14ac:dyDescent="0.2">
      <c r="B23" s="623"/>
      <c r="C23" s="624" t="s">
        <v>22</v>
      </c>
      <c r="D23" s="650"/>
      <c r="E23" s="623"/>
      <c r="F23" s="528"/>
      <c r="G23" s="528"/>
      <c r="H23" s="528"/>
      <c r="I23" s="537">
        <f>SUM(I21:I22)</f>
        <v>0</v>
      </c>
    </row>
    <row r="24" spans="2:9" s="645" customFormat="1" ht="15.75" x14ac:dyDescent="0.2">
      <c r="B24" s="627" t="s">
        <v>1195</v>
      </c>
      <c r="C24" s="628"/>
      <c r="D24" s="652"/>
      <c r="E24" s="633"/>
      <c r="F24" s="525"/>
      <c r="G24" s="525"/>
      <c r="H24" s="525"/>
      <c r="I24" s="538"/>
    </row>
    <row r="25" spans="2:9" s="645" customFormat="1" ht="24.75" customHeight="1" x14ac:dyDescent="0.2">
      <c r="B25" s="619" t="s">
        <v>6</v>
      </c>
      <c r="C25" s="620" t="s">
        <v>7</v>
      </c>
      <c r="D25" s="647" t="s">
        <v>252</v>
      </c>
      <c r="E25" s="619" t="s">
        <v>9</v>
      </c>
      <c r="F25" s="648" t="s">
        <v>253</v>
      </c>
      <c r="G25" s="527" t="s">
        <v>11</v>
      </c>
      <c r="H25" s="527" t="s">
        <v>12</v>
      </c>
      <c r="I25" s="536" t="s">
        <v>13</v>
      </c>
    </row>
    <row r="26" spans="2:9" s="645" customFormat="1" x14ac:dyDescent="0.2">
      <c r="B26" s="621">
        <v>1</v>
      </c>
      <c r="C26" s="622" t="s">
        <v>1359</v>
      </c>
      <c r="D26" s="640"/>
      <c r="E26" s="621">
        <v>1</v>
      </c>
      <c r="F26" s="649" t="s">
        <v>15</v>
      </c>
      <c r="G26" s="157"/>
      <c r="H26" s="35"/>
      <c r="I26" s="529">
        <f t="shared" ref="I26:I27" si="2">+(G26+(G26*H26))*E26</f>
        <v>0</v>
      </c>
    </row>
    <row r="27" spans="2:9" s="645" customFormat="1" ht="15.75" customHeight="1" x14ac:dyDescent="0.2">
      <c r="B27" s="621">
        <v>2</v>
      </c>
      <c r="C27" s="622" t="s">
        <v>1357</v>
      </c>
      <c r="D27" s="640"/>
      <c r="E27" s="621">
        <v>6</v>
      </c>
      <c r="F27" s="649" t="s">
        <v>15</v>
      </c>
      <c r="G27" s="157"/>
      <c r="H27" s="35"/>
      <c r="I27" s="529">
        <f t="shared" si="2"/>
        <v>0</v>
      </c>
    </row>
    <row r="28" spans="2:9" s="645" customFormat="1" ht="15.75" x14ac:dyDescent="0.2">
      <c r="B28" s="623"/>
      <c r="C28" s="624" t="s">
        <v>22</v>
      </c>
      <c r="D28" s="650"/>
      <c r="E28" s="623"/>
      <c r="F28" s="528"/>
      <c r="G28" s="528"/>
      <c r="H28" s="528"/>
      <c r="I28" s="537">
        <f>SUM(I26:I27)</f>
        <v>0</v>
      </c>
    </row>
    <row r="29" spans="2:9" s="645" customFormat="1" ht="15.75" x14ac:dyDescent="0.2">
      <c r="B29" s="627" t="s">
        <v>1196</v>
      </c>
      <c r="C29" s="628"/>
      <c r="D29" s="652"/>
      <c r="E29" s="653"/>
      <c r="F29" s="525"/>
      <c r="G29" s="525"/>
      <c r="H29" s="525"/>
      <c r="I29" s="538"/>
    </row>
    <row r="30" spans="2:9" s="645" customFormat="1" ht="24.75" customHeight="1" x14ac:dyDescent="0.2">
      <c r="B30" s="619" t="s">
        <v>6</v>
      </c>
      <c r="C30" s="620" t="s">
        <v>7</v>
      </c>
      <c r="D30" s="647" t="s">
        <v>252</v>
      </c>
      <c r="E30" s="619" t="s">
        <v>9</v>
      </c>
      <c r="F30" s="648" t="s">
        <v>253</v>
      </c>
      <c r="G30" s="527" t="s">
        <v>11</v>
      </c>
      <c r="H30" s="527" t="s">
        <v>12</v>
      </c>
      <c r="I30" s="536" t="s">
        <v>13</v>
      </c>
    </row>
    <row r="31" spans="2:9" s="645" customFormat="1" x14ac:dyDescent="0.2">
      <c r="B31" s="621">
        <v>1</v>
      </c>
      <c r="C31" s="622" t="s">
        <v>1360</v>
      </c>
      <c r="D31" s="640"/>
      <c r="E31" s="621">
        <v>1</v>
      </c>
      <c r="F31" s="649" t="s">
        <v>15</v>
      </c>
      <c r="G31" s="157"/>
      <c r="H31" s="35"/>
      <c r="I31" s="529">
        <f t="shared" ref="I31:I32" si="3">+(G31+(G31*H31))*E31</f>
        <v>0</v>
      </c>
    </row>
    <row r="32" spans="2:9" s="645" customFormat="1" ht="15.75" customHeight="1" x14ac:dyDescent="0.2">
      <c r="B32" s="621">
        <v>2</v>
      </c>
      <c r="C32" s="622" t="s">
        <v>1361</v>
      </c>
      <c r="D32" s="640"/>
      <c r="E32" s="621">
        <v>2</v>
      </c>
      <c r="F32" s="649" t="s">
        <v>15</v>
      </c>
      <c r="G32" s="157"/>
      <c r="H32" s="35"/>
      <c r="I32" s="529">
        <f t="shared" si="3"/>
        <v>0</v>
      </c>
    </row>
    <row r="33" spans="2:9" s="645" customFormat="1" ht="15.75" x14ac:dyDescent="0.2">
      <c r="B33" s="623"/>
      <c r="C33" s="624" t="s">
        <v>22</v>
      </c>
      <c r="D33" s="650"/>
      <c r="E33" s="623"/>
      <c r="F33" s="528"/>
      <c r="G33" s="528"/>
      <c r="H33" s="528"/>
      <c r="I33" s="537">
        <f>SUM(I31:I32)</f>
        <v>0</v>
      </c>
    </row>
    <row r="34" spans="2:9" s="645" customFormat="1" ht="15.75" x14ac:dyDescent="0.2">
      <c r="B34" s="627" t="s">
        <v>1197</v>
      </c>
      <c r="C34" s="629"/>
      <c r="D34" s="654"/>
      <c r="E34" s="653"/>
      <c r="F34" s="525"/>
      <c r="G34" s="525"/>
      <c r="H34" s="525"/>
      <c r="I34" s="538"/>
    </row>
    <row r="35" spans="2:9" s="645" customFormat="1" ht="15.75" customHeight="1" x14ac:dyDescent="0.2">
      <c r="B35" s="619" t="s">
        <v>6</v>
      </c>
      <c r="C35" s="620" t="s">
        <v>7</v>
      </c>
      <c r="D35" s="647" t="s">
        <v>252</v>
      </c>
      <c r="E35" s="619" t="s">
        <v>9</v>
      </c>
      <c r="F35" s="527" t="s">
        <v>11</v>
      </c>
      <c r="G35" s="527" t="s">
        <v>11</v>
      </c>
      <c r="H35" s="527" t="s">
        <v>12</v>
      </c>
      <c r="I35" s="536" t="s">
        <v>13</v>
      </c>
    </row>
    <row r="36" spans="2:9" s="645" customFormat="1" x14ac:dyDescent="0.2">
      <c r="B36" s="621">
        <v>1</v>
      </c>
      <c r="C36" s="622" t="s">
        <v>1362</v>
      </c>
      <c r="D36" s="640"/>
      <c r="E36" s="621">
        <v>1</v>
      </c>
      <c r="F36" s="649" t="s">
        <v>15</v>
      </c>
      <c r="G36" s="157"/>
      <c r="H36" s="35"/>
      <c r="I36" s="529">
        <f t="shared" ref="I36:I37" si="4">+(G36+(G36*H36))*E36</f>
        <v>0</v>
      </c>
    </row>
    <row r="37" spans="2:9" s="645" customFormat="1" ht="15.75" customHeight="1" x14ac:dyDescent="0.2">
      <c r="B37" s="621">
        <v>2</v>
      </c>
      <c r="C37" s="622" t="s">
        <v>1363</v>
      </c>
      <c r="D37" s="640"/>
      <c r="E37" s="621">
        <v>2</v>
      </c>
      <c r="F37" s="649" t="s">
        <v>15</v>
      </c>
      <c r="G37" s="157"/>
      <c r="H37" s="35"/>
      <c r="I37" s="529">
        <f t="shared" si="4"/>
        <v>0</v>
      </c>
    </row>
    <row r="38" spans="2:9" s="645" customFormat="1" ht="15.75" x14ac:dyDescent="0.2">
      <c r="B38" s="623"/>
      <c r="C38" s="624" t="s">
        <v>22</v>
      </c>
      <c r="D38" s="650"/>
      <c r="E38" s="623"/>
      <c r="F38" s="528"/>
      <c r="G38" s="528"/>
      <c r="H38" s="528"/>
      <c r="I38" s="537">
        <f>SUM(I36:I37)</f>
        <v>0</v>
      </c>
    </row>
    <row r="39" spans="2:9" s="645" customFormat="1" ht="15.75" x14ac:dyDescent="0.2">
      <c r="B39" s="627" t="s">
        <v>1198</v>
      </c>
      <c r="C39" s="628"/>
      <c r="D39" s="652"/>
      <c r="E39" s="653"/>
      <c r="F39" s="525"/>
      <c r="G39" s="525"/>
      <c r="H39" s="525"/>
      <c r="I39" s="538"/>
    </row>
    <row r="40" spans="2:9" s="645" customFormat="1" ht="24.75" customHeight="1" x14ac:dyDescent="0.2">
      <c r="B40" s="619" t="s">
        <v>6</v>
      </c>
      <c r="C40" s="620" t="s">
        <v>7</v>
      </c>
      <c r="D40" s="647" t="s">
        <v>252</v>
      </c>
      <c r="E40" s="619" t="s">
        <v>9</v>
      </c>
      <c r="F40" s="648" t="s">
        <v>253</v>
      </c>
      <c r="G40" s="527" t="s">
        <v>11</v>
      </c>
      <c r="H40" s="527" t="s">
        <v>12</v>
      </c>
      <c r="I40" s="536" t="s">
        <v>13</v>
      </c>
    </row>
    <row r="41" spans="2:9" s="645" customFormat="1" x14ac:dyDescent="0.2">
      <c r="B41" s="621">
        <v>1</v>
      </c>
      <c r="C41" s="622" t="s">
        <v>1364</v>
      </c>
      <c r="D41" s="640"/>
      <c r="E41" s="621">
        <v>1</v>
      </c>
      <c r="F41" s="649" t="s">
        <v>15</v>
      </c>
      <c r="G41" s="157"/>
      <c r="H41" s="35"/>
      <c r="I41" s="529">
        <f>+(G41+(G41*H41))*E41</f>
        <v>0</v>
      </c>
    </row>
    <row r="42" spans="2:9" s="645" customFormat="1" ht="15.75" x14ac:dyDescent="0.2">
      <c r="B42" s="623"/>
      <c r="C42" s="624" t="s">
        <v>22</v>
      </c>
      <c r="D42" s="650"/>
      <c r="E42" s="623"/>
      <c r="F42" s="528"/>
      <c r="G42" s="528"/>
      <c r="H42" s="528"/>
      <c r="I42" s="537">
        <f>SUM(I41)</f>
        <v>0</v>
      </c>
    </row>
    <row r="43" spans="2:9" s="645" customFormat="1" ht="15.75" x14ac:dyDescent="0.2">
      <c r="B43" s="627" t="s">
        <v>1199</v>
      </c>
      <c r="C43" s="617"/>
      <c r="D43" s="655"/>
      <c r="E43" s="656"/>
      <c r="F43" s="525"/>
      <c r="G43" s="525"/>
      <c r="H43" s="525"/>
      <c r="I43" s="538"/>
    </row>
    <row r="44" spans="2:9" s="645" customFormat="1" ht="24.75" customHeight="1" x14ac:dyDescent="0.2">
      <c r="B44" s="619" t="s">
        <v>6</v>
      </c>
      <c r="C44" s="620" t="s">
        <v>7</v>
      </c>
      <c r="D44" s="647" t="s">
        <v>252</v>
      </c>
      <c r="E44" s="619" t="s">
        <v>9</v>
      </c>
      <c r="F44" s="648" t="s">
        <v>253</v>
      </c>
      <c r="G44" s="527" t="s">
        <v>11</v>
      </c>
      <c r="H44" s="527" t="s">
        <v>12</v>
      </c>
      <c r="I44" s="536" t="s">
        <v>13</v>
      </c>
    </row>
    <row r="45" spans="2:9" s="645" customFormat="1" x14ac:dyDescent="0.2">
      <c r="B45" s="621">
        <v>1</v>
      </c>
      <c r="C45" s="622" t="s">
        <v>1365</v>
      </c>
      <c r="D45" s="640"/>
      <c r="E45" s="621">
        <v>1</v>
      </c>
      <c r="F45" s="649" t="s">
        <v>15</v>
      </c>
      <c r="G45" s="157"/>
      <c r="H45" s="35"/>
      <c r="I45" s="529">
        <f t="shared" ref="I45:I46" si="5">+(G45+(G45*H45))*E45</f>
        <v>0</v>
      </c>
    </row>
    <row r="46" spans="2:9" s="645" customFormat="1" x14ac:dyDescent="0.2">
      <c r="B46" s="621">
        <v>2</v>
      </c>
      <c r="C46" s="622" t="s">
        <v>1366</v>
      </c>
      <c r="D46" s="640"/>
      <c r="E46" s="621">
        <v>4</v>
      </c>
      <c r="F46" s="649" t="s">
        <v>15</v>
      </c>
      <c r="G46" s="157"/>
      <c r="H46" s="35"/>
      <c r="I46" s="529">
        <f t="shared" si="5"/>
        <v>0</v>
      </c>
    </row>
    <row r="47" spans="2:9" s="645" customFormat="1" ht="15.75" x14ac:dyDescent="0.2">
      <c r="B47" s="623"/>
      <c r="C47" s="624" t="s">
        <v>22</v>
      </c>
      <c r="D47" s="650"/>
      <c r="E47" s="623"/>
      <c r="F47" s="528"/>
      <c r="G47" s="528"/>
      <c r="H47" s="528"/>
      <c r="I47" s="537">
        <f>SUM(I45:I46)</f>
        <v>0</v>
      </c>
    </row>
    <row r="48" spans="2:9" s="645" customFormat="1" x14ac:dyDescent="0.2">
      <c r="B48" s="630" t="s">
        <v>1200</v>
      </c>
      <c r="C48" s="628"/>
      <c r="D48" s="652"/>
      <c r="E48" s="630"/>
      <c r="F48" s="525"/>
      <c r="G48" s="525"/>
      <c r="H48" s="525"/>
      <c r="I48" s="538"/>
    </row>
    <row r="49" spans="2:9" s="645" customFormat="1" ht="15.75" x14ac:dyDescent="0.2">
      <c r="B49" s="627" t="s">
        <v>1201</v>
      </c>
      <c r="C49" s="628"/>
      <c r="D49" s="652"/>
      <c r="E49" s="633"/>
      <c r="F49" s="525"/>
      <c r="G49" s="525"/>
      <c r="H49" s="525"/>
      <c r="I49" s="538"/>
    </row>
    <row r="50" spans="2:9" s="645" customFormat="1" ht="24.75" customHeight="1" x14ac:dyDescent="0.2">
      <c r="B50" s="619" t="s">
        <v>6</v>
      </c>
      <c r="C50" s="620" t="s">
        <v>7</v>
      </c>
      <c r="D50" s="647" t="s">
        <v>252</v>
      </c>
      <c r="E50" s="619" t="s">
        <v>9</v>
      </c>
      <c r="F50" s="648" t="s">
        <v>253</v>
      </c>
      <c r="G50" s="527" t="s">
        <v>11</v>
      </c>
      <c r="H50" s="527" t="s">
        <v>12</v>
      </c>
      <c r="I50" s="536" t="s">
        <v>13</v>
      </c>
    </row>
    <row r="51" spans="2:9" s="645" customFormat="1" x14ac:dyDescent="0.2">
      <c r="B51" s="621">
        <v>1</v>
      </c>
      <c r="C51" s="622" t="s">
        <v>1367</v>
      </c>
      <c r="D51" s="640"/>
      <c r="E51" s="621">
        <v>1</v>
      </c>
      <c r="F51" s="649" t="s">
        <v>15</v>
      </c>
      <c r="G51" s="157"/>
      <c r="H51" s="35"/>
      <c r="I51" s="529">
        <f t="shared" ref="I51:I57" si="6">+(G51+(G51*H51))*E51</f>
        <v>0</v>
      </c>
    </row>
    <row r="52" spans="2:9" s="645" customFormat="1" ht="15" customHeight="1" x14ac:dyDescent="0.2">
      <c r="B52" s="621">
        <v>2</v>
      </c>
      <c r="C52" s="622" t="s">
        <v>1368</v>
      </c>
      <c r="D52" s="640"/>
      <c r="E52" s="621">
        <v>3</v>
      </c>
      <c r="F52" s="649" t="s">
        <v>15</v>
      </c>
      <c r="G52" s="157"/>
      <c r="H52" s="35"/>
      <c r="I52" s="529">
        <f t="shared" si="6"/>
        <v>0</v>
      </c>
    </row>
    <row r="53" spans="2:9" s="645" customFormat="1" ht="15" customHeight="1" x14ac:dyDescent="0.2">
      <c r="B53" s="621">
        <v>3</v>
      </c>
      <c r="C53" s="622" t="s">
        <v>1369</v>
      </c>
      <c r="D53" s="640"/>
      <c r="E53" s="621">
        <v>2</v>
      </c>
      <c r="F53" s="649" t="s">
        <v>15</v>
      </c>
      <c r="G53" s="157"/>
      <c r="H53" s="35"/>
      <c r="I53" s="529">
        <f t="shared" si="6"/>
        <v>0</v>
      </c>
    </row>
    <row r="54" spans="2:9" s="645" customFormat="1" ht="15" customHeight="1" x14ac:dyDescent="0.2">
      <c r="B54" s="621">
        <v>4</v>
      </c>
      <c r="C54" s="622" t="s">
        <v>1370</v>
      </c>
      <c r="D54" s="640"/>
      <c r="E54" s="621">
        <v>4</v>
      </c>
      <c r="F54" s="649" t="s">
        <v>15</v>
      </c>
      <c r="G54" s="157"/>
      <c r="H54" s="35"/>
      <c r="I54" s="529">
        <f t="shared" si="6"/>
        <v>0</v>
      </c>
    </row>
    <row r="55" spans="2:9" s="645" customFormat="1" ht="15" customHeight="1" x14ac:dyDescent="0.2">
      <c r="B55" s="621">
        <v>5</v>
      </c>
      <c r="C55" s="622" t="s">
        <v>1371</v>
      </c>
      <c r="D55" s="640"/>
      <c r="E55" s="621">
        <v>4</v>
      </c>
      <c r="F55" s="649" t="s">
        <v>15</v>
      </c>
      <c r="G55" s="157"/>
      <c r="H55" s="35"/>
      <c r="I55" s="529">
        <f t="shared" si="6"/>
        <v>0</v>
      </c>
    </row>
    <row r="56" spans="2:9" s="645" customFormat="1" ht="15" customHeight="1" x14ac:dyDescent="0.2">
      <c r="B56" s="621">
        <v>6</v>
      </c>
      <c r="C56" s="622" t="s">
        <v>1372</v>
      </c>
      <c r="D56" s="640"/>
      <c r="E56" s="621">
        <v>2</v>
      </c>
      <c r="F56" s="649" t="s">
        <v>15</v>
      </c>
      <c r="G56" s="157"/>
      <c r="H56" s="35"/>
      <c r="I56" s="529">
        <f t="shared" si="6"/>
        <v>0</v>
      </c>
    </row>
    <row r="57" spans="2:9" s="645" customFormat="1" ht="15.75" customHeight="1" x14ac:dyDescent="0.2">
      <c r="B57" s="621">
        <v>7</v>
      </c>
      <c r="C57" s="622" t="s">
        <v>1373</v>
      </c>
      <c r="D57" s="640"/>
      <c r="E57" s="621">
        <v>1</v>
      </c>
      <c r="F57" s="649" t="s">
        <v>15</v>
      </c>
      <c r="G57" s="157"/>
      <c r="H57" s="35"/>
      <c r="I57" s="529">
        <f t="shared" si="6"/>
        <v>0</v>
      </c>
    </row>
    <row r="58" spans="2:9" s="645" customFormat="1" ht="15.75" x14ac:dyDescent="0.2">
      <c r="B58" s="623"/>
      <c r="C58" s="624" t="s">
        <v>22</v>
      </c>
      <c r="D58" s="650"/>
      <c r="E58" s="623"/>
      <c r="F58" s="528"/>
      <c r="G58" s="528"/>
      <c r="H58" s="528"/>
      <c r="I58" s="537">
        <f>SUM(I51:I57)</f>
        <v>0</v>
      </c>
    </row>
    <row r="59" spans="2:9" s="659" customFormat="1" ht="15.75" x14ac:dyDescent="0.2">
      <c r="B59" s="627" t="s">
        <v>1202</v>
      </c>
      <c r="C59" s="631"/>
      <c r="D59" s="657"/>
      <c r="E59" s="658"/>
      <c r="F59" s="526"/>
      <c r="G59" s="526"/>
      <c r="H59" s="526"/>
      <c r="I59" s="539"/>
    </row>
    <row r="60" spans="2:9" s="645" customFormat="1" ht="24.75" customHeight="1" x14ac:dyDescent="0.2">
      <c r="B60" s="619" t="s">
        <v>6</v>
      </c>
      <c r="C60" s="620" t="s">
        <v>7</v>
      </c>
      <c r="D60" s="647" t="s">
        <v>252</v>
      </c>
      <c r="E60" s="619" t="s">
        <v>9</v>
      </c>
      <c r="F60" s="648" t="s">
        <v>253</v>
      </c>
      <c r="G60" s="527" t="s">
        <v>11</v>
      </c>
      <c r="H60" s="527" t="s">
        <v>12</v>
      </c>
      <c r="I60" s="536" t="s">
        <v>13</v>
      </c>
    </row>
    <row r="61" spans="2:9" s="645" customFormat="1" x14ac:dyDescent="0.2">
      <c r="B61" s="621">
        <v>1</v>
      </c>
      <c r="C61" s="622" t="s">
        <v>1370</v>
      </c>
      <c r="D61" s="640"/>
      <c r="E61" s="621">
        <v>4</v>
      </c>
      <c r="F61" s="649" t="s">
        <v>15</v>
      </c>
      <c r="G61" s="157"/>
      <c r="H61" s="35"/>
      <c r="I61" s="529">
        <f t="shared" ref="I61:I64" si="7">+(G61+(G61*H61))*E61</f>
        <v>0</v>
      </c>
    </row>
    <row r="62" spans="2:9" s="645" customFormat="1" ht="15" customHeight="1" x14ac:dyDescent="0.2">
      <c r="B62" s="621">
        <v>2</v>
      </c>
      <c r="C62" s="622" t="s">
        <v>1371</v>
      </c>
      <c r="D62" s="640"/>
      <c r="E62" s="621">
        <v>4</v>
      </c>
      <c r="F62" s="649" t="s">
        <v>15</v>
      </c>
      <c r="G62" s="157"/>
      <c r="H62" s="35"/>
      <c r="I62" s="529">
        <f t="shared" si="7"/>
        <v>0</v>
      </c>
    </row>
    <row r="63" spans="2:9" s="645" customFormat="1" ht="15" customHeight="1" x14ac:dyDescent="0.2">
      <c r="B63" s="621">
        <v>3</v>
      </c>
      <c r="C63" s="622" t="s">
        <v>1372</v>
      </c>
      <c r="D63" s="640"/>
      <c r="E63" s="621">
        <v>2</v>
      </c>
      <c r="F63" s="649" t="s">
        <v>15</v>
      </c>
      <c r="G63" s="157"/>
      <c r="H63" s="35"/>
      <c r="I63" s="529">
        <f t="shared" si="7"/>
        <v>0</v>
      </c>
    </row>
    <row r="64" spans="2:9" s="645" customFormat="1" ht="15.75" customHeight="1" x14ac:dyDescent="0.2">
      <c r="B64" s="621">
        <v>4</v>
      </c>
      <c r="C64" s="622" t="s">
        <v>1373</v>
      </c>
      <c r="D64" s="640"/>
      <c r="E64" s="621">
        <v>1</v>
      </c>
      <c r="F64" s="649" t="s">
        <v>15</v>
      </c>
      <c r="G64" s="157"/>
      <c r="H64" s="35"/>
      <c r="I64" s="529">
        <f t="shared" si="7"/>
        <v>0</v>
      </c>
    </row>
    <row r="65" spans="2:9" s="645" customFormat="1" ht="15.75" x14ac:dyDescent="0.2">
      <c r="B65" s="623"/>
      <c r="C65" s="624" t="s">
        <v>22</v>
      </c>
      <c r="D65" s="650"/>
      <c r="E65" s="623"/>
      <c r="F65" s="528"/>
      <c r="G65" s="528"/>
      <c r="H65" s="528"/>
      <c r="I65" s="537">
        <f>SUM(I61:I64)</f>
        <v>0</v>
      </c>
    </row>
    <row r="66" spans="2:9" s="645" customFormat="1" ht="15.75" x14ac:dyDescent="0.2">
      <c r="B66" s="627" t="s">
        <v>1203</v>
      </c>
      <c r="C66" s="628"/>
      <c r="D66" s="652"/>
      <c r="E66" s="633"/>
      <c r="F66" s="525"/>
      <c r="G66" s="525"/>
      <c r="H66" s="525"/>
      <c r="I66" s="538"/>
    </row>
    <row r="67" spans="2:9" s="645" customFormat="1" ht="24.75" customHeight="1" x14ac:dyDescent="0.2">
      <c r="B67" s="619" t="s">
        <v>6</v>
      </c>
      <c r="C67" s="620" t="s">
        <v>7</v>
      </c>
      <c r="D67" s="647" t="s">
        <v>252</v>
      </c>
      <c r="E67" s="619" t="s">
        <v>9</v>
      </c>
      <c r="F67" s="648" t="s">
        <v>253</v>
      </c>
      <c r="G67" s="527" t="s">
        <v>11</v>
      </c>
      <c r="H67" s="527" t="s">
        <v>12</v>
      </c>
      <c r="I67" s="536" t="s">
        <v>13</v>
      </c>
    </row>
    <row r="68" spans="2:9" s="645" customFormat="1" x14ac:dyDescent="0.2">
      <c r="B68" s="621">
        <v>1</v>
      </c>
      <c r="C68" s="622" t="s">
        <v>1374</v>
      </c>
      <c r="D68" s="640"/>
      <c r="E68" s="621">
        <v>4</v>
      </c>
      <c r="F68" s="649" t="s">
        <v>15</v>
      </c>
      <c r="G68" s="157"/>
      <c r="H68" s="35"/>
      <c r="I68" s="529">
        <f t="shared" ref="I68:I70" si="8">+(G68+(G68*H68))*E68</f>
        <v>0</v>
      </c>
    </row>
    <row r="69" spans="2:9" s="645" customFormat="1" ht="15" customHeight="1" x14ac:dyDescent="0.2">
      <c r="B69" s="621">
        <v>2</v>
      </c>
      <c r="C69" s="622" t="s">
        <v>1375</v>
      </c>
      <c r="D69" s="640"/>
      <c r="E69" s="621">
        <v>4</v>
      </c>
      <c r="F69" s="649" t="s">
        <v>15</v>
      </c>
      <c r="G69" s="157"/>
      <c r="H69" s="35"/>
      <c r="I69" s="529">
        <f t="shared" si="8"/>
        <v>0</v>
      </c>
    </row>
    <row r="70" spans="2:9" s="645" customFormat="1" ht="15" customHeight="1" x14ac:dyDescent="0.2">
      <c r="B70" s="621">
        <v>3</v>
      </c>
      <c r="C70" s="622" t="s">
        <v>1376</v>
      </c>
      <c r="D70" s="640"/>
      <c r="E70" s="621">
        <v>1</v>
      </c>
      <c r="F70" s="649" t="s">
        <v>15</v>
      </c>
      <c r="G70" s="157"/>
      <c r="H70" s="35"/>
      <c r="I70" s="529">
        <f t="shared" si="8"/>
        <v>0</v>
      </c>
    </row>
    <row r="71" spans="2:9" s="645" customFormat="1" ht="15.75" x14ac:dyDescent="0.2">
      <c r="B71" s="623"/>
      <c r="C71" s="624" t="s">
        <v>22</v>
      </c>
      <c r="D71" s="650"/>
      <c r="E71" s="623"/>
      <c r="F71" s="528"/>
      <c r="G71" s="528"/>
      <c r="H71" s="528"/>
      <c r="I71" s="537">
        <f>SUM(I68:I70)</f>
        <v>0</v>
      </c>
    </row>
    <row r="72" spans="2:9" s="645" customFormat="1" ht="15.75" x14ac:dyDescent="0.2">
      <c r="B72" s="627" t="s">
        <v>1204</v>
      </c>
      <c r="C72" s="628"/>
      <c r="D72" s="652"/>
      <c r="E72" s="633"/>
      <c r="F72" s="525"/>
      <c r="G72" s="525"/>
      <c r="H72" s="525"/>
      <c r="I72" s="538"/>
    </row>
    <row r="73" spans="2:9" s="645" customFormat="1" ht="24.75" customHeight="1" x14ac:dyDescent="0.2">
      <c r="B73" s="619" t="s">
        <v>6</v>
      </c>
      <c r="C73" s="620" t="s">
        <v>7</v>
      </c>
      <c r="D73" s="647" t="s">
        <v>252</v>
      </c>
      <c r="E73" s="619" t="s">
        <v>9</v>
      </c>
      <c r="F73" s="648" t="s">
        <v>253</v>
      </c>
      <c r="G73" s="527" t="s">
        <v>11</v>
      </c>
      <c r="H73" s="527" t="s">
        <v>12</v>
      </c>
      <c r="I73" s="536" t="s">
        <v>13</v>
      </c>
    </row>
    <row r="74" spans="2:9" s="645" customFormat="1" x14ac:dyDescent="0.2">
      <c r="B74" s="621">
        <v>1</v>
      </c>
      <c r="C74" s="622" t="s">
        <v>1377</v>
      </c>
      <c r="D74" s="640"/>
      <c r="E74" s="621">
        <v>2</v>
      </c>
      <c r="F74" s="649" t="s">
        <v>15</v>
      </c>
      <c r="G74" s="157"/>
      <c r="H74" s="35"/>
      <c r="I74" s="529">
        <f>+(G74+(G74*H74))*E74</f>
        <v>0</v>
      </c>
    </row>
    <row r="75" spans="2:9" s="645" customFormat="1" ht="15.75" x14ac:dyDescent="0.2">
      <c r="B75" s="623"/>
      <c r="C75" s="624" t="s">
        <v>22</v>
      </c>
      <c r="D75" s="650"/>
      <c r="E75" s="623"/>
      <c r="F75" s="528"/>
      <c r="G75" s="528"/>
      <c r="H75" s="528"/>
      <c r="I75" s="537">
        <f>SUM(I74)</f>
        <v>0</v>
      </c>
    </row>
    <row r="76" spans="2:9" s="645" customFormat="1" ht="15.75" x14ac:dyDescent="0.2">
      <c r="B76" s="627" t="s">
        <v>1205</v>
      </c>
      <c r="C76" s="628"/>
      <c r="D76" s="652"/>
      <c r="E76" s="653"/>
      <c r="F76" s="525"/>
      <c r="G76" s="525"/>
      <c r="H76" s="525"/>
      <c r="I76" s="538"/>
    </row>
    <row r="77" spans="2:9" s="645" customFormat="1" ht="24.75" customHeight="1" x14ac:dyDescent="0.2">
      <c r="B77" s="619" t="s">
        <v>6</v>
      </c>
      <c r="C77" s="620" t="s">
        <v>7</v>
      </c>
      <c r="D77" s="647" t="s">
        <v>252</v>
      </c>
      <c r="E77" s="619" t="s">
        <v>9</v>
      </c>
      <c r="F77" s="648" t="s">
        <v>253</v>
      </c>
      <c r="G77" s="527" t="s">
        <v>11</v>
      </c>
      <c r="H77" s="527" t="s">
        <v>11</v>
      </c>
      <c r="I77" s="536" t="s">
        <v>13</v>
      </c>
    </row>
    <row r="78" spans="2:9" s="645" customFormat="1" x14ac:dyDescent="0.2">
      <c r="B78" s="621">
        <v>1</v>
      </c>
      <c r="C78" s="622" t="s">
        <v>1378</v>
      </c>
      <c r="D78" s="640"/>
      <c r="E78" s="621">
        <v>1</v>
      </c>
      <c r="F78" s="649" t="s">
        <v>15</v>
      </c>
      <c r="G78" s="157"/>
      <c r="H78" s="35"/>
      <c r="I78" s="529">
        <f t="shared" ref="I78:I79" si="9">+(G78+(G78*H78))*E78</f>
        <v>0</v>
      </c>
    </row>
    <row r="79" spans="2:9" s="645" customFormat="1" ht="15.75" customHeight="1" x14ac:dyDescent="0.2">
      <c r="B79" s="621">
        <v>2</v>
      </c>
      <c r="C79" s="622" t="s">
        <v>1379</v>
      </c>
      <c r="D79" s="640"/>
      <c r="E79" s="621">
        <v>1</v>
      </c>
      <c r="F79" s="649" t="s">
        <v>15</v>
      </c>
      <c r="G79" s="157"/>
      <c r="H79" s="35"/>
      <c r="I79" s="529">
        <f t="shared" si="9"/>
        <v>0</v>
      </c>
    </row>
    <row r="80" spans="2:9" s="645" customFormat="1" ht="15.75" x14ac:dyDescent="0.2">
      <c r="B80" s="623"/>
      <c r="C80" s="624" t="s">
        <v>22</v>
      </c>
      <c r="D80" s="650"/>
      <c r="E80" s="623"/>
      <c r="F80" s="528"/>
      <c r="G80" s="528"/>
      <c r="H80" s="528"/>
      <c r="I80" s="537">
        <f>SUM(I78:I79)</f>
        <v>0</v>
      </c>
    </row>
    <row r="81" spans="2:9" s="645" customFormat="1" x14ac:dyDescent="0.2">
      <c r="B81" s="630" t="s">
        <v>1206</v>
      </c>
      <c r="C81" s="632"/>
      <c r="D81" s="660"/>
      <c r="E81" s="661"/>
      <c r="F81" s="525"/>
      <c r="G81" s="525"/>
      <c r="H81" s="525"/>
      <c r="I81" s="538"/>
    </row>
    <row r="82" spans="2:9" s="645" customFormat="1" ht="15.75" x14ac:dyDescent="0.2">
      <c r="B82" s="633" t="s">
        <v>1207</v>
      </c>
      <c r="C82" s="632"/>
      <c r="D82" s="660"/>
      <c r="E82" s="661"/>
      <c r="F82" s="525"/>
      <c r="G82" s="525"/>
      <c r="H82" s="525"/>
      <c r="I82" s="538"/>
    </row>
    <row r="83" spans="2:9" s="645" customFormat="1" ht="24.75" customHeight="1" x14ac:dyDescent="0.2">
      <c r="B83" s="619" t="s">
        <v>6</v>
      </c>
      <c r="C83" s="620" t="s">
        <v>7</v>
      </c>
      <c r="D83" s="647" t="s">
        <v>252</v>
      </c>
      <c r="E83" s="619" t="s">
        <v>9</v>
      </c>
      <c r="F83" s="648" t="s">
        <v>253</v>
      </c>
      <c r="G83" s="527" t="s">
        <v>11</v>
      </c>
      <c r="H83" s="527" t="s">
        <v>12</v>
      </c>
      <c r="I83" s="536" t="s">
        <v>13</v>
      </c>
    </row>
    <row r="84" spans="2:9" s="645" customFormat="1" x14ac:dyDescent="0.2">
      <c r="B84" s="621">
        <v>1</v>
      </c>
      <c r="C84" s="622" t="s">
        <v>1380</v>
      </c>
      <c r="D84" s="640"/>
      <c r="E84" s="621">
        <v>4</v>
      </c>
      <c r="F84" s="649" t="s">
        <v>15</v>
      </c>
      <c r="G84" s="157"/>
      <c r="H84" s="35"/>
      <c r="I84" s="529">
        <f t="shared" ref="I84:I88" si="10">+(G84+(G84*H84))*E84</f>
        <v>0</v>
      </c>
    </row>
    <row r="85" spans="2:9" s="645" customFormat="1" ht="15" customHeight="1" x14ac:dyDescent="0.2">
      <c r="B85" s="621">
        <v>2</v>
      </c>
      <c r="C85" s="622" t="s">
        <v>1381</v>
      </c>
      <c r="D85" s="640"/>
      <c r="E85" s="621">
        <v>10</v>
      </c>
      <c r="F85" s="649" t="s">
        <v>15</v>
      </c>
      <c r="G85" s="157"/>
      <c r="H85" s="35"/>
      <c r="I85" s="529">
        <f t="shared" si="10"/>
        <v>0</v>
      </c>
    </row>
    <row r="86" spans="2:9" s="645" customFormat="1" ht="15" customHeight="1" x14ac:dyDescent="0.2">
      <c r="B86" s="621">
        <v>3</v>
      </c>
      <c r="C86" s="622" t="s">
        <v>1382</v>
      </c>
      <c r="D86" s="640"/>
      <c r="E86" s="621">
        <v>14</v>
      </c>
      <c r="F86" s="649" t="s">
        <v>15</v>
      </c>
      <c r="G86" s="157"/>
      <c r="H86" s="35"/>
      <c r="I86" s="529">
        <f t="shared" si="10"/>
        <v>0</v>
      </c>
    </row>
    <row r="87" spans="2:9" s="645" customFormat="1" ht="15" customHeight="1" x14ac:dyDescent="0.2">
      <c r="B87" s="621">
        <v>4</v>
      </c>
      <c r="C87" s="622" t="s">
        <v>1383</v>
      </c>
      <c r="D87" s="640"/>
      <c r="E87" s="621">
        <v>2</v>
      </c>
      <c r="F87" s="649" t="s">
        <v>15</v>
      </c>
      <c r="G87" s="157"/>
      <c r="H87" s="35"/>
      <c r="I87" s="529">
        <f t="shared" si="10"/>
        <v>0</v>
      </c>
    </row>
    <row r="88" spans="2:9" s="645" customFormat="1" ht="15.75" customHeight="1" x14ac:dyDescent="0.2">
      <c r="B88" s="621">
        <v>5</v>
      </c>
      <c r="C88" s="622" t="s">
        <v>1384</v>
      </c>
      <c r="D88" s="640"/>
      <c r="E88" s="621">
        <v>2</v>
      </c>
      <c r="F88" s="649" t="s">
        <v>15</v>
      </c>
      <c r="G88" s="157"/>
      <c r="H88" s="35"/>
      <c r="I88" s="529">
        <f t="shared" si="10"/>
        <v>0</v>
      </c>
    </row>
    <row r="89" spans="2:9" s="645" customFormat="1" ht="15.75" x14ac:dyDescent="0.2">
      <c r="B89" s="623"/>
      <c r="C89" s="624" t="s">
        <v>22</v>
      </c>
      <c r="D89" s="650"/>
      <c r="E89" s="623"/>
      <c r="F89" s="528"/>
      <c r="G89" s="528"/>
      <c r="H89" s="528"/>
      <c r="I89" s="537">
        <f>SUM(I84:I88)</f>
        <v>0</v>
      </c>
    </row>
    <row r="90" spans="2:9" s="645" customFormat="1" ht="15.75" x14ac:dyDescent="0.2">
      <c r="B90" s="627" t="s">
        <v>1208</v>
      </c>
      <c r="C90" s="628"/>
      <c r="D90" s="652"/>
      <c r="E90" s="662"/>
      <c r="F90" s="525"/>
      <c r="G90" s="525"/>
      <c r="H90" s="525"/>
      <c r="I90" s="538"/>
    </row>
    <row r="91" spans="2:9" s="645" customFormat="1" ht="24.75" customHeight="1" x14ac:dyDescent="0.2">
      <c r="B91" s="619" t="s">
        <v>6</v>
      </c>
      <c r="C91" s="620" t="s">
        <v>7</v>
      </c>
      <c r="D91" s="647" t="s">
        <v>252</v>
      </c>
      <c r="E91" s="619" t="s">
        <v>9</v>
      </c>
      <c r="F91" s="648" t="s">
        <v>253</v>
      </c>
      <c r="G91" s="527" t="s">
        <v>11</v>
      </c>
      <c r="H91" s="527" t="s">
        <v>12</v>
      </c>
      <c r="I91" s="536" t="s">
        <v>13</v>
      </c>
    </row>
    <row r="92" spans="2:9" s="645" customFormat="1" x14ac:dyDescent="0.2">
      <c r="B92" s="621">
        <v>1</v>
      </c>
      <c r="C92" s="622" t="s">
        <v>1381</v>
      </c>
      <c r="D92" s="640"/>
      <c r="E92" s="621">
        <v>14</v>
      </c>
      <c r="F92" s="649" t="s">
        <v>15</v>
      </c>
      <c r="G92" s="157"/>
      <c r="H92" s="35"/>
      <c r="I92" s="529">
        <f t="shared" ref="I92:I95" si="11">+(G92+(G92*H92))*E92</f>
        <v>0</v>
      </c>
    </row>
    <row r="93" spans="2:9" s="645" customFormat="1" ht="15" customHeight="1" x14ac:dyDescent="0.2">
      <c r="B93" s="621">
        <v>2</v>
      </c>
      <c r="C93" s="622" t="s">
        <v>1382</v>
      </c>
      <c r="D93" s="640"/>
      <c r="E93" s="621">
        <v>14</v>
      </c>
      <c r="F93" s="649" t="s">
        <v>15</v>
      </c>
      <c r="G93" s="157"/>
      <c r="H93" s="35"/>
      <c r="I93" s="529">
        <f t="shared" si="11"/>
        <v>0</v>
      </c>
    </row>
    <row r="94" spans="2:9" s="645" customFormat="1" ht="15" customHeight="1" x14ac:dyDescent="0.2">
      <c r="B94" s="621">
        <v>3</v>
      </c>
      <c r="C94" s="622" t="s">
        <v>1383</v>
      </c>
      <c r="D94" s="640"/>
      <c r="E94" s="621">
        <v>2</v>
      </c>
      <c r="F94" s="649" t="s">
        <v>15</v>
      </c>
      <c r="G94" s="157"/>
      <c r="H94" s="35"/>
      <c r="I94" s="529">
        <f t="shared" si="11"/>
        <v>0</v>
      </c>
    </row>
    <row r="95" spans="2:9" s="645" customFormat="1" ht="15.75" customHeight="1" x14ac:dyDescent="0.2">
      <c r="B95" s="621">
        <v>4</v>
      </c>
      <c r="C95" s="622" t="s">
        <v>1385</v>
      </c>
      <c r="D95" s="640"/>
      <c r="E95" s="621">
        <v>2</v>
      </c>
      <c r="F95" s="649" t="s">
        <v>15</v>
      </c>
      <c r="G95" s="157"/>
      <c r="H95" s="35"/>
      <c r="I95" s="529">
        <f t="shared" si="11"/>
        <v>0</v>
      </c>
    </row>
    <row r="96" spans="2:9" s="645" customFormat="1" ht="15.75" x14ac:dyDescent="0.2">
      <c r="B96" s="623"/>
      <c r="C96" s="624" t="s">
        <v>22</v>
      </c>
      <c r="D96" s="650"/>
      <c r="E96" s="623"/>
      <c r="F96" s="528"/>
      <c r="G96" s="528"/>
      <c r="H96" s="528"/>
      <c r="I96" s="537">
        <f>SUM(I92:I95)</f>
        <v>0</v>
      </c>
    </row>
    <row r="97" spans="2:9" s="645" customFormat="1" ht="15.75" x14ac:dyDescent="0.2">
      <c r="B97" s="633" t="s">
        <v>1209</v>
      </c>
      <c r="C97" s="628"/>
      <c r="D97" s="652"/>
      <c r="E97" s="662"/>
      <c r="F97" s="525"/>
      <c r="G97" s="525"/>
      <c r="H97" s="525"/>
      <c r="I97" s="538"/>
    </row>
    <row r="98" spans="2:9" s="645" customFormat="1" ht="24.75" customHeight="1" x14ac:dyDescent="0.2">
      <c r="B98" s="619" t="s">
        <v>6</v>
      </c>
      <c r="C98" s="620" t="s">
        <v>7</v>
      </c>
      <c r="D98" s="647" t="s">
        <v>252</v>
      </c>
      <c r="E98" s="619" t="s">
        <v>9</v>
      </c>
      <c r="F98" s="648" t="s">
        <v>253</v>
      </c>
      <c r="G98" s="527" t="s">
        <v>11</v>
      </c>
      <c r="H98" s="527" t="s">
        <v>12</v>
      </c>
      <c r="I98" s="536" t="s">
        <v>13</v>
      </c>
    </row>
    <row r="99" spans="2:9" s="645" customFormat="1" x14ac:dyDescent="0.2">
      <c r="B99" s="621">
        <v>1</v>
      </c>
      <c r="C99" s="622" t="s">
        <v>1380</v>
      </c>
      <c r="D99" s="640"/>
      <c r="E99" s="621">
        <v>4</v>
      </c>
      <c r="F99" s="649" t="s">
        <v>15</v>
      </c>
      <c r="G99" s="157"/>
      <c r="H99" s="35"/>
      <c r="I99" s="529">
        <f t="shared" ref="I99:I103" si="12">+(G99+(G99*H99))*E99</f>
        <v>0</v>
      </c>
    </row>
    <row r="100" spans="2:9" s="645" customFormat="1" ht="15" customHeight="1" x14ac:dyDescent="0.2">
      <c r="B100" s="621">
        <v>2</v>
      </c>
      <c r="C100" s="622" t="s">
        <v>1381</v>
      </c>
      <c r="D100" s="640"/>
      <c r="E100" s="621">
        <v>10</v>
      </c>
      <c r="F100" s="649" t="s">
        <v>15</v>
      </c>
      <c r="G100" s="157"/>
      <c r="H100" s="35"/>
      <c r="I100" s="529">
        <f t="shared" si="12"/>
        <v>0</v>
      </c>
    </row>
    <row r="101" spans="2:9" s="645" customFormat="1" ht="15" customHeight="1" x14ac:dyDescent="0.2">
      <c r="B101" s="621">
        <v>3</v>
      </c>
      <c r="C101" s="622" t="s">
        <v>1382</v>
      </c>
      <c r="D101" s="640"/>
      <c r="E101" s="621">
        <v>14</v>
      </c>
      <c r="F101" s="649" t="s">
        <v>15</v>
      </c>
      <c r="G101" s="157"/>
      <c r="H101" s="35"/>
      <c r="I101" s="529">
        <f t="shared" si="12"/>
        <v>0</v>
      </c>
    </row>
    <row r="102" spans="2:9" s="645" customFormat="1" ht="15" customHeight="1" x14ac:dyDescent="0.2">
      <c r="B102" s="621">
        <v>4</v>
      </c>
      <c r="C102" s="622" t="s">
        <v>1386</v>
      </c>
      <c r="D102" s="640"/>
      <c r="E102" s="621">
        <v>2</v>
      </c>
      <c r="F102" s="649" t="s">
        <v>15</v>
      </c>
      <c r="G102" s="157"/>
      <c r="H102" s="35"/>
      <c r="I102" s="529">
        <f t="shared" si="12"/>
        <v>0</v>
      </c>
    </row>
    <row r="103" spans="2:9" s="645" customFormat="1" ht="15.75" customHeight="1" x14ac:dyDescent="0.2">
      <c r="B103" s="621">
        <v>5</v>
      </c>
      <c r="C103" s="622" t="s">
        <v>1384</v>
      </c>
      <c r="D103" s="640"/>
      <c r="E103" s="621">
        <v>2</v>
      </c>
      <c r="F103" s="649" t="s">
        <v>15</v>
      </c>
      <c r="G103" s="157"/>
      <c r="H103" s="35"/>
      <c r="I103" s="529">
        <f t="shared" si="12"/>
        <v>0</v>
      </c>
    </row>
    <row r="104" spans="2:9" s="645" customFormat="1" ht="15.75" x14ac:dyDescent="0.2">
      <c r="B104" s="623"/>
      <c r="C104" s="624" t="s">
        <v>22</v>
      </c>
      <c r="D104" s="650"/>
      <c r="E104" s="623"/>
      <c r="F104" s="528"/>
      <c r="G104" s="528"/>
      <c r="H104" s="528"/>
      <c r="I104" s="537">
        <f>SUM(I99:I103)</f>
        <v>0</v>
      </c>
    </row>
    <row r="105" spans="2:9" s="645" customFormat="1" ht="15.75" x14ac:dyDescent="0.2">
      <c r="B105" s="633" t="s">
        <v>1210</v>
      </c>
      <c r="C105" s="628"/>
      <c r="D105" s="652"/>
      <c r="E105" s="662"/>
      <c r="F105" s="525"/>
      <c r="G105" s="525"/>
      <c r="H105" s="525"/>
      <c r="I105" s="538"/>
    </row>
    <row r="106" spans="2:9" s="645" customFormat="1" ht="24.75" customHeight="1" x14ac:dyDescent="0.2">
      <c r="B106" s="619" t="s">
        <v>6</v>
      </c>
      <c r="C106" s="620" t="s">
        <v>7</v>
      </c>
      <c r="D106" s="647" t="s">
        <v>252</v>
      </c>
      <c r="E106" s="619" t="s">
        <v>9</v>
      </c>
      <c r="F106" s="648" t="s">
        <v>253</v>
      </c>
      <c r="G106" s="527" t="s">
        <v>11</v>
      </c>
      <c r="H106" s="527" t="s">
        <v>12</v>
      </c>
      <c r="I106" s="536" t="s">
        <v>13</v>
      </c>
    </row>
    <row r="107" spans="2:9" s="645" customFormat="1" x14ac:dyDescent="0.2">
      <c r="B107" s="621">
        <v>1</v>
      </c>
      <c r="C107" s="622" t="s">
        <v>1380</v>
      </c>
      <c r="D107" s="640"/>
      <c r="E107" s="621">
        <v>6</v>
      </c>
      <c r="F107" s="649" t="s">
        <v>15</v>
      </c>
      <c r="G107" s="157"/>
      <c r="H107" s="35"/>
      <c r="I107" s="529">
        <f t="shared" ref="I107:I114" si="13">+(G107+(G107*H107))*E107</f>
        <v>0</v>
      </c>
    </row>
    <row r="108" spans="2:9" s="645" customFormat="1" ht="15" customHeight="1" x14ac:dyDescent="0.2">
      <c r="B108" s="621">
        <v>2</v>
      </c>
      <c r="C108" s="622" t="s">
        <v>1381</v>
      </c>
      <c r="D108" s="640"/>
      <c r="E108" s="621">
        <v>10</v>
      </c>
      <c r="F108" s="649" t="s">
        <v>15</v>
      </c>
      <c r="G108" s="157"/>
      <c r="H108" s="35"/>
      <c r="I108" s="529">
        <f t="shared" si="13"/>
        <v>0</v>
      </c>
    </row>
    <row r="109" spans="2:9" s="645" customFormat="1" ht="15" customHeight="1" x14ac:dyDescent="0.2">
      <c r="B109" s="621">
        <v>3</v>
      </c>
      <c r="C109" s="622" t="s">
        <v>1382</v>
      </c>
      <c r="D109" s="640"/>
      <c r="E109" s="621">
        <v>20</v>
      </c>
      <c r="F109" s="649" t="s">
        <v>15</v>
      </c>
      <c r="G109" s="157"/>
      <c r="H109" s="35"/>
      <c r="I109" s="529">
        <f t="shared" si="13"/>
        <v>0</v>
      </c>
    </row>
    <row r="110" spans="2:9" s="645" customFormat="1" ht="15" customHeight="1" x14ac:dyDescent="0.2">
      <c r="B110" s="621">
        <v>4</v>
      </c>
      <c r="C110" s="622" t="s">
        <v>1387</v>
      </c>
      <c r="D110" s="640"/>
      <c r="E110" s="621">
        <v>2</v>
      </c>
      <c r="F110" s="649" t="s">
        <v>15</v>
      </c>
      <c r="G110" s="157"/>
      <c r="H110" s="35"/>
      <c r="I110" s="529">
        <f t="shared" si="13"/>
        <v>0</v>
      </c>
    </row>
    <row r="111" spans="2:9" s="645" customFormat="1" ht="15" customHeight="1" x14ac:dyDescent="0.2">
      <c r="B111" s="621">
        <v>5</v>
      </c>
      <c r="C111" s="622" t="s">
        <v>1388</v>
      </c>
      <c r="D111" s="640"/>
      <c r="E111" s="621">
        <v>4</v>
      </c>
      <c r="F111" s="649" t="s">
        <v>15</v>
      </c>
      <c r="G111" s="157"/>
      <c r="H111" s="35"/>
      <c r="I111" s="529">
        <f t="shared" si="13"/>
        <v>0</v>
      </c>
    </row>
    <row r="112" spans="2:9" s="645" customFormat="1" ht="15" customHeight="1" x14ac:dyDescent="0.2">
      <c r="B112" s="621">
        <v>6</v>
      </c>
      <c r="C112" s="622" t="s">
        <v>1389</v>
      </c>
      <c r="D112" s="640"/>
      <c r="E112" s="621">
        <v>2</v>
      </c>
      <c r="F112" s="649" t="s">
        <v>15</v>
      </c>
      <c r="G112" s="157"/>
      <c r="H112" s="35"/>
      <c r="I112" s="529">
        <f t="shared" si="13"/>
        <v>0</v>
      </c>
    </row>
    <row r="113" spans="2:9" s="645" customFormat="1" ht="15" customHeight="1" x14ac:dyDescent="0.2">
      <c r="B113" s="621">
        <v>7</v>
      </c>
      <c r="C113" s="622" t="s">
        <v>1390</v>
      </c>
      <c r="D113" s="640"/>
      <c r="E113" s="621">
        <v>2</v>
      </c>
      <c r="F113" s="649" t="s">
        <v>15</v>
      </c>
      <c r="G113" s="157"/>
      <c r="H113" s="35"/>
      <c r="I113" s="529">
        <f t="shared" si="13"/>
        <v>0</v>
      </c>
    </row>
    <row r="114" spans="2:9" s="645" customFormat="1" ht="15.75" customHeight="1" x14ac:dyDescent="0.2">
      <c r="B114" s="621">
        <v>8</v>
      </c>
      <c r="C114" s="622" t="s">
        <v>1384</v>
      </c>
      <c r="D114" s="640"/>
      <c r="E114" s="621">
        <v>2</v>
      </c>
      <c r="F114" s="649" t="s">
        <v>15</v>
      </c>
      <c r="G114" s="157"/>
      <c r="H114" s="35"/>
      <c r="I114" s="529">
        <f t="shared" si="13"/>
        <v>0</v>
      </c>
    </row>
    <row r="115" spans="2:9" s="645" customFormat="1" ht="15.75" x14ac:dyDescent="0.2">
      <c r="B115" s="623"/>
      <c r="C115" s="624" t="s">
        <v>22</v>
      </c>
      <c r="D115" s="650"/>
      <c r="E115" s="623"/>
      <c r="F115" s="528"/>
      <c r="G115" s="528"/>
      <c r="H115" s="528"/>
      <c r="I115" s="663">
        <f>SUM(I107:I114)</f>
        <v>0</v>
      </c>
    </row>
    <row r="116" spans="2:9" s="645" customFormat="1" ht="15.75" x14ac:dyDescent="0.2">
      <c r="B116" s="633" t="s">
        <v>1211</v>
      </c>
      <c r="C116" s="628"/>
      <c r="D116" s="652"/>
      <c r="E116" s="661"/>
      <c r="F116" s="525"/>
      <c r="G116" s="525"/>
      <c r="H116" s="525"/>
      <c r="I116" s="538"/>
    </row>
    <row r="117" spans="2:9" s="645" customFormat="1" ht="24.75" customHeight="1" x14ac:dyDescent="0.2">
      <c r="B117" s="619" t="s">
        <v>6</v>
      </c>
      <c r="C117" s="620" t="s">
        <v>7</v>
      </c>
      <c r="D117" s="647" t="s">
        <v>252</v>
      </c>
      <c r="E117" s="619" t="s">
        <v>9</v>
      </c>
      <c r="F117" s="648" t="s">
        <v>253</v>
      </c>
      <c r="G117" s="527" t="s">
        <v>11</v>
      </c>
      <c r="H117" s="527" t="s">
        <v>12</v>
      </c>
      <c r="I117" s="536" t="s">
        <v>13</v>
      </c>
    </row>
    <row r="118" spans="2:9" s="645" customFormat="1" x14ac:dyDescent="0.2">
      <c r="B118" s="621">
        <v>1</v>
      </c>
      <c r="C118" s="622" t="s">
        <v>1380</v>
      </c>
      <c r="D118" s="640"/>
      <c r="E118" s="621">
        <v>6</v>
      </c>
      <c r="F118" s="649" t="s">
        <v>15</v>
      </c>
      <c r="G118" s="157"/>
      <c r="H118" s="35"/>
      <c r="I118" s="529">
        <f t="shared" ref="I118:I125" si="14">+(G118+(G118*H118))*E118</f>
        <v>0</v>
      </c>
    </row>
    <row r="119" spans="2:9" s="645" customFormat="1" ht="15" customHeight="1" x14ac:dyDescent="0.2">
      <c r="B119" s="621">
        <v>2</v>
      </c>
      <c r="C119" s="622" t="s">
        <v>1381</v>
      </c>
      <c r="D119" s="640"/>
      <c r="E119" s="621">
        <v>10</v>
      </c>
      <c r="F119" s="649" t="s">
        <v>15</v>
      </c>
      <c r="G119" s="157"/>
      <c r="H119" s="35"/>
      <c r="I119" s="529">
        <f t="shared" si="14"/>
        <v>0</v>
      </c>
    </row>
    <row r="120" spans="2:9" s="645" customFormat="1" ht="15" customHeight="1" x14ac:dyDescent="0.2">
      <c r="B120" s="621">
        <v>3</v>
      </c>
      <c r="C120" s="622" t="s">
        <v>1382</v>
      </c>
      <c r="D120" s="640"/>
      <c r="E120" s="621">
        <v>20</v>
      </c>
      <c r="F120" s="649" t="s">
        <v>15</v>
      </c>
      <c r="G120" s="157"/>
      <c r="H120" s="35"/>
      <c r="I120" s="529">
        <f t="shared" si="14"/>
        <v>0</v>
      </c>
    </row>
    <row r="121" spans="2:9" s="645" customFormat="1" ht="15" customHeight="1" x14ac:dyDescent="0.2">
      <c r="B121" s="621">
        <v>4</v>
      </c>
      <c r="C121" s="622" t="s">
        <v>1387</v>
      </c>
      <c r="D121" s="640"/>
      <c r="E121" s="621">
        <v>2</v>
      </c>
      <c r="F121" s="649" t="s">
        <v>15</v>
      </c>
      <c r="G121" s="157"/>
      <c r="H121" s="35"/>
      <c r="I121" s="529">
        <f t="shared" si="14"/>
        <v>0</v>
      </c>
    </row>
    <row r="122" spans="2:9" s="645" customFormat="1" ht="15" customHeight="1" x14ac:dyDescent="0.2">
      <c r="B122" s="621">
        <v>5</v>
      </c>
      <c r="C122" s="622" t="s">
        <v>1388</v>
      </c>
      <c r="D122" s="640"/>
      <c r="E122" s="621">
        <v>4</v>
      </c>
      <c r="F122" s="649" t="s">
        <v>15</v>
      </c>
      <c r="G122" s="157"/>
      <c r="H122" s="35"/>
      <c r="I122" s="529">
        <f t="shared" si="14"/>
        <v>0</v>
      </c>
    </row>
    <row r="123" spans="2:9" s="645" customFormat="1" ht="15" customHeight="1" x14ac:dyDescent="0.2">
      <c r="B123" s="621">
        <v>6</v>
      </c>
      <c r="C123" s="622" t="s">
        <v>1389</v>
      </c>
      <c r="D123" s="640"/>
      <c r="E123" s="621">
        <v>2</v>
      </c>
      <c r="F123" s="649" t="s">
        <v>15</v>
      </c>
      <c r="G123" s="157"/>
      <c r="H123" s="35"/>
      <c r="I123" s="529">
        <f t="shared" si="14"/>
        <v>0</v>
      </c>
    </row>
    <row r="124" spans="2:9" s="645" customFormat="1" ht="15" customHeight="1" x14ac:dyDescent="0.2">
      <c r="B124" s="621">
        <v>7</v>
      </c>
      <c r="C124" s="622" t="s">
        <v>1390</v>
      </c>
      <c r="D124" s="640"/>
      <c r="E124" s="621">
        <v>2</v>
      </c>
      <c r="F124" s="649" t="s">
        <v>15</v>
      </c>
      <c r="G124" s="157"/>
      <c r="H124" s="35"/>
      <c r="I124" s="529">
        <f t="shared" si="14"/>
        <v>0</v>
      </c>
    </row>
    <row r="125" spans="2:9" s="645" customFormat="1" ht="15.75" customHeight="1" x14ac:dyDescent="0.2">
      <c r="B125" s="621">
        <v>8</v>
      </c>
      <c r="C125" s="622" t="s">
        <v>1384</v>
      </c>
      <c r="D125" s="640"/>
      <c r="E125" s="621">
        <v>2</v>
      </c>
      <c r="F125" s="649" t="s">
        <v>15</v>
      </c>
      <c r="G125" s="157"/>
      <c r="H125" s="35"/>
      <c r="I125" s="529">
        <f t="shared" si="14"/>
        <v>0</v>
      </c>
    </row>
    <row r="126" spans="2:9" s="645" customFormat="1" ht="15.75" x14ac:dyDescent="0.2">
      <c r="B126" s="623"/>
      <c r="C126" s="624" t="s">
        <v>22</v>
      </c>
      <c r="D126" s="650"/>
      <c r="E126" s="623"/>
      <c r="F126" s="528"/>
      <c r="G126" s="528"/>
      <c r="H126" s="528"/>
      <c r="I126" s="663">
        <f>SUM(I118:I125)</f>
        <v>0</v>
      </c>
    </row>
    <row r="127" spans="2:9" s="645" customFormat="1" ht="15.75" x14ac:dyDescent="0.2">
      <c r="B127" s="633" t="s">
        <v>1212</v>
      </c>
      <c r="C127" s="628"/>
      <c r="D127" s="652"/>
      <c r="E127" s="664"/>
      <c r="F127" s="525"/>
      <c r="G127" s="525"/>
      <c r="H127" s="525"/>
      <c r="I127" s="538"/>
    </row>
    <row r="128" spans="2:9" s="645" customFormat="1" ht="24.75" customHeight="1" x14ac:dyDescent="0.2">
      <c r="B128" s="619" t="s">
        <v>6</v>
      </c>
      <c r="C128" s="620" t="s">
        <v>7</v>
      </c>
      <c r="D128" s="647" t="s">
        <v>252</v>
      </c>
      <c r="E128" s="619" t="s">
        <v>9</v>
      </c>
      <c r="F128" s="648" t="s">
        <v>253</v>
      </c>
      <c r="G128" s="527" t="s">
        <v>11</v>
      </c>
      <c r="H128" s="527" t="s">
        <v>12</v>
      </c>
      <c r="I128" s="536" t="s">
        <v>13</v>
      </c>
    </row>
    <row r="129" spans="2:9" s="645" customFormat="1" x14ac:dyDescent="0.2">
      <c r="B129" s="621">
        <v>1</v>
      </c>
      <c r="C129" s="622" t="s">
        <v>1391</v>
      </c>
      <c r="D129" s="640"/>
      <c r="E129" s="621">
        <v>1</v>
      </c>
      <c r="F129" s="649" t="s">
        <v>15</v>
      </c>
      <c r="G129" s="157"/>
      <c r="H129" s="35"/>
      <c r="I129" s="529">
        <f t="shared" ref="I129:I136" si="15">+(G129+(G129*H129))*E129</f>
        <v>0</v>
      </c>
    </row>
    <row r="130" spans="2:9" s="645" customFormat="1" ht="15" customHeight="1" x14ac:dyDescent="0.2">
      <c r="B130" s="621">
        <v>2</v>
      </c>
      <c r="C130" s="622" t="s">
        <v>1392</v>
      </c>
      <c r="D130" s="640"/>
      <c r="E130" s="621">
        <v>1</v>
      </c>
      <c r="F130" s="649" t="s">
        <v>15</v>
      </c>
      <c r="G130" s="157"/>
      <c r="H130" s="35"/>
      <c r="I130" s="529">
        <f t="shared" si="15"/>
        <v>0</v>
      </c>
    </row>
    <row r="131" spans="2:9" s="645" customFormat="1" ht="15" customHeight="1" x14ac:dyDescent="0.2">
      <c r="B131" s="621">
        <v>3</v>
      </c>
      <c r="C131" s="622" t="s">
        <v>1393</v>
      </c>
      <c r="D131" s="640"/>
      <c r="E131" s="621">
        <v>3</v>
      </c>
      <c r="F131" s="649" t="s">
        <v>15</v>
      </c>
      <c r="G131" s="157"/>
      <c r="H131" s="35"/>
      <c r="I131" s="529">
        <f t="shared" si="15"/>
        <v>0</v>
      </c>
    </row>
    <row r="132" spans="2:9" s="645" customFormat="1" ht="15" customHeight="1" x14ac:dyDescent="0.2">
      <c r="B132" s="621">
        <v>4</v>
      </c>
      <c r="C132" s="622" t="s">
        <v>1394</v>
      </c>
      <c r="D132" s="640"/>
      <c r="E132" s="621">
        <v>3</v>
      </c>
      <c r="F132" s="649" t="s">
        <v>15</v>
      </c>
      <c r="G132" s="157"/>
      <c r="H132" s="35"/>
      <c r="I132" s="529">
        <f t="shared" si="15"/>
        <v>0</v>
      </c>
    </row>
    <row r="133" spans="2:9" s="645" customFormat="1" ht="15" customHeight="1" x14ac:dyDescent="0.2">
      <c r="B133" s="621">
        <v>5</v>
      </c>
      <c r="C133" s="622" t="s">
        <v>1395</v>
      </c>
      <c r="D133" s="640"/>
      <c r="E133" s="621">
        <v>4</v>
      </c>
      <c r="F133" s="649" t="s">
        <v>15</v>
      </c>
      <c r="G133" s="157"/>
      <c r="H133" s="35"/>
      <c r="I133" s="529">
        <f t="shared" si="15"/>
        <v>0</v>
      </c>
    </row>
    <row r="134" spans="2:9" s="645" customFormat="1" ht="15" customHeight="1" x14ac:dyDescent="0.2">
      <c r="B134" s="621">
        <v>6</v>
      </c>
      <c r="C134" s="622" t="s">
        <v>1396</v>
      </c>
      <c r="D134" s="640"/>
      <c r="E134" s="621">
        <v>1</v>
      </c>
      <c r="F134" s="649" t="s">
        <v>15</v>
      </c>
      <c r="G134" s="157"/>
      <c r="H134" s="35"/>
      <c r="I134" s="529">
        <f t="shared" si="15"/>
        <v>0</v>
      </c>
    </row>
    <row r="135" spans="2:9" s="645" customFormat="1" ht="15" customHeight="1" x14ac:dyDescent="0.2">
      <c r="B135" s="621">
        <v>7</v>
      </c>
      <c r="C135" s="622" t="s">
        <v>1397</v>
      </c>
      <c r="D135" s="640"/>
      <c r="E135" s="621">
        <v>1</v>
      </c>
      <c r="F135" s="649" t="s">
        <v>15</v>
      </c>
      <c r="G135" s="157"/>
      <c r="H135" s="35"/>
      <c r="I135" s="529">
        <f t="shared" si="15"/>
        <v>0</v>
      </c>
    </row>
    <row r="136" spans="2:9" s="645" customFormat="1" ht="15.75" customHeight="1" x14ac:dyDescent="0.2">
      <c r="B136" s="621">
        <v>8</v>
      </c>
      <c r="C136" s="622" t="s">
        <v>1398</v>
      </c>
      <c r="D136" s="640"/>
      <c r="E136" s="621">
        <v>1</v>
      </c>
      <c r="F136" s="649" t="s">
        <v>15</v>
      </c>
      <c r="G136" s="157"/>
      <c r="H136" s="35"/>
      <c r="I136" s="529">
        <f t="shared" si="15"/>
        <v>0</v>
      </c>
    </row>
    <row r="137" spans="2:9" s="645" customFormat="1" ht="15.75" x14ac:dyDescent="0.2">
      <c r="B137" s="623"/>
      <c r="C137" s="624" t="s">
        <v>22</v>
      </c>
      <c r="D137" s="650"/>
      <c r="E137" s="623"/>
      <c r="F137" s="528"/>
      <c r="G137" s="528"/>
      <c r="H137" s="528"/>
      <c r="I137" s="537">
        <f>SUM(I129:I136)</f>
        <v>0</v>
      </c>
    </row>
    <row r="138" spans="2:9" s="645" customFormat="1" ht="16.5" customHeight="1" x14ac:dyDescent="0.2">
      <c r="B138" s="617" t="s">
        <v>1213</v>
      </c>
      <c r="C138" s="617"/>
      <c r="D138" s="665"/>
      <c r="E138" s="664"/>
      <c r="F138" s="525"/>
      <c r="G138" s="525"/>
      <c r="H138" s="525"/>
      <c r="I138" s="538"/>
    </row>
    <row r="139" spans="2:9" s="645" customFormat="1" ht="24.75" customHeight="1" x14ac:dyDescent="0.2">
      <c r="B139" s="619" t="s">
        <v>6</v>
      </c>
      <c r="C139" s="620" t="s">
        <v>7</v>
      </c>
      <c r="D139" s="647" t="s">
        <v>252</v>
      </c>
      <c r="E139" s="619" t="s">
        <v>9</v>
      </c>
      <c r="F139" s="648" t="s">
        <v>253</v>
      </c>
      <c r="G139" s="527" t="s">
        <v>11</v>
      </c>
      <c r="H139" s="527" t="s">
        <v>12</v>
      </c>
      <c r="I139" s="536" t="s">
        <v>13</v>
      </c>
    </row>
    <row r="140" spans="2:9" s="645" customFormat="1" x14ac:dyDescent="0.2">
      <c r="B140" s="621">
        <v>1</v>
      </c>
      <c r="C140" s="622" t="s">
        <v>1399</v>
      </c>
      <c r="D140" s="640"/>
      <c r="E140" s="621">
        <v>1</v>
      </c>
      <c r="F140" s="649" t="s">
        <v>15</v>
      </c>
      <c r="G140" s="157"/>
      <c r="H140" s="35"/>
      <c r="I140" s="529">
        <f t="shared" ref="I140:I142" si="16">+(G140+(G140*H140))*E140</f>
        <v>0</v>
      </c>
    </row>
    <row r="141" spans="2:9" s="645" customFormat="1" x14ac:dyDescent="0.2">
      <c r="B141" s="621">
        <v>2</v>
      </c>
      <c r="C141" s="622" t="s">
        <v>1400</v>
      </c>
      <c r="D141" s="640"/>
      <c r="E141" s="621">
        <v>1</v>
      </c>
      <c r="F141" s="649" t="s">
        <v>15</v>
      </c>
      <c r="G141" s="157"/>
      <c r="H141" s="35"/>
      <c r="I141" s="529">
        <f t="shared" si="16"/>
        <v>0</v>
      </c>
    </row>
    <row r="142" spans="2:9" s="645" customFormat="1" x14ac:dyDescent="0.2">
      <c r="B142" s="621">
        <v>3</v>
      </c>
      <c r="C142" s="622" t="s">
        <v>1401</v>
      </c>
      <c r="D142" s="640"/>
      <c r="E142" s="621">
        <v>1</v>
      </c>
      <c r="F142" s="649" t="s">
        <v>15</v>
      </c>
      <c r="G142" s="157"/>
      <c r="H142" s="35"/>
      <c r="I142" s="529">
        <f t="shared" si="16"/>
        <v>0</v>
      </c>
    </row>
    <row r="143" spans="2:9" s="645" customFormat="1" ht="15.75" x14ac:dyDescent="0.2">
      <c r="B143" s="623"/>
      <c r="C143" s="624" t="s">
        <v>22</v>
      </c>
      <c r="D143" s="650"/>
      <c r="E143" s="623"/>
      <c r="F143" s="528"/>
      <c r="G143" s="528"/>
      <c r="H143" s="528"/>
      <c r="I143" s="537">
        <f>SUM(I140:I142)</f>
        <v>0</v>
      </c>
    </row>
    <row r="144" spans="2:9" s="645" customFormat="1" ht="15.75" x14ac:dyDescent="0.2">
      <c r="B144" s="617" t="s">
        <v>1214</v>
      </c>
      <c r="C144" s="617"/>
      <c r="D144" s="665"/>
      <c r="E144" s="617"/>
      <c r="F144" s="525"/>
      <c r="G144" s="525"/>
      <c r="H144" s="525"/>
      <c r="I144" s="538"/>
    </row>
    <row r="145" spans="2:9" s="645" customFormat="1" ht="24.75" customHeight="1" x14ac:dyDescent="0.2">
      <c r="B145" s="619" t="s">
        <v>6</v>
      </c>
      <c r="C145" s="620" t="s">
        <v>7</v>
      </c>
      <c r="D145" s="647" t="s">
        <v>252</v>
      </c>
      <c r="E145" s="619" t="s">
        <v>9</v>
      </c>
      <c r="F145" s="648" t="s">
        <v>253</v>
      </c>
      <c r="G145" s="527" t="s">
        <v>11</v>
      </c>
      <c r="H145" s="527" t="s">
        <v>12</v>
      </c>
      <c r="I145" s="536" t="s">
        <v>13</v>
      </c>
    </row>
    <row r="146" spans="2:9" s="645" customFormat="1" x14ac:dyDescent="0.2">
      <c r="B146" s="621">
        <v>1</v>
      </c>
      <c r="C146" s="622" t="s">
        <v>1402</v>
      </c>
      <c r="D146" s="640"/>
      <c r="E146" s="621">
        <v>1</v>
      </c>
      <c r="F146" s="649" t="s">
        <v>15</v>
      </c>
      <c r="G146" s="157"/>
      <c r="H146" s="35"/>
      <c r="I146" s="529">
        <f t="shared" ref="I146:I147" si="17">+(G146+(G146*H146))*E146</f>
        <v>0</v>
      </c>
    </row>
    <row r="147" spans="2:9" s="645" customFormat="1" ht="15" customHeight="1" x14ac:dyDescent="0.2">
      <c r="B147" s="621">
        <v>2</v>
      </c>
      <c r="C147" s="622" t="s">
        <v>1403</v>
      </c>
      <c r="D147" s="640"/>
      <c r="E147" s="621">
        <v>1</v>
      </c>
      <c r="F147" s="649" t="s">
        <v>15</v>
      </c>
      <c r="G147" s="157"/>
      <c r="H147" s="35"/>
      <c r="I147" s="529">
        <f t="shared" si="17"/>
        <v>0</v>
      </c>
    </row>
    <row r="148" spans="2:9" s="645" customFormat="1" ht="15.75" x14ac:dyDescent="0.2">
      <c r="B148" s="623"/>
      <c r="C148" s="624" t="s">
        <v>22</v>
      </c>
      <c r="D148" s="650"/>
      <c r="E148" s="623"/>
      <c r="F148" s="528"/>
      <c r="G148" s="528"/>
      <c r="H148" s="528"/>
      <c r="I148" s="537">
        <f>SUM(I146:I147)</f>
        <v>0</v>
      </c>
    </row>
    <row r="149" spans="2:9" s="645" customFormat="1" x14ac:dyDescent="0.2">
      <c r="B149" s="630" t="s">
        <v>1215</v>
      </c>
      <c r="C149" s="632"/>
      <c r="D149" s="660"/>
      <c r="E149" s="661"/>
      <c r="F149" s="525"/>
      <c r="G149" s="525"/>
      <c r="H149" s="525"/>
      <c r="I149" s="538"/>
    </row>
    <row r="150" spans="2:9" s="645" customFormat="1" ht="15.75" x14ac:dyDescent="0.2">
      <c r="B150" s="633" t="s">
        <v>1216</v>
      </c>
      <c r="C150" s="632"/>
      <c r="D150" s="660"/>
      <c r="E150" s="661"/>
      <c r="F150" s="525"/>
      <c r="G150" s="525"/>
      <c r="H150" s="525"/>
      <c r="I150" s="538"/>
    </row>
    <row r="151" spans="2:9" s="645" customFormat="1" ht="24.75" customHeight="1" x14ac:dyDescent="0.2">
      <c r="B151" s="619" t="s">
        <v>6</v>
      </c>
      <c r="C151" s="620" t="s">
        <v>7</v>
      </c>
      <c r="D151" s="647" t="s">
        <v>252</v>
      </c>
      <c r="E151" s="619" t="s">
        <v>9</v>
      </c>
      <c r="F151" s="648" t="s">
        <v>253</v>
      </c>
      <c r="G151" s="527" t="s">
        <v>11</v>
      </c>
      <c r="H151" s="527" t="s">
        <v>12</v>
      </c>
      <c r="I151" s="536" t="s">
        <v>13</v>
      </c>
    </row>
    <row r="152" spans="2:9" s="645" customFormat="1" x14ac:dyDescent="0.2">
      <c r="B152" s="621">
        <v>1</v>
      </c>
      <c r="C152" s="622" t="s">
        <v>1404</v>
      </c>
      <c r="D152" s="640"/>
      <c r="E152" s="621">
        <v>4</v>
      </c>
      <c r="F152" s="649" t="s">
        <v>15</v>
      </c>
      <c r="G152" s="157"/>
      <c r="H152" s="35"/>
      <c r="I152" s="529">
        <f t="shared" ref="I152:I156" si="18">+(G152+(G152*H152))*E152</f>
        <v>0</v>
      </c>
    </row>
    <row r="153" spans="2:9" s="645" customFormat="1" ht="15" customHeight="1" x14ac:dyDescent="0.2">
      <c r="B153" s="621">
        <v>2</v>
      </c>
      <c r="C153" s="622" t="s">
        <v>1405</v>
      </c>
      <c r="D153" s="640"/>
      <c r="E153" s="621">
        <v>4</v>
      </c>
      <c r="F153" s="649" t="s">
        <v>15</v>
      </c>
      <c r="G153" s="157"/>
      <c r="H153" s="35"/>
      <c r="I153" s="529">
        <f t="shared" si="18"/>
        <v>0</v>
      </c>
    </row>
    <row r="154" spans="2:9" s="645" customFormat="1" ht="15" customHeight="1" x14ac:dyDescent="0.2">
      <c r="B154" s="621">
        <v>3</v>
      </c>
      <c r="C154" s="622" t="s">
        <v>1406</v>
      </c>
      <c r="D154" s="640"/>
      <c r="E154" s="621">
        <v>2</v>
      </c>
      <c r="F154" s="649" t="s">
        <v>15</v>
      </c>
      <c r="G154" s="157"/>
      <c r="H154" s="35"/>
      <c r="I154" s="529">
        <f t="shared" si="18"/>
        <v>0</v>
      </c>
    </row>
    <row r="155" spans="2:9" s="645" customFormat="1" ht="15" customHeight="1" x14ac:dyDescent="0.2">
      <c r="B155" s="621">
        <v>4</v>
      </c>
      <c r="C155" s="622" t="s">
        <v>1386</v>
      </c>
      <c r="D155" s="640"/>
      <c r="E155" s="621">
        <v>2</v>
      </c>
      <c r="F155" s="649" t="s">
        <v>15</v>
      </c>
      <c r="G155" s="157"/>
      <c r="H155" s="35"/>
      <c r="I155" s="529">
        <f t="shared" si="18"/>
        <v>0</v>
      </c>
    </row>
    <row r="156" spans="2:9" s="645" customFormat="1" ht="15.75" customHeight="1" x14ac:dyDescent="0.2">
      <c r="B156" s="621">
        <v>5</v>
      </c>
      <c r="C156" s="622" t="s">
        <v>1407</v>
      </c>
      <c r="D156" s="640"/>
      <c r="E156" s="621">
        <v>1</v>
      </c>
      <c r="F156" s="649" t="s">
        <v>15</v>
      </c>
      <c r="G156" s="157"/>
      <c r="H156" s="35"/>
      <c r="I156" s="529">
        <f t="shared" si="18"/>
        <v>0</v>
      </c>
    </row>
    <row r="157" spans="2:9" s="645" customFormat="1" ht="15.75" x14ac:dyDescent="0.2">
      <c r="B157" s="623"/>
      <c r="C157" s="624" t="s">
        <v>22</v>
      </c>
      <c r="D157" s="650"/>
      <c r="E157" s="623"/>
      <c r="F157" s="528"/>
      <c r="G157" s="528"/>
      <c r="H157" s="528"/>
      <c r="I157" s="537">
        <f>SUM(I152:I156)</f>
        <v>0</v>
      </c>
    </row>
    <row r="158" spans="2:9" s="645" customFormat="1" ht="15.75" x14ac:dyDescent="0.2">
      <c r="B158" s="633" t="s">
        <v>1217</v>
      </c>
      <c r="C158" s="628"/>
      <c r="D158" s="652"/>
      <c r="E158" s="661"/>
      <c r="F158" s="525"/>
      <c r="G158" s="525"/>
      <c r="H158" s="525"/>
      <c r="I158" s="538"/>
    </row>
    <row r="159" spans="2:9" s="645" customFormat="1" ht="24.75" customHeight="1" x14ac:dyDescent="0.2">
      <c r="B159" s="619" t="s">
        <v>6</v>
      </c>
      <c r="C159" s="620" t="s">
        <v>7</v>
      </c>
      <c r="D159" s="647" t="s">
        <v>252</v>
      </c>
      <c r="E159" s="619" t="s">
        <v>9</v>
      </c>
      <c r="F159" s="648" t="s">
        <v>253</v>
      </c>
      <c r="G159" s="527" t="s">
        <v>11</v>
      </c>
      <c r="H159" s="527" t="s">
        <v>12</v>
      </c>
      <c r="I159" s="536" t="s">
        <v>13</v>
      </c>
    </row>
    <row r="160" spans="2:9" s="645" customFormat="1" x14ac:dyDescent="0.2">
      <c r="B160" s="621">
        <v>1</v>
      </c>
      <c r="C160" s="622" t="s">
        <v>1408</v>
      </c>
      <c r="D160" s="640"/>
      <c r="E160" s="621">
        <v>2</v>
      </c>
      <c r="F160" s="649" t="s">
        <v>15</v>
      </c>
      <c r="G160" s="157"/>
      <c r="H160" s="35"/>
      <c r="I160" s="529">
        <f t="shared" ref="I160:I164" si="19">+(G160+(G160*H160))*E160</f>
        <v>0</v>
      </c>
    </row>
    <row r="161" spans="2:9" s="645" customFormat="1" ht="15" customHeight="1" x14ac:dyDescent="0.2">
      <c r="B161" s="621">
        <v>2</v>
      </c>
      <c r="C161" s="622" t="s">
        <v>1409</v>
      </c>
      <c r="D161" s="640"/>
      <c r="E161" s="621">
        <v>2</v>
      </c>
      <c r="F161" s="649" t="s">
        <v>15</v>
      </c>
      <c r="G161" s="157"/>
      <c r="H161" s="35"/>
      <c r="I161" s="529">
        <f t="shared" si="19"/>
        <v>0</v>
      </c>
    </row>
    <row r="162" spans="2:9" s="645" customFormat="1" ht="15" customHeight="1" x14ac:dyDescent="0.2">
      <c r="B162" s="621">
        <v>3</v>
      </c>
      <c r="C162" s="622" t="s">
        <v>1410</v>
      </c>
      <c r="D162" s="640"/>
      <c r="E162" s="621">
        <v>2</v>
      </c>
      <c r="F162" s="649" t="s">
        <v>15</v>
      </c>
      <c r="G162" s="157"/>
      <c r="H162" s="35"/>
      <c r="I162" s="529">
        <f t="shared" si="19"/>
        <v>0</v>
      </c>
    </row>
    <row r="163" spans="2:9" s="645" customFormat="1" ht="15" customHeight="1" x14ac:dyDescent="0.2">
      <c r="B163" s="621">
        <v>4</v>
      </c>
      <c r="C163" s="622" t="s">
        <v>1411</v>
      </c>
      <c r="D163" s="640"/>
      <c r="E163" s="621">
        <v>2</v>
      </c>
      <c r="F163" s="649" t="s">
        <v>15</v>
      </c>
      <c r="G163" s="157"/>
      <c r="H163" s="35"/>
      <c r="I163" s="529">
        <f t="shared" si="19"/>
        <v>0</v>
      </c>
    </row>
    <row r="164" spans="2:9" s="645" customFormat="1" ht="15.75" customHeight="1" x14ac:dyDescent="0.2">
      <c r="B164" s="621">
        <v>5</v>
      </c>
      <c r="C164" s="622" t="s">
        <v>1412</v>
      </c>
      <c r="D164" s="640"/>
      <c r="E164" s="621">
        <v>4</v>
      </c>
      <c r="F164" s="649" t="s">
        <v>15</v>
      </c>
      <c r="G164" s="157"/>
      <c r="H164" s="35"/>
      <c r="I164" s="529">
        <f t="shared" si="19"/>
        <v>0</v>
      </c>
    </row>
    <row r="165" spans="2:9" s="645" customFormat="1" ht="15.75" x14ac:dyDescent="0.2">
      <c r="B165" s="623"/>
      <c r="C165" s="624" t="s">
        <v>22</v>
      </c>
      <c r="D165" s="650"/>
      <c r="E165" s="623"/>
      <c r="F165" s="528"/>
      <c r="G165" s="528"/>
      <c r="H165" s="528"/>
      <c r="I165" s="537">
        <f>SUM(I160:I164)</f>
        <v>0</v>
      </c>
    </row>
    <row r="166" spans="2:9" s="645" customFormat="1" ht="15.75" x14ac:dyDescent="0.2">
      <c r="B166" s="633" t="s">
        <v>1218</v>
      </c>
      <c r="C166" s="628"/>
      <c r="D166" s="652"/>
      <c r="E166" s="662"/>
      <c r="F166" s="525"/>
      <c r="G166" s="525"/>
      <c r="H166" s="525"/>
      <c r="I166" s="538"/>
    </row>
    <row r="167" spans="2:9" s="645" customFormat="1" ht="24.75" customHeight="1" x14ac:dyDescent="0.2">
      <c r="B167" s="619" t="s">
        <v>6</v>
      </c>
      <c r="C167" s="620" t="s">
        <v>7</v>
      </c>
      <c r="D167" s="647" t="s">
        <v>252</v>
      </c>
      <c r="E167" s="619" t="s">
        <v>9</v>
      </c>
      <c r="F167" s="648" t="s">
        <v>253</v>
      </c>
      <c r="G167" s="527" t="s">
        <v>11</v>
      </c>
      <c r="H167" s="527" t="s">
        <v>12</v>
      </c>
      <c r="I167" s="536" t="s">
        <v>13</v>
      </c>
    </row>
    <row r="168" spans="2:9" s="645" customFormat="1" x14ac:dyDescent="0.2">
      <c r="B168" s="621">
        <v>1</v>
      </c>
      <c r="C168" s="622" t="s">
        <v>1413</v>
      </c>
      <c r="D168" s="640"/>
      <c r="E168" s="621">
        <v>4</v>
      </c>
      <c r="F168" s="649" t="s">
        <v>15</v>
      </c>
      <c r="G168" s="157"/>
      <c r="H168" s="35"/>
      <c r="I168" s="529">
        <f t="shared" ref="I168:I170" si="20">+(G168+(G168*H168))*E168</f>
        <v>0</v>
      </c>
    </row>
    <row r="169" spans="2:9" s="645" customFormat="1" ht="15" customHeight="1" x14ac:dyDescent="0.2">
      <c r="B169" s="621">
        <v>2</v>
      </c>
      <c r="C169" s="622" t="s">
        <v>1382</v>
      </c>
      <c r="D169" s="640"/>
      <c r="E169" s="621">
        <v>4</v>
      </c>
      <c r="F169" s="649" t="s">
        <v>15</v>
      </c>
      <c r="G169" s="157"/>
      <c r="H169" s="35"/>
      <c r="I169" s="529">
        <f t="shared" si="20"/>
        <v>0</v>
      </c>
    </row>
    <row r="170" spans="2:9" s="645" customFormat="1" ht="15" customHeight="1" x14ac:dyDescent="0.2">
      <c r="B170" s="621">
        <v>3</v>
      </c>
      <c r="C170" s="622" t="s">
        <v>1414</v>
      </c>
      <c r="D170" s="640"/>
      <c r="E170" s="621">
        <v>1</v>
      </c>
      <c r="F170" s="649" t="s">
        <v>15</v>
      </c>
      <c r="G170" s="157"/>
      <c r="H170" s="35"/>
      <c r="I170" s="529">
        <f t="shared" si="20"/>
        <v>0</v>
      </c>
    </row>
    <row r="171" spans="2:9" s="645" customFormat="1" ht="15.75" x14ac:dyDescent="0.2">
      <c r="B171" s="623"/>
      <c r="C171" s="624" t="s">
        <v>22</v>
      </c>
      <c r="D171" s="650"/>
      <c r="E171" s="623"/>
      <c r="F171" s="528"/>
      <c r="G171" s="528"/>
      <c r="H171" s="528"/>
      <c r="I171" s="537">
        <f>SUM(I168:I170)</f>
        <v>0</v>
      </c>
    </row>
    <row r="172" spans="2:9" s="645" customFormat="1" ht="15.75" x14ac:dyDescent="0.2">
      <c r="B172" s="633" t="s">
        <v>1219</v>
      </c>
      <c r="C172" s="628"/>
      <c r="D172" s="652"/>
      <c r="E172" s="662"/>
      <c r="F172" s="525"/>
      <c r="G172" s="525"/>
      <c r="H172" s="525"/>
      <c r="I172" s="538"/>
    </row>
    <row r="173" spans="2:9" s="645" customFormat="1" ht="24.75" customHeight="1" x14ac:dyDescent="0.2">
      <c r="B173" s="619" t="s">
        <v>6</v>
      </c>
      <c r="C173" s="620" t="s">
        <v>7</v>
      </c>
      <c r="D173" s="647" t="s">
        <v>252</v>
      </c>
      <c r="E173" s="619" t="s">
        <v>9</v>
      </c>
      <c r="F173" s="648" t="s">
        <v>253</v>
      </c>
      <c r="G173" s="527" t="s">
        <v>11</v>
      </c>
      <c r="H173" s="527" t="s">
        <v>11</v>
      </c>
      <c r="I173" s="536" t="s">
        <v>13</v>
      </c>
    </row>
    <row r="174" spans="2:9" s="645" customFormat="1" x14ac:dyDescent="0.2">
      <c r="B174" s="621">
        <v>1</v>
      </c>
      <c r="C174" s="622" t="s">
        <v>1415</v>
      </c>
      <c r="D174" s="640"/>
      <c r="E174" s="621">
        <v>4</v>
      </c>
      <c r="F174" s="649" t="s">
        <v>15</v>
      </c>
      <c r="G174" s="157"/>
      <c r="H174" s="35"/>
      <c r="I174" s="529">
        <f t="shared" ref="I174:I176" si="21">+(G174+(G174*H174))*E174</f>
        <v>0</v>
      </c>
    </row>
    <row r="175" spans="2:9" s="645" customFormat="1" ht="15" customHeight="1" x14ac:dyDescent="0.2">
      <c r="B175" s="621">
        <v>2</v>
      </c>
      <c r="C175" s="622" t="s">
        <v>1382</v>
      </c>
      <c r="D175" s="640"/>
      <c r="E175" s="621">
        <v>4</v>
      </c>
      <c r="F175" s="649" t="s">
        <v>15</v>
      </c>
      <c r="G175" s="157"/>
      <c r="H175" s="35"/>
      <c r="I175" s="529">
        <f t="shared" si="21"/>
        <v>0</v>
      </c>
    </row>
    <row r="176" spans="2:9" s="645" customFormat="1" ht="15" customHeight="1" x14ac:dyDescent="0.2">
      <c r="B176" s="621">
        <v>3</v>
      </c>
      <c r="C176" s="622" t="s">
        <v>1416</v>
      </c>
      <c r="D176" s="640"/>
      <c r="E176" s="621">
        <v>1</v>
      </c>
      <c r="F176" s="649" t="s">
        <v>15</v>
      </c>
      <c r="G176" s="157"/>
      <c r="H176" s="35"/>
      <c r="I176" s="529">
        <f t="shared" si="21"/>
        <v>0</v>
      </c>
    </row>
    <row r="177" spans="2:9" s="645" customFormat="1" ht="15.75" x14ac:dyDescent="0.2">
      <c r="B177" s="623"/>
      <c r="C177" s="624" t="s">
        <v>22</v>
      </c>
      <c r="D177" s="650"/>
      <c r="E177" s="623"/>
      <c r="F177" s="528"/>
      <c r="G177" s="528"/>
      <c r="H177" s="528"/>
      <c r="I177" s="537">
        <f>SUM(I174:I176)</f>
        <v>0</v>
      </c>
    </row>
    <row r="178" spans="2:9" s="645" customFormat="1" ht="15.75" x14ac:dyDescent="0.2">
      <c r="B178" s="633" t="s">
        <v>1220</v>
      </c>
      <c r="C178" s="628"/>
      <c r="D178" s="652"/>
      <c r="E178" s="662"/>
      <c r="F178" s="525"/>
      <c r="G178" s="525"/>
      <c r="H178" s="525"/>
      <c r="I178" s="538"/>
    </row>
    <row r="179" spans="2:9" s="645" customFormat="1" ht="24.75" customHeight="1" x14ac:dyDescent="0.2">
      <c r="B179" s="619" t="s">
        <v>6</v>
      </c>
      <c r="C179" s="620" t="s">
        <v>7</v>
      </c>
      <c r="D179" s="647" t="s">
        <v>252</v>
      </c>
      <c r="E179" s="619" t="s">
        <v>9</v>
      </c>
      <c r="F179" s="648" t="s">
        <v>253</v>
      </c>
      <c r="G179" s="527" t="s">
        <v>11</v>
      </c>
      <c r="H179" s="527" t="s">
        <v>12</v>
      </c>
      <c r="I179" s="536" t="s">
        <v>13</v>
      </c>
    </row>
    <row r="180" spans="2:9" s="645" customFormat="1" x14ac:dyDescent="0.2">
      <c r="B180" s="621">
        <v>1</v>
      </c>
      <c r="C180" s="622" t="s">
        <v>1413</v>
      </c>
      <c r="D180" s="640"/>
      <c r="E180" s="621">
        <v>2</v>
      </c>
      <c r="F180" s="649" t="s">
        <v>15</v>
      </c>
      <c r="G180" s="157"/>
      <c r="H180" s="35"/>
      <c r="I180" s="529">
        <f t="shared" ref="I180:I183" si="22">+(G180+(G180*H180))*E180</f>
        <v>0</v>
      </c>
    </row>
    <row r="181" spans="2:9" s="645" customFormat="1" ht="15" customHeight="1" x14ac:dyDescent="0.2">
      <c r="B181" s="621">
        <v>2</v>
      </c>
      <c r="C181" s="622" t="s">
        <v>1381</v>
      </c>
      <c r="D181" s="640"/>
      <c r="E181" s="621">
        <v>2</v>
      </c>
      <c r="F181" s="649" t="s">
        <v>15</v>
      </c>
      <c r="G181" s="157"/>
      <c r="H181" s="35"/>
      <c r="I181" s="529">
        <f t="shared" si="22"/>
        <v>0</v>
      </c>
    </row>
    <row r="182" spans="2:9" s="645" customFormat="1" ht="15" customHeight="1" x14ac:dyDescent="0.2">
      <c r="B182" s="621">
        <v>3</v>
      </c>
      <c r="C182" s="622" t="s">
        <v>1382</v>
      </c>
      <c r="D182" s="640"/>
      <c r="E182" s="621">
        <v>4</v>
      </c>
      <c r="F182" s="649" t="s">
        <v>15</v>
      </c>
      <c r="G182" s="157"/>
      <c r="H182" s="35"/>
      <c r="I182" s="529">
        <f t="shared" si="22"/>
        <v>0</v>
      </c>
    </row>
    <row r="183" spans="2:9" s="645" customFormat="1" ht="15.75" customHeight="1" x14ac:dyDescent="0.2">
      <c r="B183" s="621">
        <v>4</v>
      </c>
      <c r="C183" s="622" t="s">
        <v>1414</v>
      </c>
      <c r="D183" s="640"/>
      <c r="E183" s="621">
        <v>1</v>
      </c>
      <c r="F183" s="649" t="s">
        <v>15</v>
      </c>
      <c r="G183" s="157"/>
      <c r="H183" s="35"/>
      <c r="I183" s="529">
        <f t="shared" si="22"/>
        <v>0</v>
      </c>
    </row>
    <row r="184" spans="2:9" s="645" customFormat="1" ht="15.75" x14ac:dyDescent="0.2">
      <c r="B184" s="623"/>
      <c r="C184" s="624" t="s">
        <v>22</v>
      </c>
      <c r="D184" s="650"/>
      <c r="E184" s="623"/>
      <c r="F184" s="528"/>
      <c r="G184" s="528"/>
      <c r="H184" s="528"/>
      <c r="I184" s="537">
        <f>SUM(I180:I183)</f>
        <v>0</v>
      </c>
    </row>
    <row r="185" spans="2:9" s="645" customFormat="1" ht="15.75" x14ac:dyDescent="0.2">
      <c r="B185" s="633" t="s">
        <v>1221</v>
      </c>
      <c r="C185" s="628"/>
      <c r="D185" s="652"/>
      <c r="E185" s="662"/>
      <c r="F185" s="525"/>
      <c r="G185" s="525"/>
      <c r="H185" s="525"/>
      <c r="I185" s="538"/>
    </row>
    <row r="186" spans="2:9" s="645" customFormat="1" ht="24.75" customHeight="1" x14ac:dyDescent="0.2">
      <c r="B186" s="619" t="s">
        <v>6</v>
      </c>
      <c r="C186" s="620" t="s">
        <v>7</v>
      </c>
      <c r="D186" s="647" t="s">
        <v>252</v>
      </c>
      <c r="E186" s="619" t="s">
        <v>9</v>
      </c>
      <c r="F186" s="648" t="s">
        <v>253</v>
      </c>
      <c r="G186" s="527" t="s">
        <v>11</v>
      </c>
      <c r="H186" s="527" t="s">
        <v>12</v>
      </c>
      <c r="I186" s="536" t="s">
        <v>13</v>
      </c>
    </row>
    <row r="187" spans="2:9" s="645" customFormat="1" x14ac:dyDescent="0.2">
      <c r="B187" s="621">
        <v>1</v>
      </c>
      <c r="C187" s="622" t="s">
        <v>1381</v>
      </c>
      <c r="D187" s="640"/>
      <c r="E187" s="621">
        <v>6</v>
      </c>
      <c r="F187" s="649" t="s">
        <v>15</v>
      </c>
      <c r="G187" s="157"/>
      <c r="H187" s="35"/>
      <c r="I187" s="529">
        <f t="shared" ref="I187:I190" si="23">+(G187+(G187*H187))*E187</f>
        <v>0</v>
      </c>
    </row>
    <row r="188" spans="2:9" s="645" customFormat="1" ht="15" customHeight="1" x14ac:dyDescent="0.2">
      <c r="B188" s="621">
        <v>2</v>
      </c>
      <c r="C188" s="622" t="s">
        <v>1382</v>
      </c>
      <c r="D188" s="640"/>
      <c r="E188" s="621">
        <v>6</v>
      </c>
      <c r="F188" s="649" t="s">
        <v>15</v>
      </c>
      <c r="G188" s="157"/>
      <c r="H188" s="35"/>
      <c r="I188" s="529">
        <f t="shared" si="23"/>
        <v>0</v>
      </c>
    </row>
    <row r="189" spans="2:9" s="645" customFormat="1" ht="15" customHeight="1" x14ac:dyDescent="0.2">
      <c r="B189" s="621">
        <v>3</v>
      </c>
      <c r="C189" s="622" t="s">
        <v>1417</v>
      </c>
      <c r="D189" s="640"/>
      <c r="E189" s="621">
        <v>1</v>
      </c>
      <c r="F189" s="649" t="s">
        <v>15</v>
      </c>
      <c r="G189" s="157"/>
      <c r="H189" s="35"/>
      <c r="I189" s="529">
        <f t="shared" si="23"/>
        <v>0</v>
      </c>
    </row>
    <row r="190" spans="2:9" s="645" customFormat="1" ht="15.75" customHeight="1" x14ac:dyDescent="0.2">
      <c r="B190" s="621">
        <v>4</v>
      </c>
      <c r="C190" s="622" t="s">
        <v>1418</v>
      </c>
      <c r="D190" s="640"/>
      <c r="E190" s="621">
        <v>1</v>
      </c>
      <c r="F190" s="649" t="s">
        <v>15</v>
      </c>
      <c r="G190" s="157"/>
      <c r="H190" s="35"/>
      <c r="I190" s="529">
        <f t="shared" si="23"/>
        <v>0</v>
      </c>
    </row>
    <row r="191" spans="2:9" s="645" customFormat="1" ht="15.75" x14ac:dyDescent="0.2">
      <c r="B191" s="623"/>
      <c r="C191" s="624" t="s">
        <v>22</v>
      </c>
      <c r="D191" s="650"/>
      <c r="E191" s="623"/>
      <c r="F191" s="528"/>
      <c r="G191" s="528"/>
      <c r="H191" s="528"/>
      <c r="I191" s="537">
        <f>SUM(I187:I190)</f>
        <v>0</v>
      </c>
    </row>
    <row r="192" spans="2:9" s="645" customFormat="1" ht="15.75" x14ac:dyDescent="0.2">
      <c r="B192" s="633" t="s">
        <v>1419</v>
      </c>
      <c r="C192" s="628"/>
      <c r="D192" s="652"/>
      <c r="E192" s="662"/>
      <c r="F192" s="525"/>
      <c r="G192" s="525"/>
      <c r="H192" s="525"/>
      <c r="I192" s="538"/>
    </row>
    <row r="193" spans="2:9" s="645" customFormat="1" ht="24.75" customHeight="1" x14ac:dyDescent="0.2">
      <c r="B193" s="619" t="s">
        <v>6</v>
      </c>
      <c r="C193" s="620" t="s">
        <v>7</v>
      </c>
      <c r="D193" s="647" t="s">
        <v>252</v>
      </c>
      <c r="E193" s="619" t="s">
        <v>9</v>
      </c>
      <c r="F193" s="648" t="s">
        <v>253</v>
      </c>
      <c r="G193" s="527" t="s">
        <v>11</v>
      </c>
      <c r="H193" s="527" t="s">
        <v>12</v>
      </c>
      <c r="I193" s="536" t="s">
        <v>13</v>
      </c>
    </row>
    <row r="194" spans="2:9" s="645" customFormat="1" x14ac:dyDescent="0.2">
      <c r="B194" s="621">
        <v>1</v>
      </c>
      <c r="C194" s="634" t="s">
        <v>1420</v>
      </c>
      <c r="D194" s="641"/>
      <c r="E194" s="621">
        <v>2</v>
      </c>
      <c r="F194" s="649" t="s">
        <v>15</v>
      </c>
      <c r="G194" s="157"/>
      <c r="H194" s="35"/>
      <c r="I194" s="529">
        <f t="shared" ref="I194:I198" si="24">+(G194+(G194*H194))*E194</f>
        <v>0</v>
      </c>
    </row>
    <row r="195" spans="2:9" s="645" customFormat="1" ht="15" customHeight="1" x14ac:dyDescent="0.2">
      <c r="B195" s="621">
        <v>2</v>
      </c>
      <c r="C195" s="622" t="s">
        <v>1381</v>
      </c>
      <c r="D195" s="640"/>
      <c r="E195" s="621">
        <v>4</v>
      </c>
      <c r="F195" s="649" t="s">
        <v>15</v>
      </c>
      <c r="G195" s="157"/>
      <c r="H195" s="35"/>
      <c r="I195" s="529">
        <f t="shared" si="24"/>
        <v>0</v>
      </c>
    </row>
    <row r="196" spans="2:9" s="645" customFormat="1" ht="15" customHeight="1" x14ac:dyDescent="0.2">
      <c r="B196" s="621">
        <v>3</v>
      </c>
      <c r="C196" s="622" t="s">
        <v>1382</v>
      </c>
      <c r="D196" s="640"/>
      <c r="E196" s="621">
        <v>6</v>
      </c>
      <c r="F196" s="649" t="s">
        <v>15</v>
      </c>
      <c r="G196" s="157"/>
      <c r="H196" s="35"/>
      <c r="I196" s="529">
        <f t="shared" si="24"/>
        <v>0</v>
      </c>
    </row>
    <row r="197" spans="2:9" s="645" customFormat="1" ht="15" customHeight="1" x14ac:dyDescent="0.2">
      <c r="B197" s="621">
        <v>4</v>
      </c>
      <c r="C197" s="622" t="s">
        <v>1417</v>
      </c>
      <c r="D197" s="640"/>
      <c r="E197" s="621">
        <v>1</v>
      </c>
      <c r="F197" s="649" t="s">
        <v>15</v>
      </c>
      <c r="G197" s="157"/>
      <c r="H197" s="35"/>
      <c r="I197" s="529">
        <f t="shared" si="24"/>
        <v>0</v>
      </c>
    </row>
    <row r="198" spans="2:9" s="645" customFormat="1" ht="15.75" customHeight="1" x14ac:dyDescent="0.2">
      <c r="B198" s="621">
        <v>5</v>
      </c>
      <c r="C198" s="622" t="s">
        <v>1418</v>
      </c>
      <c r="D198" s="640"/>
      <c r="E198" s="621">
        <v>1</v>
      </c>
      <c r="F198" s="649" t="s">
        <v>15</v>
      </c>
      <c r="G198" s="157"/>
      <c r="H198" s="35"/>
      <c r="I198" s="529">
        <f t="shared" si="24"/>
        <v>0</v>
      </c>
    </row>
    <row r="199" spans="2:9" s="645" customFormat="1" ht="15.75" x14ac:dyDescent="0.2">
      <c r="B199" s="623"/>
      <c r="C199" s="624" t="s">
        <v>22</v>
      </c>
      <c r="D199" s="650"/>
      <c r="E199" s="623"/>
      <c r="F199" s="528"/>
      <c r="G199" s="528"/>
      <c r="H199" s="528"/>
      <c r="I199" s="537">
        <f>SUM(I194:I198)</f>
        <v>0</v>
      </c>
    </row>
    <row r="200" spans="2:9" s="645" customFormat="1" ht="15.75" x14ac:dyDescent="0.2">
      <c r="B200" s="633" t="s">
        <v>1421</v>
      </c>
      <c r="C200" s="628"/>
      <c r="D200" s="652"/>
      <c r="E200" s="661"/>
      <c r="F200" s="525"/>
      <c r="G200" s="525"/>
      <c r="H200" s="525"/>
      <c r="I200" s="538"/>
    </row>
    <row r="201" spans="2:9" s="645" customFormat="1" ht="24.75" customHeight="1" x14ac:dyDescent="0.2">
      <c r="B201" s="619" t="s">
        <v>6</v>
      </c>
      <c r="C201" s="620" t="s">
        <v>7</v>
      </c>
      <c r="D201" s="647" t="s">
        <v>252</v>
      </c>
      <c r="E201" s="619" t="s">
        <v>9</v>
      </c>
      <c r="F201" s="648" t="s">
        <v>253</v>
      </c>
      <c r="G201" s="527" t="s">
        <v>11</v>
      </c>
      <c r="H201" s="527" t="s">
        <v>12</v>
      </c>
      <c r="I201" s="536" t="s">
        <v>13</v>
      </c>
    </row>
    <row r="202" spans="2:9" s="645" customFormat="1" x14ac:dyDescent="0.2">
      <c r="B202" s="621">
        <v>1</v>
      </c>
      <c r="C202" s="622" t="s">
        <v>1422</v>
      </c>
      <c r="D202" s="640"/>
      <c r="E202" s="621">
        <v>4</v>
      </c>
      <c r="F202" s="649" t="s">
        <v>15</v>
      </c>
      <c r="G202" s="157"/>
      <c r="H202" s="35"/>
      <c r="I202" s="529">
        <f t="shared" ref="I202:I204" si="25">+(G202+(G202*H202))*E202</f>
        <v>0</v>
      </c>
    </row>
    <row r="203" spans="2:9" s="645" customFormat="1" ht="15" customHeight="1" x14ac:dyDescent="0.2">
      <c r="B203" s="621">
        <v>2</v>
      </c>
      <c r="C203" s="622" t="s">
        <v>1382</v>
      </c>
      <c r="D203" s="640"/>
      <c r="E203" s="621">
        <v>4</v>
      </c>
      <c r="F203" s="649" t="s">
        <v>15</v>
      </c>
      <c r="G203" s="157"/>
      <c r="H203" s="35"/>
      <c r="I203" s="529">
        <f t="shared" si="25"/>
        <v>0</v>
      </c>
    </row>
    <row r="204" spans="2:9" s="645" customFormat="1" ht="15" customHeight="1" x14ac:dyDescent="0.2">
      <c r="B204" s="621">
        <v>3</v>
      </c>
      <c r="C204" s="622" t="s">
        <v>1423</v>
      </c>
      <c r="D204" s="640"/>
      <c r="E204" s="621">
        <v>2</v>
      </c>
      <c r="F204" s="649" t="s">
        <v>15</v>
      </c>
      <c r="G204" s="157"/>
      <c r="H204" s="35"/>
      <c r="I204" s="529">
        <f t="shared" si="25"/>
        <v>0</v>
      </c>
    </row>
    <row r="205" spans="2:9" s="645" customFormat="1" ht="15.75" x14ac:dyDescent="0.2">
      <c r="B205" s="623"/>
      <c r="C205" s="624" t="s">
        <v>22</v>
      </c>
      <c r="D205" s="650"/>
      <c r="E205" s="623"/>
      <c r="F205" s="528"/>
      <c r="G205" s="528"/>
      <c r="H205" s="528"/>
      <c r="I205" s="537">
        <f>SUM(I202:I204)</f>
        <v>0</v>
      </c>
    </row>
    <row r="206" spans="2:9" s="645" customFormat="1" ht="15.75" x14ac:dyDescent="0.2">
      <c r="B206" s="633" t="s">
        <v>1424</v>
      </c>
      <c r="C206" s="628"/>
      <c r="D206" s="652"/>
      <c r="E206" s="661"/>
      <c r="F206" s="525"/>
      <c r="G206" s="525"/>
      <c r="H206" s="525"/>
      <c r="I206" s="538"/>
    </row>
    <row r="207" spans="2:9" s="645" customFormat="1" ht="24.75" customHeight="1" x14ac:dyDescent="0.2">
      <c r="B207" s="619" t="s">
        <v>6</v>
      </c>
      <c r="C207" s="620" t="s">
        <v>7</v>
      </c>
      <c r="D207" s="647" t="s">
        <v>252</v>
      </c>
      <c r="E207" s="619" t="s">
        <v>9</v>
      </c>
      <c r="F207" s="648" t="s">
        <v>253</v>
      </c>
      <c r="G207" s="527" t="s">
        <v>11</v>
      </c>
      <c r="H207" s="527" t="s">
        <v>12</v>
      </c>
      <c r="I207" s="536" t="s">
        <v>13</v>
      </c>
    </row>
    <row r="208" spans="2:9" s="645" customFormat="1" x14ac:dyDescent="0.2">
      <c r="B208" s="621">
        <v>1</v>
      </c>
      <c r="C208" s="622" t="s">
        <v>1422</v>
      </c>
      <c r="D208" s="640"/>
      <c r="E208" s="621">
        <v>4</v>
      </c>
      <c r="F208" s="649" t="s">
        <v>15</v>
      </c>
      <c r="G208" s="157"/>
      <c r="H208" s="35"/>
      <c r="I208" s="529">
        <f t="shared" ref="I208:I210" si="26">+(G208+(G208*H208))*E208</f>
        <v>0</v>
      </c>
    </row>
    <row r="209" spans="2:9" s="645" customFormat="1" x14ac:dyDescent="0.2">
      <c r="B209" s="621">
        <v>2</v>
      </c>
      <c r="C209" s="622" t="s">
        <v>1382</v>
      </c>
      <c r="D209" s="640"/>
      <c r="E209" s="621">
        <v>4</v>
      </c>
      <c r="F209" s="649" t="s">
        <v>15</v>
      </c>
      <c r="G209" s="157"/>
      <c r="H209" s="35"/>
      <c r="I209" s="529">
        <f t="shared" si="26"/>
        <v>0</v>
      </c>
    </row>
    <row r="210" spans="2:9" s="645" customFormat="1" ht="15" customHeight="1" x14ac:dyDescent="0.2">
      <c r="B210" s="621">
        <v>3</v>
      </c>
      <c r="C210" s="622" t="s">
        <v>1423</v>
      </c>
      <c r="D210" s="640"/>
      <c r="E210" s="621">
        <v>2</v>
      </c>
      <c r="F210" s="649" t="s">
        <v>15</v>
      </c>
      <c r="G210" s="157"/>
      <c r="H210" s="35"/>
      <c r="I210" s="529">
        <f t="shared" si="26"/>
        <v>0</v>
      </c>
    </row>
    <row r="211" spans="2:9" s="645" customFormat="1" ht="15.75" x14ac:dyDescent="0.2">
      <c r="B211" s="623"/>
      <c r="C211" s="624" t="s">
        <v>22</v>
      </c>
      <c r="D211" s="650"/>
      <c r="E211" s="623"/>
      <c r="F211" s="528"/>
      <c r="G211" s="528"/>
      <c r="H211" s="528"/>
      <c r="I211" s="537">
        <f>SUM(I208:I210)</f>
        <v>0</v>
      </c>
    </row>
    <row r="212" spans="2:9" s="645" customFormat="1" x14ac:dyDescent="0.2">
      <c r="B212" s="630" t="s">
        <v>1226</v>
      </c>
      <c r="C212" s="632"/>
      <c r="D212" s="660"/>
      <c r="E212" s="661"/>
      <c r="F212" s="525"/>
      <c r="G212" s="525"/>
      <c r="H212" s="525"/>
      <c r="I212" s="538"/>
    </row>
    <row r="213" spans="2:9" s="645" customFormat="1" ht="15.75" x14ac:dyDescent="0.2">
      <c r="B213" s="633" t="s">
        <v>1227</v>
      </c>
      <c r="C213" s="628"/>
      <c r="D213" s="652"/>
      <c r="E213" s="628"/>
      <c r="F213" s="525"/>
      <c r="G213" s="525"/>
      <c r="H213" s="525"/>
      <c r="I213" s="538"/>
    </row>
    <row r="214" spans="2:9" s="645" customFormat="1" ht="24.75" customHeight="1" x14ac:dyDescent="0.2">
      <c r="B214" s="619" t="s">
        <v>6</v>
      </c>
      <c r="C214" s="620" t="s">
        <v>7</v>
      </c>
      <c r="D214" s="647" t="s">
        <v>252</v>
      </c>
      <c r="E214" s="619" t="s">
        <v>9</v>
      </c>
      <c r="F214" s="648" t="s">
        <v>253</v>
      </c>
      <c r="G214" s="527" t="s">
        <v>11</v>
      </c>
      <c r="H214" s="527" t="s">
        <v>12</v>
      </c>
      <c r="I214" s="536" t="s">
        <v>13</v>
      </c>
    </row>
    <row r="215" spans="2:9" s="645" customFormat="1" x14ac:dyDescent="0.2">
      <c r="B215" s="621">
        <v>1</v>
      </c>
      <c r="C215" s="622" t="s">
        <v>1425</v>
      </c>
      <c r="D215" s="640"/>
      <c r="E215" s="621">
        <v>1</v>
      </c>
      <c r="F215" s="649" t="s">
        <v>15</v>
      </c>
      <c r="G215" s="157"/>
      <c r="H215" s="35"/>
      <c r="I215" s="529">
        <f t="shared" ref="I215:I217" si="27">+(G215+(G215*H215))*E215</f>
        <v>0</v>
      </c>
    </row>
    <row r="216" spans="2:9" s="645" customFormat="1" ht="15" customHeight="1" x14ac:dyDescent="0.2">
      <c r="B216" s="621">
        <v>2</v>
      </c>
      <c r="C216" s="622" t="s">
        <v>1426</v>
      </c>
      <c r="D216" s="640"/>
      <c r="E216" s="621">
        <v>4</v>
      </c>
      <c r="F216" s="649" t="s">
        <v>15</v>
      </c>
      <c r="G216" s="157"/>
      <c r="H216" s="35"/>
      <c r="I216" s="529">
        <f t="shared" si="27"/>
        <v>0</v>
      </c>
    </row>
    <row r="217" spans="2:9" s="645" customFormat="1" ht="15" customHeight="1" x14ac:dyDescent="0.2">
      <c r="B217" s="621">
        <v>3</v>
      </c>
      <c r="C217" s="622" t="s">
        <v>1427</v>
      </c>
      <c r="D217" s="640"/>
      <c r="E217" s="621">
        <v>2</v>
      </c>
      <c r="F217" s="649" t="s">
        <v>15</v>
      </c>
      <c r="G217" s="157"/>
      <c r="H217" s="35"/>
      <c r="I217" s="529">
        <f t="shared" si="27"/>
        <v>0</v>
      </c>
    </row>
    <row r="218" spans="2:9" s="645" customFormat="1" ht="15.75" x14ac:dyDescent="0.2">
      <c r="B218" s="623"/>
      <c r="C218" s="624" t="s">
        <v>22</v>
      </c>
      <c r="D218" s="650"/>
      <c r="E218" s="623"/>
      <c r="F218" s="528"/>
      <c r="G218" s="528"/>
      <c r="H218" s="528"/>
      <c r="I218" s="537">
        <f>SUM(I215:I217)</f>
        <v>0</v>
      </c>
    </row>
    <row r="219" spans="2:9" s="645" customFormat="1" ht="15.75" x14ac:dyDescent="0.2">
      <c r="B219" s="633" t="s">
        <v>1228</v>
      </c>
      <c r="C219" s="628"/>
      <c r="D219" s="652"/>
      <c r="E219" s="628"/>
      <c r="F219" s="525"/>
      <c r="G219" s="525"/>
      <c r="H219" s="525"/>
      <c r="I219" s="538"/>
    </row>
    <row r="220" spans="2:9" s="645" customFormat="1" ht="24.75" customHeight="1" x14ac:dyDescent="0.2">
      <c r="B220" s="619" t="s">
        <v>6</v>
      </c>
      <c r="C220" s="620" t="s">
        <v>7</v>
      </c>
      <c r="D220" s="647" t="s">
        <v>252</v>
      </c>
      <c r="E220" s="619" t="s">
        <v>9</v>
      </c>
      <c r="F220" s="648" t="s">
        <v>253</v>
      </c>
      <c r="G220" s="527" t="s">
        <v>11</v>
      </c>
      <c r="H220" s="527" t="s">
        <v>12</v>
      </c>
      <c r="I220" s="536" t="s">
        <v>13</v>
      </c>
    </row>
    <row r="221" spans="2:9" s="645" customFormat="1" x14ac:dyDescent="0.2">
      <c r="B221" s="621">
        <v>1</v>
      </c>
      <c r="C221" s="622" t="s">
        <v>1428</v>
      </c>
      <c r="D221" s="640"/>
      <c r="E221" s="621">
        <v>2</v>
      </c>
      <c r="F221" s="649" t="s">
        <v>15</v>
      </c>
      <c r="G221" s="157"/>
      <c r="H221" s="35"/>
      <c r="I221" s="529">
        <f t="shared" ref="I221:I223" si="28">+(G221+(G221*H221))*E221</f>
        <v>0</v>
      </c>
    </row>
    <row r="222" spans="2:9" s="645" customFormat="1" ht="15" customHeight="1" x14ac:dyDescent="0.2">
      <c r="B222" s="621">
        <v>2</v>
      </c>
      <c r="C222" s="622" t="s">
        <v>1429</v>
      </c>
      <c r="D222" s="640"/>
      <c r="E222" s="621">
        <v>4</v>
      </c>
      <c r="F222" s="649" t="s">
        <v>15</v>
      </c>
      <c r="G222" s="157"/>
      <c r="H222" s="35"/>
      <c r="I222" s="529">
        <f t="shared" si="28"/>
        <v>0</v>
      </c>
    </row>
    <row r="223" spans="2:9" s="645" customFormat="1" ht="15" customHeight="1" x14ac:dyDescent="0.2">
      <c r="B223" s="621">
        <v>3</v>
      </c>
      <c r="C223" s="622" t="s">
        <v>1430</v>
      </c>
      <c r="D223" s="640"/>
      <c r="E223" s="621">
        <v>2</v>
      </c>
      <c r="F223" s="649" t="s">
        <v>15</v>
      </c>
      <c r="G223" s="157"/>
      <c r="H223" s="35"/>
      <c r="I223" s="529">
        <f t="shared" si="28"/>
        <v>0</v>
      </c>
    </row>
    <row r="224" spans="2:9" s="645" customFormat="1" ht="15.75" x14ac:dyDescent="0.2">
      <c r="B224" s="623"/>
      <c r="C224" s="624" t="s">
        <v>22</v>
      </c>
      <c r="D224" s="650"/>
      <c r="E224" s="623"/>
      <c r="F224" s="528"/>
      <c r="G224" s="528"/>
      <c r="H224" s="528"/>
      <c r="I224" s="537">
        <f>SUM(I221:I223)</f>
        <v>0</v>
      </c>
    </row>
    <row r="225" spans="2:9" s="645" customFormat="1" ht="15.75" x14ac:dyDescent="0.2">
      <c r="B225" s="633" t="s">
        <v>1229</v>
      </c>
      <c r="C225" s="628"/>
      <c r="D225" s="652"/>
      <c r="E225" s="628"/>
      <c r="F225" s="525"/>
      <c r="G225" s="525"/>
      <c r="H225" s="525"/>
      <c r="I225" s="538"/>
    </row>
    <row r="226" spans="2:9" s="645" customFormat="1" ht="24.75" customHeight="1" x14ac:dyDescent="0.2">
      <c r="B226" s="619" t="s">
        <v>6</v>
      </c>
      <c r="C226" s="620" t="s">
        <v>7</v>
      </c>
      <c r="D226" s="647" t="s">
        <v>252</v>
      </c>
      <c r="E226" s="619" t="s">
        <v>9</v>
      </c>
      <c r="F226" s="648" t="s">
        <v>253</v>
      </c>
      <c r="G226" s="527" t="s">
        <v>11</v>
      </c>
      <c r="H226" s="527" t="s">
        <v>12</v>
      </c>
      <c r="I226" s="536" t="s">
        <v>13</v>
      </c>
    </row>
    <row r="227" spans="2:9" s="645" customFormat="1" x14ac:dyDescent="0.2">
      <c r="B227" s="621">
        <v>1</v>
      </c>
      <c r="C227" s="622" t="s">
        <v>1431</v>
      </c>
      <c r="D227" s="640"/>
      <c r="E227" s="621">
        <v>1</v>
      </c>
      <c r="F227" s="649" t="s">
        <v>15</v>
      </c>
      <c r="G227" s="157"/>
      <c r="H227" s="35"/>
      <c r="I227" s="529">
        <f t="shared" ref="I227:I228" si="29">+(G227+(G227*H227))*E227</f>
        <v>0</v>
      </c>
    </row>
    <row r="228" spans="2:9" s="645" customFormat="1" ht="15.75" customHeight="1" x14ac:dyDescent="0.2">
      <c r="B228" s="621">
        <v>2</v>
      </c>
      <c r="C228" s="622" t="s">
        <v>1432</v>
      </c>
      <c r="D228" s="640"/>
      <c r="E228" s="621">
        <v>1</v>
      </c>
      <c r="F228" s="649" t="s">
        <v>15</v>
      </c>
      <c r="G228" s="157"/>
      <c r="H228" s="35"/>
      <c r="I228" s="529">
        <f t="shared" si="29"/>
        <v>0</v>
      </c>
    </row>
    <row r="229" spans="2:9" s="645" customFormat="1" ht="15.75" x14ac:dyDescent="0.2">
      <c r="B229" s="623"/>
      <c r="C229" s="624" t="s">
        <v>22</v>
      </c>
      <c r="D229" s="650"/>
      <c r="E229" s="623"/>
      <c r="F229" s="528"/>
      <c r="G229" s="528"/>
      <c r="H229" s="528"/>
      <c r="I229" s="537">
        <f>SUM(I227:I228)</f>
        <v>0</v>
      </c>
    </row>
    <row r="230" spans="2:9" s="645" customFormat="1" ht="15.75" x14ac:dyDescent="0.2">
      <c r="B230" s="633" t="s">
        <v>1230</v>
      </c>
      <c r="C230" s="628"/>
      <c r="D230" s="652"/>
      <c r="E230" s="628"/>
      <c r="F230" s="525"/>
      <c r="G230" s="525"/>
      <c r="H230" s="525"/>
      <c r="I230" s="538"/>
    </row>
    <row r="231" spans="2:9" s="645" customFormat="1" ht="24.75" customHeight="1" x14ac:dyDescent="0.2">
      <c r="B231" s="619" t="s">
        <v>6</v>
      </c>
      <c r="C231" s="620" t="s">
        <v>7</v>
      </c>
      <c r="D231" s="647" t="s">
        <v>252</v>
      </c>
      <c r="E231" s="619" t="s">
        <v>9</v>
      </c>
      <c r="F231" s="648" t="s">
        <v>253</v>
      </c>
      <c r="G231" s="527" t="s">
        <v>11</v>
      </c>
      <c r="H231" s="527" t="s">
        <v>12</v>
      </c>
      <c r="I231" s="536" t="s">
        <v>13</v>
      </c>
    </row>
    <row r="232" spans="2:9" s="645" customFormat="1" x14ac:dyDescent="0.2">
      <c r="B232" s="621">
        <v>1</v>
      </c>
      <c r="C232" s="622" t="s">
        <v>1433</v>
      </c>
      <c r="D232" s="640"/>
      <c r="E232" s="621">
        <v>1</v>
      </c>
      <c r="F232" s="532" t="s">
        <v>15</v>
      </c>
      <c r="G232" s="157"/>
      <c r="H232" s="35"/>
      <c r="I232" s="529">
        <f>+(G232+(G232*H232))*E232</f>
        <v>0</v>
      </c>
    </row>
    <row r="233" spans="2:9" s="645" customFormat="1" ht="15.75" x14ac:dyDescent="0.2">
      <c r="B233" s="623"/>
      <c r="C233" s="624" t="s">
        <v>22</v>
      </c>
      <c r="D233" s="650"/>
      <c r="E233" s="623"/>
      <c r="F233" s="528"/>
      <c r="G233" s="528"/>
      <c r="H233" s="528"/>
      <c r="I233" s="537">
        <f>SUM(I232)</f>
        <v>0</v>
      </c>
    </row>
    <row r="234" spans="2:9" s="645" customFormat="1" x14ac:dyDescent="0.2">
      <c r="B234" s="630" t="s">
        <v>1231</v>
      </c>
      <c r="C234" s="628"/>
      <c r="D234" s="652"/>
      <c r="E234" s="661"/>
      <c r="F234" s="525"/>
      <c r="G234" s="525"/>
      <c r="H234" s="525"/>
      <c r="I234" s="538"/>
    </row>
    <row r="235" spans="2:9" s="645" customFormat="1" ht="15.75" x14ac:dyDescent="0.2">
      <c r="B235" s="633" t="s">
        <v>1232</v>
      </c>
      <c r="C235" s="632"/>
      <c r="D235" s="660"/>
      <c r="E235" s="661"/>
      <c r="F235" s="525"/>
      <c r="G235" s="525"/>
      <c r="H235" s="525"/>
      <c r="I235" s="538"/>
    </row>
    <row r="236" spans="2:9" s="645" customFormat="1" ht="24.75" customHeight="1" x14ac:dyDescent="0.2">
      <c r="B236" s="619" t="s">
        <v>6</v>
      </c>
      <c r="C236" s="620" t="s">
        <v>7</v>
      </c>
      <c r="D236" s="647" t="s">
        <v>252</v>
      </c>
      <c r="E236" s="619" t="s">
        <v>9</v>
      </c>
      <c r="F236" s="648" t="s">
        <v>253</v>
      </c>
      <c r="G236" s="527" t="s">
        <v>11</v>
      </c>
      <c r="H236" s="527" t="s">
        <v>12</v>
      </c>
      <c r="I236" s="536" t="s">
        <v>13</v>
      </c>
    </row>
    <row r="237" spans="2:9" s="645" customFormat="1" x14ac:dyDescent="0.2">
      <c r="B237" s="621">
        <v>1</v>
      </c>
      <c r="C237" s="622" t="s">
        <v>1434</v>
      </c>
      <c r="D237" s="640"/>
      <c r="E237" s="621">
        <v>1</v>
      </c>
      <c r="F237" s="649" t="s">
        <v>15</v>
      </c>
      <c r="G237" s="157"/>
      <c r="H237" s="35"/>
      <c r="I237" s="529">
        <f>+(G237+(G237*H237))*E237</f>
        <v>0</v>
      </c>
    </row>
    <row r="238" spans="2:9" s="645" customFormat="1" ht="15.75" x14ac:dyDescent="0.2">
      <c r="B238" s="623"/>
      <c r="C238" s="624" t="s">
        <v>22</v>
      </c>
      <c r="D238" s="650"/>
      <c r="E238" s="623"/>
      <c r="F238" s="528"/>
      <c r="G238" s="528"/>
      <c r="H238" s="528"/>
      <c r="I238" s="537">
        <f>SUM(I237)</f>
        <v>0</v>
      </c>
    </row>
    <row r="239" spans="2:9" s="645" customFormat="1" ht="15.75" x14ac:dyDescent="0.2">
      <c r="B239" s="633" t="s">
        <v>1233</v>
      </c>
      <c r="C239" s="628"/>
      <c r="D239" s="652"/>
      <c r="E239" s="628"/>
      <c r="F239" s="525"/>
      <c r="G239" s="525"/>
      <c r="H239" s="525"/>
      <c r="I239" s="538"/>
    </row>
    <row r="240" spans="2:9" s="645" customFormat="1" ht="15.75" customHeight="1" x14ac:dyDescent="0.2">
      <c r="B240" s="619" t="s">
        <v>6</v>
      </c>
      <c r="C240" s="620" t="s">
        <v>7</v>
      </c>
      <c r="D240" s="647" t="s">
        <v>252</v>
      </c>
      <c r="E240" s="619" t="s">
        <v>9</v>
      </c>
      <c r="F240" s="527" t="s">
        <v>11</v>
      </c>
      <c r="G240" s="527" t="s">
        <v>11</v>
      </c>
      <c r="H240" s="527" t="s">
        <v>12</v>
      </c>
      <c r="I240" s="536" t="s">
        <v>13</v>
      </c>
    </row>
    <row r="241" spans="2:9" s="645" customFormat="1" x14ac:dyDescent="0.2">
      <c r="B241" s="621">
        <v>1</v>
      </c>
      <c r="C241" s="622" t="s">
        <v>1434</v>
      </c>
      <c r="D241" s="640"/>
      <c r="E241" s="621">
        <v>1</v>
      </c>
      <c r="F241" s="649" t="s">
        <v>15</v>
      </c>
      <c r="G241" s="157"/>
      <c r="H241" s="35"/>
      <c r="I241" s="529">
        <f t="shared" ref="I241:I242" si="30">+(G241+(G241*H241))*E241</f>
        <v>0</v>
      </c>
    </row>
    <row r="242" spans="2:9" s="645" customFormat="1" ht="15.75" customHeight="1" x14ac:dyDescent="0.2">
      <c r="B242" s="621">
        <v>2</v>
      </c>
      <c r="C242" s="622" t="s">
        <v>1435</v>
      </c>
      <c r="D242" s="640"/>
      <c r="E242" s="621">
        <v>4</v>
      </c>
      <c r="F242" s="649" t="s">
        <v>15</v>
      </c>
      <c r="G242" s="157"/>
      <c r="H242" s="35"/>
      <c r="I242" s="529">
        <f t="shared" si="30"/>
        <v>0</v>
      </c>
    </row>
    <row r="243" spans="2:9" s="645" customFormat="1" ht="15.75" x14ac:dyDescent="0.2">
      <c r="B243" s="623"/>
      <c r="C243" s="624" t="s">
        <v>22</v>
      </c>
      <c r="D243" s="650"/>
      <c r="E243" s="623"/>
      <c r="F243" s="528"/>
      <c r="G243" s="528"/>
      <c r="H243" s="528"/>
      <c r="I243" s="537">
        <f>SUM(I241:I242)</f>
        <v>0</v>
      </c>
    </row>
    <row r="244" spans="2:9" s="645" customFormat="1" ht="15.75" x14ac:dyDescent="0.2">
      <c r="B244" s="633" t="s">
        <v>1234</v>
      </c>
      <c r="C244" s="628"/>
      <c r="D244" s="652"/>
      <c r="E244" s="628"/>
      <c r="F244" s="525"/>
      <c r="G244" s="525"/>
      <c r="H244" s="525"/>
      <c r="I244" s="538"/>
    </row>
    <row r="245" spans="2:9" s="645" customFormat="1" ht="24.75" customHeight="1" x14ac:dyDescent="0.2">
      <c r="B245" s="619" t="s">
        <v>6</v>
      </c>
      <c r="C245" s="620" t="s">
        <v>7</v>
      </c>
      <c r="D245" s="647" t="s">
        <v>252</v>
      </c>
      <c r="E245" s="619" t="s">
        <v>9</v>
      </c>
      <c r="F245" s="648" t="s">
        <v>253</v>
      </c>
      <c r="G245" s="527" t="s">
        <v>11</v>
      </c>
      <c r="H245" s="527" t="s">
        <v>12</v>
      </c>
      <c r="I245" s="536" t="s">
        <v>13</v>
      </c>
    </row>
    <row r="246" spans="2:9" s="645" customFormat="1" x14ac:dyDescent="0.2">
      <c r="B246" s="621">
        <v>1</v>
      </c>
      <c r="C246" s="622" t="s">
        <v>1436</v>
      </c>
      <c r="D246" s="640"/>
      <c r="E246" s="621">
        <v>1</v>
      </c>
      <c r="F246" s="649" t="s">
        <v>15</v>
      </c>
      <c r="G246" s="157"/>
      <c r="H246" s="35"/>
      <c r="I246" s="529">
        <f>+(G246+(G246*H246))*E246</f>
        <v>0</v>
      </c>
    </row>
    <row r="247" spans="2:9" s="645" customFormat="1" ht="15.75" x14ac:dyDescent="0.2">
      <c r="B247" s="623"/>
      <c r="C247" s="624" t="s">
        <v>22</v>
      </c>
      <c r="D247" s="650"/>
      <c r="E247" s="623"/>
      <c r="F247" s="528"/>
      <c r="G247" s="528"/>
      <c r="H247" s="528"/>
      <c r="I247" s="537">
        <f>SUM(I246)</f>
        <v>0</v>
      </c>
    </row>
    <row r="248" spans="2:9" s="645" customFormat="1" ht="15.75" x14ac:dyDescent="0.2">
      <c r="B248" s="633" t="s">
        <v>1235</v>
      </c>
      <c r="C248" s="628"/>
      <c r="D248" s="652"/>
      <c r="E248" s="628"/>
      <c r="F248" s="525"/>
      <c r="G248" s="525"/>
      <c r="H248" s="525"/>
      <c r="I248" s="538"/>
    </row>
    <row r="249" spans="2:9" s="645" customFormat="1" ht="24.75" customHeight="1" x14ac:dyDescent="0.2">
      <c r="B249" s="619" t="s">
        <v>6</v>
      </c>
      <c r="C249" s="620" t="s">
        <v>7</v>
      </c>
      <c r="D249" s="647" t="s">
        <v>252</v>
      </c>
      <c r="E249" s="619" t="s">
        <v>9</v>
      </c>
      <c r="F249" s="648" t="s">
        <v>253</v>
      </c>
      <c r="G249" s="527" t="s">
        <v>11</v>
      </c>
      <c r="H249" s="527" t="s">
        <v>12</v>
      </c>
      <c r="I249" s="536" t="s">
        <v>13</v>
      </c>
    </row>
    <row r="250" spans="2:9" s="645" customFormat="1" x14ac:dyDescent="0.2">
      <c r="B250" s="621">
        <v>1</v>
      </c>
      <c r="C250" s="622" t="s">
        <v>1437</v>
      </c>
      <c r="D250" s="640"/>
      <c r="E250" s="621">
        <v>1</v>
      </c>
      <c r="F250" s="649" t="s">
        <v>15</v>
      </c>
      <c r="G250" s="157"/>
      <c r="H250" s="35"/>
      <c r="I250" s="529">
        <f>+(G250+(G250*H250))*E250</f>
        <v>0</v>
      </c>
    </row>
    <row r="251" spans="2:9" s="645" customFormat="1" ht="15.75" x14ac:dyDescent="0.2">
      <c r="B251" s="623"/>
      <c r="C251" s="624" t="s">
        <v>22</v>
      </c>
      <c r="D251" s="650"/>
      <c r="E251" s="623"/>
      <c r="F251" s="528"/>
      <c r="G251" s="528"/>
      <c r="H251" s="528"/>
      <c r="I251" s="537">
        <f>SUM(I250)</f>
        <v>0</v>
      </c>
    </row>
    <row r="252" spans="2:9" s="645" customFormat="1" ht="15.75" x14ac:dyDescent="0.2">
      <c r="B252" s="633" t="s">
        <v>1236</v>
      </c>
      <c r="C252" s="635"/>
      <c r="D252" s="666"/>
      <c r="E252" s="628"/>
      <c r="F252" s="525"/>
      <c r="G252" s="525"/>
      <c r="H252" s="525"/>
      <c r="I252" s="538"/>
    </row>
    <row r="253" spans="2:9" s="645" customFormat="1" ht="24.75" customHeight="1" x14ac:dyDescent="0.2">
      <c r="B253" s="619" t="s">
        <v>6</v>
      </c>
      <c r="C253" s="620" t="s">
        <v>7</v>
      </c>
      <c r="D253" s="647" t="s">
        <v>252</v>
      </c>
      <c r="E253" s="619" t="s">
        <v>9</v>
      </c>
      <c r="F253" s="648" t="s">
        <v>253</v>
      </c>
      <c r="G253" s="527" t="s">
        <v>11</v>
      </c>
      <c r="H253" s="527" t="s">
        <v>12</v>
      </c>
      <c r="I253" s="536" t="s">
        <v>13</v>
      </c>
    </row>
    <row r="254" spans="2:9" s="645" customFormat="1" x14ac:dyDescent="0.2">
      <c r="B254" s="621">
        <v>1</v>
      </c>
      <c r="C254" s="622" t="s">
        <v>1437</v>
      </c>
      <c r="D254" s="640"/>
      <c r="E254" s="621">
        <v>1</v>
      </c>
      <c r="F254" s="649" t="s">
        <v>15</v>
      </c>
      <c r="G254" s="157"/>
      <c r="H254" s="35"/>
      <c r="I254" s="529">
        <f>+(G254+(G254*H254))*E254</f>
        <v>0</v>
      </c>
    </row>
    <row r="255" spans="2:9" s="645" customFormat="1" ht="15.75" x14ac:dyDescent="0.2">
      <c r="B255" s="623"/>
      <c r="C255" s="624" t="s">
        <v>22</v>
      </c>
      <c r="D255" s="650"/>
      <c r="E255" s="623"/>
      <c r="F255" s="528"/>
      <c r="G255" s="528"/>
      <c r="H255" s="528"/>
      <c r="I255" s="537">
        <f>SUM(I254)</f>
        <v>0</v>
      </c>
    </row>
    <row r="256" spans="2:9" s="645" customFormat="1" x14ac:dyDescent="0.2">
      <c r="B256" s="630" t="s">
        <v>1237</v>
      </c>
      <c r="C256" s="628"/>
      <c r="D256" s="652"/>
      <c r="E256" s="661"/>
      <c r="F256" s="525"/>
      <c r="G256" s="525"/>
      <c r="H256" s="525"/>
      <c r="I256" s="538"/>
    </row>
    <row r="257" spans="2:9" s="645" customFormat="1" ht="15.75" x14ac:dyDescent="0.2">
      <c r="B257" s="633" t="s">
        <v>1238</v>
      </c>
      <c r="C257" s="628"/>
      <c r="D257" s="652"/>
      <c r="E257" s="628"/>
      <c r="F257" s="525"/>
      <c r="G257" s="525"/>
      <c r="H257" s="525"/>
      <c r="I257" s="538"/>
    </row>
    <row r="258" spans="2:9" s="645" customFormat="1" ht="24.75" customHeight="1" x14ac:dyDescent="0.2">
      <c r="B258" s="619" t="s">
        <v>6</v>
      </c>
      <c r="C258" s="620" t="s">
        <v>7</v>
      </c>
      <c r="D258" s="647" t="s">
        <v>252</v>
      </c>
      <c r="E258" s="619" t="s">
        <v>9</v>
      </c>
      <c r="F258" s="648" t="s">
        <v>253</v>
      </c>
      <c r="G258" s="527" t="s">
        <v>11</v>
      </c>
      <c r="H258" s="527" t="s">
        <v>12</v>
      </c>
      <c r="I258" s="536" t="s">
        <v>13</v>
      </c>
    </row>
    <row r="259" spans="2:9" s="645" customFormat="1" x14ac:dyDescent="0.2">
      <c r="B259" s="621">
        <v>1</v>
      </c>
      <c r="C259" s="622" t="s">
        <v>1438</v>
      </c>
      <c r="D259" s="640"/>
      <c r="E259" s="621">
        <v>1</v>
      </c>
      <c r="F259" s="649" t="s">
        <v>15</v>
      </c>
      <c r="G259" s="157"/>
      <c r="H259" s="35"/>
      <c r="I259" s="529">
        <f>+(G259+(G259*H259))*E259</f>
        <v>0</v>
      </c>
    </row>
    <row r="260" spans="2:9" s="645" customFormat="1" ht="15.75" x14ac:dyDescent="0.2">
      <c r="B260" s="623"/>
      <c r="C260" s="624" t="s">
        <v>22</v>
      </c>
      <c r="D260" s="650"/>
      <c r="E260" s="623"/>
      <c r="F260" s="528"/>
      <c r="G260" s="528"/>
      <c r="H260" s="528"/>
      <c r="I260" s="537">
        <f>SUM(I259)</f>
        <v>0</v>
      </c>
    </row>
    <row r="261" spans="2:9" s="645" customFormat="1" ht="15.75" x14ac:dyDescent="0.2">
      <c r="B261" s="633" t="s">
        <v>1239</v>
      </c>
      <c r="C261" s="628"/>
      <c r="D261" s="652"/>
      <c r="E261" s="628"/>
      <c r="F261" s="525"/>
      <c r="G261" s="525"/>
      <c r="H261" s="525"/>
      <c r="I261" s="538"/>
    </row>
    <row r="262" spans="2:9" s="645" customFormat="1" ht="24.75" customHeight="1" x14ac:dyDescent="0.2">
      <c r="B262" s="619" t="s">
        <v>6</v>
      </c>
      <c r="C262" s="620" t="s">
        <v>7</v>
      </c>
      <c r="D262" s="647" t="s">
        <v>252</v>
      </c>
      <c r="E262" s="619" t="s">
        <v>9</v>
      </c>
      <c r="F262" s="648" t="s">
        <v>253</v>
      </c>
      <c r="G262" s="527" t="s">
        <v>11</v>
      </c>
      <c r="H262" s="527" t="s">
        <v>12</v>
      </c>
      <c r="I262" s="536" t="s">
        <v>13</v>
      </c>
    </row>
    <row r="263" spans="2:9" s="645" customFormat="1" x14ac:dyDescent="0.2">
      <c r="B263" s="621">
        <v>1</v>
      </c>
      <c r="C263" s="622" t="s">
        <v>1439</v>
      </c>
      <c r="D263" s="640"/>
      <c r="E263" s="621">
        <v>1</v>
      </c>
      <c r="F263" s="649" t="s">
        <v>15</v>
      </c>
      <c r="G263" s="157"/>
      <c r="H263" s="35"/>
      <c r="I263" s="529">
        <f>+(G263+(G263*H263))*E263</f>
        <v>0</v>
      </c>
    </row>
    <row r="264" spans="2:9" s="645" customFormat="1" ht="15.75" x14ac:dyDescent="0.2">
      <c r="B264" s="623"/>
      <c r="C264" s="624" t="s">
        <v>22</v>
      </c>
      <c r="D264" s="650"/>
      <c r="E264" s="623"/>
      <c r="F264" s="528"/>
      <c r="G264" s="528"/>
      <c r="H264" s="528"/>
      <c r="I264" s="537">
        <f>SUM(I263)</f>
        <v>0</v>
      </c>
    </row>
    <row r="265" spans="2:9" s="645" customFormat="1" x14ac:dyDescent="0.2">
      <c r="B265" s="630" t="s">
        <v>1240</v>
      </c>
      <c r="C265" s="632"/>
      <c r="D265" s="660"/>
      <c r="E265" s="661"/>
      <c r="F265" s="525"/>
      <c r="G265" s="525"/>
      <c r="H265" s="525"/>
      <c r="I265" s="538"/>
    </row>
    <row r="266" spans="2:9" s="645" customFormat="1" ht="15.75" x14ac:dyDescent="0.2">
      <c r="B266" s="633" t="s">
        <v>1241</v>
      </c>
      <c r="C266" s="632"/>
      <c r="D266" s="660"/>
      <c r="E266" s="661"/>
      <c r="F266" s="525"/>
      <c r="G266" s="525"/>
      <c r="H266" s="525"/>
      <c r="I266" s="538"/>
    </row>
    <row r="267" spans="2:9" s="645" customFormat="1" ht="24.75" customHeight="1" x14ac:dyDescent="0.2">
      <c r="B267" s="619" t="s">
        <v>6</v>
      </c>
      <c r="C267" s="620" t="s">
        <v>7</v>
      </c>
      <c r="D267" s="647" t="s">
        <v>252</v>
      </c>
      <c r="E267" s="619" t="s">
        <v>9</v>
      </c>
      <c r="F267" s="648" t="s">
        <v>253</v>
      </c>
      <c r="G267" s="527" t="s">
        <v>11</v>
      </c>
      <c r="H267" s="527" t="s">
        <v>12</v>
      </c>
      <c r="I267" s="536" t="s">
        <v>13</v>
      </c>
    </row>
    <row r="268" spans="2:9" s="645" customFormat="1" x14ac:dyDescent="0.2">
      <c r="B268" s="621">
        <v>1</v>
      </c>
      <c r="C268" s="622" t="s">
        <v>1440</v>
      </c>
      <c r="D268" s="640"/>
      <c r="E268" s="621">
        <v>1</v>
      </c>
      <c r="F268" s="649" t="s">
        <v>15</v>
      </c>
      <c r="G268" s="157"/>
      <c r="H268" s="35"/>
      <c r="I268" s="529">
        <f>+(G268+(G268*H268))*E268</f>
        <v>0</v>
      </c>
    </row>
    <row r="269" spans="2:9" s="645" customFormat="1" ht="15.75" x14ac:dyDescent="0.2">
      <c r="B269" s="623"/>
      <c r="C269" s="624" t="s">
        <v>22</v>
      </c>
      <c r="D269" s="650"/>
      <c r="E269" s="623"/>
      <c r="F269" s="528"/>
      <c r="G269" s="528"/>
      <c r="H269" s="528"/>
      <c r="I269" s="537">
        <f>SUM(I268)</f>
        <v>0</v>
      </c>
    </row>
    <row r="270" spans="2:9" s="645" customFormat="1" ht="15.75" x14ac:dyDescent="0.2">
      <c r="B270" s="633" t="s">
        <v>1242</v>
      </c>
      <c r="C270" s="628"/>
      <c r="D270" s="652"/>
      <c r="E270" s="628"/>
      <c r="F270" s="525"/>
      <c r="G270" s="525"/>
      <c r="H270" s="525"/>
      <c r="I270" s="538"/>
    </row>
    <row r="271" spans="2:9" s="645" customFormat="1" ht="24.75" customHeight="1" x14ac:dyDescent="0.2">
      <c r="B271" s="619" t="s">
        <v>6</v>
      </c>
      <c r="C271" s="620" t="s">
        <v>7</v>
      </c>
      <c r="D271" s="647" t="s">
        <v>252</v>
      </c>
      <c r="E271" s="619" t="s">
        <v>9</v>
      </c>
      <c r="F271" s="648" t="s">
        <v>253</v>
      </c>
      <c r="G271" s="527" t="s">
        <v>11</v>
      </c>
      <c r="H271" s="527" t="s">
        <v>12</v>
      </c>
      <c r="I271" s="536" t="s">
        <v>13</v>
      </c>
    </row>
    <row r="272" spans="2:9" s="645" customFormat="1" x14ac:dyDescent="0.2">
      <c r="B272" s="621">
        <v>1</v>
      </c>
      <c r="C272" s="622" t="s">
        <v>1441</v>
      </c>
      <c r="D272" s="640"/>
      <c r="E272" s="621">
        <v>1</v>
      </c>
      <c r="F272" s="649" t="s">
        <v>15</v>
      </c>
      <c r="G272" s="157"/>
      <c r="H272" s="35"/>
      <c r="I272" s="529">
        <f t="shared" ref="I272:I274" si="31">+(G272+(G272*H272))*E272</f>
        <v>0</v>
      </c>
    </row>
    <row r="273" spans="2:9" s="645" customFormat="1" ht="15" customHeight="1" x14ac:dyDescent="0.2">
      <c r="B273" s="621">
        <v>2</v>
      </c>
      <c r="C273" s="622" t="s">
        <v>1442</v>
      </c>
      <c r="D273" s="640"/>
      <c r="E273" s="621">
        <v>1</v>
      </c>
      <c r="F273" s="649" t="s">
        <v>15</v>
      </c>
      <c r="G273" s="157"/>
      <c r="H273" s="35"/>
      <c r="I273" s="529">
        <f t="shared" si="31"/>
        <v>0</v>
      </c>
    </row>
    <row r="274" spans="2:9" s="645" customFormat="1" ht="15" customHeight="1" x14ac:dyDescent="0.2">
      <c r="B274" s="621">
        <v>3</v>
      </c>
      <c r="C274" s="622" t="s">
        <v>1443</v>
      </c>
      <c r="D274" s="640"/>
      <c r="E274" s="621">
        <v>1</v>
      </c>
      <c r="F274" s="649" t="s">
        <v>15</v>
      </c>
      <c r="G274" s="157"/>
      <c r="H274" s="35"/>
      <c r="I274" s="529">
        <f t="shared" si="31"/>
        <v>0</v>
      </c>
    </row>
    <row r="275" spans="2:9" s="645" customFormat="1" ht="15.75" x14ac:dyDescent="0.2">
      <c r="B275" s="623"/>
      <c r="C275" s="624" t="s">
        <v>22</v>
      </c>
      <c r="D275" s="650"/>
      <c r="E275" s="623"/>
      <c r="F275" s="528"/>
      <c r="G275" s="528"/>
      <c r="H275" s="528"/>
      <c r="I275" s="537">
        <f>SUM(I272:I274)</f>
        <v>0</v>
      </c>
    </row>
    <row r="276" spans="2:9" s="645" customFormat="1" ht="15.75" x14ac:dyDescent="0.2">
      <c r="B276" s="633" t="s">
        <v>1243</v>
      </c>
      <c r="C276" s="628"/>
      <c r="D276" s="652"/>
      <c r="E276" s="628"/>
      <c r="F276" s="525"/>
      <c r="G276" s="525"/>
      <c r="H276" s="525"/>
      <c r="I276" s="538"/>
    </row>
    <row r="277" spans="2:9" s="645" customFormat="1" ht="24.75" customHeight="1" x14ac:dyDescent="0.2">
      <c r="B277" s="619" t="s">
        <v>6</v>
      </c>
      <c r="C277" s="620" t="s">
        <v>7</v>
      </c>
      <c r="D277" s="647" t="s">
        <v>252</v>
      </c>
      <c r="E277" s="619" t="s">
        <v>9</v>
      </c>
      <c r="F277" s="648" t="s">
        <v>253</v>
      </c>
      <c r="G277" s="527" t="s">
        <v>11</v>
      </c>
      <c r="H277" s="527" t="s">
        <v>12</v>
      </c>
      <c r="I277" s="536" t="s">
        <v>13</v>
      </c>
    </row>
    <row r="278" spans="2:9" s="645" customFormat="1" x14ac:dyDescent="0.2">
      <c r="B278" s="621">
        <v>1</v>
      </c>
      <c r="C278" s="622" t="s">
        <v>1444</v>
      </c>
      <c r="D278" s="640"/>
      <c r="E278" s="621">
        <v>1</v>
      </c>
      <c r="F278" s="649" t="s">
        <v>15</v>
      </c>
      <c r="G278" s="157"/>
      <c r="H278" s="35"/>
      <c r="I278" s="529">
        <f>+(G278+(G278*H278))*E278</f>
        <v>0</v>
      </c>
    </row>
    <row r="279" spans="2:9" s="645" customFormat="1" ht="15.75" x14ac:dyDescent="0.2">
      <c r="B279" s="623"/>
      <c r="C279" s="624" t="s">
        <v>22</v>
      </c>
      <c r="D279" s="650"/>
      <c r="E279" s="623"/>
      <c r="F279" s="528"/>
      <c r="G279" s="528"/>
      <c r="H279" s="528"/>
      <c r="I279" s="537">
        <f>SUM(I278)</f>
        <v>0</v>
      </c>
    </row>
    <row r="280" spans="2:9" s="645" customFormat="1" x14ac:dyDescent="0.2">
      <c r="B280" s="630" t="s">
        <v>1244</v>
      </c>
      <c r="C280" s="632"/>
      <c r="D280" s="660"/>
      <c r="E280" s="661"/>
      <c r="F280" s="525"/>
      <c r="G280" s="525"/>
      <c r="H280" s="525"/>
      <c r="I280" s="538"/>
    </row>
    <row r="281" spans="2:9" s="645" customFormat="1" ht="15.75" x14ac:dyDescent="0.2">
      <c r="B281" s="633" t="s">
        <v>1245</v>
      </c>
      <c r="C281" s="632"/>
      <c r="D281" s="660"/>
      <c r="E281" s="661"/>
      <c r="F281" s="525"/>
      <c r="G281" s="525"/>
      <c r="H281" s="525"/>
      <c r="I281" s="538"/>
    </row>
    <row r="282" spans="2:9" s="645" customFormat="1" ht="24.75" customHeight="1" x14ac:dyDescent="0.2">
      <c r="B282" s="619" t="s">
        <v>6</v>
      </c>
      <c r="C282" s="620" t="s">
        <v>7</v>
      </c>
      <c r="D282" s="647" t="s">
        <v>252</v>
      </c>
      <c r="E282" s="619" t="s">
        <v>9</v>
      </c>
      <c r="F282" s="648" t="s">
        <v>253</v>
      </c>
      <c r="G282" s="527" t="s">
        <v>11</v>
      </c>
      <c r="H282" s="527" t="s">
        <v>12</v>
      </c>
      <c r="I282" s="536" t="s">
        <v>13</v>
      </c>
    </row>
    <row r="283" spans="2:9" s="645" customFormat="1" x14ac:dyDescent="0.2">
      <c r="B283" s="621">
        <v>1</v>
      </c>
      <c r="C283" s="622" t="s">
        <v>1445</v>
      </c>
      <c r="D283" s="640"/>
      <c r="E283" s="621">
        <v>1</v>
      </c>
      <c r="F283" s="649" t="s">
        <v>15</v>
      </c>
      <c r="G283" s="157"/>
      <c r="H283" s="35"/>
      <c r="I283" s="529">
        <f t="shared" ref="I283:I284" si="32">+(G283+(G283*H283))*E283</f>
        <v>0</v>
      </c>
    </row>
    <row r="284" spans="2:9" s="645" customFormat="1" ht="15.75" customHeight="1" x14ac:dyDescent="0.2">
      <c r="B284" s="621">
        <v>2</v>
      </c>
      <c r="C284" s="622" t="s">
        <v>1446</v>
      </c>
      <c r="D284" s="640"/>
      <c r="E284" s="621">
        <v>1</v>
      </c>
      <c r="F284" s="649" t="s">
        <v>15</v>
      </c>
      <c r="G284" s="157"/>
      <c r="H284" s="35"/>
      <c r="I284" s="529">
        <f t="shared" si="32"/>
        <v>0</v>
      </c>
    </row>
    <row r="285" spans="2:9" s="645" customFormat="1" ht="15.75" x14ac:dyDescent="0.2">
      <c r="B285" s="623"/>
      <c r="C285" s="624" t="s">
        <v>22</v>
      </c>
      <c r="D285" s="650"/>
      <c r="E285" s="623"/>
      <c r="F285" s="528"/>
      <c r="G285" s="528"/>
      <c r="H285" s="528"/>
      <c r="I285" s="537">
        <f>SUM(I283:I284)</f>
        <v>0</v>
      </c>
    </row>
    <row r="286" spans="2:9" s="645" customFormat="1" ht="15.75" x14ac:dyDescent="0.2">
      <c r="B286" s="633" t="s">
        <v>1246</v>
      </c>
      <c r="C286" s="636"/>
      <c r="D286" s="667"/>
      <c r="E286" s="661"/>
      <c r="F286" s="525"/>
      <c r="G286" s="525"/>
      <c r="H286" s="525"/>
      <c r="I286" s="538"/>
    </row>
    <row r="287" spans="2:9" s="645" customFormat="1" ht="24.75" customHeight="1" x14ac:dyDescent="0.2">
      <c r="B287" s="619" t="s">
        <v>6</v>
      </c>
      <c r="C287" s="620" t="s">
        <v>7</v>
      </c>
      <c r="D287" s="647" t="s">
        <v>252</v>
      </c>
      <c r="E287" s="619" t="s">
        <v>9</v>
      </c>
      <c r="F287" s="648" t="s">
        <v>253</v>
      </c>
      <c r="G287" s="527" t="s">
        <v>11</v>
      </c>
      <c r="H287" s="527" t="s">
        <v>12</v>
      </c>
      <c r="I287" s="536" t="s">
        <v>13</v>
      </c>
    </row>
    <row r="288" spans="2:9" s="645" customFormat="1" x14ac:dyDescent="0.2">
      <c r="B288" s="621">
        <v>1</v>
      </c>
      <c r="C288" s="622" t="s">
        <v>1447</v>
      </c>
      <c r="D288" s="640"/>
      <c r="E288" s="621">
        <v>1</v>
      </c>
      <c r="F288" s="649" t="s">
        <v>15</v>
      </c>
      <c r="G288" s="157"/>
      <c r="H288" s="35"/>
      <c r="I288" s="529">
        <f t="shared" ref="I288:I290" si="33">+(G288+(G288*H288))*E288</f>
        <v>0</v>
      </c>
    </row>
    <row r="289" spans="2:9" s="645" customFormat="1" ht="15" customHeight="1" x14ac:dyDescent="0.2">
      <c r="B289" s="621">
        <v>2</v>
      </c>
      <c r="C289" s="622" t="s">
        <v>1448</v>
      </c>
      <c r="D289" s="640"/>
      <c r="E289" s="621">
        <v>1</v>
      </c>
      <c r="F289" s="649" t="s">
        <v>15</v>
      </c>
      <c r="G289" s="157"/>
      <c r="H289" s="35"/>
      <c r="I289" s="529">
        <f t="shared" si="33"/>
        <v>0</v>
      </c>
    </row>
    <row r="290" spans="2:9" s="645" customFormat="1" ht="15" customHeight="1" x14ac:dyDescent="0.2">
      <c r="B290" s="621">
        <v>3</v>
      </c>
      <c r="C290" s="622" t="s">
        <v>1449</v>
      </c>
      <c r="D290" s="640"/>
      <c r="E290" s="621">
        <v>1</v>
      </c>
      <c r="F290" s="649" t="s">
        <v>15</v>
      </c>
      <c r="G290" s="157"/>
      <c r="H290" s="35"/>
      <c r="I290" s="529">
        <f t="shared" si="33"/>
        <v>0</v>
      </c>
    </row>
    <row r="291" spans="2:9" s="645" customFormat="1" ht="15.75" x14ac:dyDescent="0.2">
      <c r="B291" s="623"/>
      <c r="C291" s="624" t="s">
        <v>22</v>
      </c>
      <c r="D291" s="650"/>
      <c r="E291" s="623"/>
      <c r="F291" s="528"/>
      <c r="G291" s="528"/>
      <c r="H291" s="528"/>
      <c r="I291" s="537">
        <f>SUM(I288:I290)</f>
        <v>0</v>
      </c>
    </row>
    <row r="292" spans="2:9" s="645" customFormat="1" ht="15.75" x14ac:dyDescent="0.2">
      <c r="B292" s="633" t="s">
        <v>1247</v>
      </c>
      <c r="C292" s="636"/>
      <c r="D292" s="667"/>
      <c r="E292" s="661"/>
      <c r="F292" s="525"/>
      <c r="G292" s="525"/>
      <c r="H292" s="525"/>
      <c r="I292" s="538"/>
    </row>
    <row r="293" spans="2:9" s="645" customFormat="1" ht="24.75" customHeight="1" x14ac:dyDescent="0.2">
      <c r="B293" s="619" t="s">
        <v>6</v>
      </c>
      <c r="C293" s="620" t="s">
        <v>7</v>
      </c>
      <c r="D293" s="647" t="s">
        <v>252</v>
      </c>
      <c r="E293" s="619" t="s">
        <v>9</v>
      </c>
      <c r="F293" s="648" t="s">
        <v>253</v>
      </c>
      <c r="G293" s="527" t="s">
        <v>11</v>
      </c>
      <c r="H293" s="527" t="s">
        <v>12</v>
      </c>
      <c r="I293" s="536" t="s">
        <v>13</v>
      </c>
    </row>
    <row r="294" spans="2:9" s="645" customFormat="1" x14ac:dyDescent="0.2">
      <c r="B294" s="621">
        <v>1</v>
      </c>
      <c r="C294" s="622" t="s">
        <v>1450</v>
      </c>
      <c r="D294" s="640"/>
      <c r="E294" s="621">
        <v>2</v>
      </c>
      <c r="F294" s="649" t="s">
        <v>15</v>
      </c>
      <c r="G294" s="157"/>
      <c r="H294" s="35"/>
      <c r="I294" s="529">
        <f t="shared" ref="I294:I298" si="34">+(G294+(G294*H294))*E294</f>
        <v>0</v>
      </c>
    </row>
    <row r="295" spans="2:9" s="645" customFormat="1" ht="15" customHeight="1" x14ac:dyDescent="0.2">
      <c r="B295" s="621">
        <v>2</v>
      </c>
      <c r="C295" s="622" t="s">
        <v>1451</v>
      </c>
      <c r="D295" s="640"/>
      <c r="E295" s="621">
        <v>2</v>
      </c>
      <c r="F295" s="649" t="s">
        <v>15</v>
      </c>
      <c r="G295" s="157"/>
      <c r="H295" s="35"/>
      <c r="I295" s="529">
        <f t="shared" si="34"/>
        <v>0</v>
      </c>
    </row>
    <row r="296" spans="2:9" s="645" customFormat="1" ht="15" customHeight="1" x14ac:dyDescent="0.2">
      <c r="B296" s="621">
        <v>3</v>
      </c>
      <c r="C296" s="622" t="s">
        <v>1448</v>
      </c>
      <c r="D296" s="640"/>
      <c r="E296" s="621">
        <v>1</v>
      </c>
      <c r="F296" s="649" t="s">
        <v>15</v>
      </c>
      <c r="G296" s="157"/>
      <c r="H296" s="35"/>
      <c r="I296" s="529">
        <f t="shared" si="34"/>
        <v>0</v>
      </c>
    </row>
    <row r="297" spans="2:9" s="645" customFormat="1" ht="15" customHeight="1" x14ac:dyDescent="0.2">
      <c r="B297" s="621">
        <v>5</v>
      </c>
      <c r="C297" s="622" t="s">
        <v>1452</v>
      </c>
      <c r="D297" s="640"/>
      <c r="E297" s="621">
        <v>1</v>
      </c>
      <c r="F297" s="649" t="s">
        <v>15</v>
      </c>
      <c r="G297" s="157"/>
      <c r="H297" s="35"/>
      <c r="I297" s="529">
        <f t="shared" si="34"/>
        <v>0</v>
      </c>
    </row>
    <row r="298" spans="2:9" s="645" customFormat="1" ht="15.75" customHeight="1" x14ac:dyDescent="0.2">
      <c r="B298" s="621">
        <v>6</v>
      </c>
      <c r="C298" s="622" t="s">
        <v>1453</v>
      </c>
      <c r="D298" s="640"/>
      <c r="E298" s="621">
        <v>1</v>
      </c>
      <c r="F298" s="649" t="s">
        <v>15</v>
      </c>
      <c r="G298" s="157"/>
      <c r="H298" s="35"/>
      <c r="I298" s="529">
        <f t="shared" si="34"/>
        <v>0</v>
      </c>
    </row>
    <row r="299" spans="2:9" s="645" customFormat="1" ht="15.75" x14ac:dyDescent="0.2">
      <c r="B299" s="623"/>
      <c r="C299" s="624" t="s">
        <v>22</v>
      </c>
      <c r="D299" s="650"/>
      <c r="E299" s="623"/>
      <c r="F299" s="528"/>
      <c r="G299" s="528"/>
      <c r="H299" s="528"/>
      <c r="I299" s="537">
        <f>SUM(I294:I298)</f>
        <v>0</v>
      </c>
    </row>
    <row r="300" spans="2:9" s="645" customFormat="1" ht="15.75" x14ac:dyDescent="0.2">
      <c r="B300" s="633" t="s">
        <v>1248</v>
      </c>
      <c r="C300" s="636"/>
      <c r="D300" s="667"/>
      <c r="E300" s="661"/>
      <c r="F300" s="525"/>
      <c r="G300" s="525"/>
      <c r="H300" s="525"/>
      <c r="I300" s="538"/>
    </row>
    <row r="301" spans="2:9" s="645" customFormat="1" ht="24.75" customHeight="1" x14ac:dyDescent="0.2">
      <c r="B301" s="619" t="s">
        <v>6</v>
      </c>
      <c r="C301" s="620" t="s">
        <v>7</v>
      </c>
      <c r="D301" s="647" t="s">
        <v>252</v>
      </c>
      <c r="E301" s="619" t="s">
        <v>9</v>
      </c>
      <c r="F301" s="648" t="s">
        <v>253</v>
      </c>
      <c r="G301" s="527" t="s">
        <v>11</v>
      </c>
      <c r="H301" s="527" t="s">
        <v>12</v>
      </c>
      <c r="I301" s="536" t="s">
        <v>13</v>
      </c>
    </row>
    <row r="302" spans="2:9" s="645" customFormat="1" x14ac:dyDescent="0.2">
      <c r="B302" s="621">
        <v>1</v>
      </c>
      <c r="C302" s="622" t="s">
        <v>1454</v>
      </c>
      <c r="D302" s="640"/>
      <c r="E302" s="621">
        <v>4</v>
      </c>
      <c r="F302" s="649" t="s">
        <v>15</v>
      </c>
      <c r="G302" s="157"/>
      <c r="H302" s="35"/>
      <c r="I302" s="529">
        <f t="shared" ref="I302:I308" si="35">+(G302+(G302*H302))*E302</f>
        <v>0</v>
      </c>
    </row>
    <row r="303" spans="2:9" s="645" customFormat="1" ht="15" customHeight="1" x14ac:dyDescent="0.2">
      <c r="B303" s="621">
        <v>2</v>
      </c>
      <c r="C303" s="622" t="s">
        <v>1455</v>
      </c>
      <c r="D303" s="640"/>
      <c r="E303" s="621">
        <v>4</v>
      </c>
      <c r="F303" s="649" t="s">
        <v>15</v>
      </c>
      <c r="G303" s="157"/>
      <c r="H303" s="35"/>
      <c r="I303" s="529">
        <f t="shared" si="35"/>
        <v>0</v>
      </c>
    </row>
    <row r="304" spans="2:9" s="645" customFormat="1" ht="15" customHeight="1" x14ac:dyDescent="0.2">
      <c r="B304" s="621">
        <v>3</v>
      </c>
      <c r="C304" s="622" t="s">
        <v>1456</v>
      </c>
      <c r="D304" s="640"/>
      <c r="E304" s="621">
        <v>4</v>
      </c>
      <c r="F304" s="649" t="s">
        <v>15</v>
      </c>
      <c r="G304" s="157"/>
      <c r="H304" s="35"/>
      <c r="I304" s="529">
        <f t="shared" si="35"/>
        <v>0</v>
      </c>
    </row>
    <row r="305" spans="2:9" s="645" customFormat="1" ht="15" customHeight="1" x14ac:dyDescent="0.2">
      <c r="B305" s="621">
        <v>4</v>
      </c>
      <c r="C305" s="622" t="s">
        <v>1457</v>
      </c>
      <c r="D305" s="640"/>
      <c r="E305" s="621">
        <v>4</v>
      </c>
      <c r="F305" s="649" t="s">
        <v>15</v>
      </c>
      <c r="G305" s="157"/>
      <c r="H305" s="35"/>
      <c r="I305" s="529">
        <f t="shared" si="35"/>
        <v>0</v>
      </c>
    </row>
    <row r="306" spans="2:9" s="645" customFormat="1" ht="15" customHeight="1" x14ac:dyDescent="0.2">
      <c r="B306" s="621">
        <v>5</v>
      </c>
      <c r="C306" s="622" t="s">
        <v>1458</v>
      </c>
      <c r="D306" s="640"/>
      <c r="E306" s="621">
        <v>2</v>
      </c>
      <c r="F306" s="649" t="s">
        <v>15</v>
      </c>
      <c r="G306" s="157"/>
      <c r="H306" s="35"/>
      <c r="I306" s="529">
        <f t="shared" si="35"/>
        <v>0</v>
      </c>
    </row>
    <row r="307" spans="2:9" s="645" customFormat="1" ht="15" customHeight="1" x14ac:dyDescent="0.2">
      <c r="B307" s="621">
        <v>6</v>
      </c>
      <c r="C307" s="622" t="s">
        <v>1459</v>
      </c>
      <c r="D307" s="640"/>
      <c r="E307" s="621">
        <v>1</v>
      </c>
      <c r="F307" s="649" t="s">
        <v>15</v>
      </c>
      <c r="G307" s="157"/>
      <c r="H307" s="35"/>
      <c r="I307" s="529">
        <f t="shared" si="35"/>
        <v>0</v>
      </c>
    </row>
    <row r="308" spans="2:9" s="645" customFormat="1" ht="15.75" customHeight="1" x14ac:dyDescent="0.2">
      <c r="B308" s="621">
        <v>7</v>
      </c>
      <c r="C308" s="622" t="s">
        <v>1460</v>
      </c>
      <c r="D308" s="640"/>
      <c r="E308" s="621">
        <v>1</v>
      </c>
      <c r="F308" s="649" t="s">
        <v>15</v>
      </c>
      <c r="G308" s="157"/>
      <c r="H308" s="35"/>
      <c r="I308" s="529">
        <f t="shared" si="35"/>
        <v>0</v>
      </c>
    </row>
    <row r="309" spans="2:9" s="645" customFormat="1" ht="15.75" x14ac:dyDescent="0.2">
      <c r="B309" s="623"/>
      <c r="C309" s="624" t="s">
        <v>22</v>
      </c>
      <c r="D309" s="650"/>
      <c r="E309" s="623"/>
      <c r="F309" s="528"/>
      <c r="G309" s="528"/>
      <c r="H309" s="528"/>
      <c r="I309" s="537">
        <f>SUM(I302:I308)</f>
        <v>0</v>
      </c>
    </row>
    <row r="310" spans="2:9" s="645" customFormat="1" x14ac:dyDescent="0.2">
      <c r="B310" s="630" t="s">
        <v>1249</v>
      </c>
      <c r="C310" s="628"/>
      <c r="D310" s="652"/>
      <c r="E310" s="628"/>
      <c r="F310" s="525"/>
      <c r="G310" s="525"/>
      <c r="H310" s="525"/>
      <c r="I310" s="538"/>
    </row>
    <row r="311" spans="2:9" s="645" customFormat="1" ht="15.75" x14ac:dyDescent="0.2">
      <c r="B311" s="633" t="s">
        <v>1250</v>
      </c>
      <c r="C311" s="636"/>
      <c r="D311" s="667"/>
      <c r="E311" s="661"/>
      <c r="F311" s="525"/>
      <c r="G311" s="525"/>
      <c r="H311" s="525"/>
      <c r="I311" s="538"/>
    </row>
    <row r="312" spans="2:9" s="645" customFormat="1" ht="24.75" customHeight="1" x14ac:dyDescent="0.2">
      <c r="B312" s="619" t="s">
        <v>6</v>
      </c>
      <c r="C312" s="620" t="s">
        <v>7</v>
      </c>
      <c r="D312" s="647" t="s">
        <v>252</v>
      </c>
      <c r="E312" s="619" t="s">
        <v>9</v>
      </c>
      <c r="F312" s="648" t="s">
        <v>253</v>
      </c>
      <c r="G312" s="527" t="s">
        <v>11</v>
      </c>
      <c r="H312" s="527" t="s">
        <v>12</v>
      </c>
      <c r="I312" s="536" t="s">
        <v>13</v>
      </c>
    </row>
    <row r="313" spans="2:9" s="645" customFormat="1" x14ac:dyDescent="0.2">
      <c r="B313" s="621">
        <v>1</v>
      </c>
      <c r="C313" s="622" t="s">
        <v>1461</v>
      </c>
      <c r="D313" s="640"/>
      <c r="E313" s="621">
        <v>2</v>
      </c>
      <c r="F313" s="649" t="s">
        <v>15</v>
      </c>
      <c r="G313" s="157"/>
      <c r="H313" s="35"/>
      <c r="I313" s="529">
        <f>+(G313+(G313*H313))*E313</f>
        <v>0</v>
      </c>
    </row>
    <row r="314" spans="2:9" s="645" customFormat="1" ht="15.75" x14ac:dyDescent="0.2">
      <c r="B314" s="623"/>
      <c r="C314" s="624" t="s">
        <v>22</v>
      </c>
      <c r="D314" s="650"/>
      <c r="E314" s="623"/>
      <c r="F314" s="528"/>
      <c r="G314" s="528"/>
      <c r="H314" s="528"/>
      <c r="I314" s="537">
        <f>SUM(I313)</f>
        <v>0</v>
      </c>
    </row>
    <row r="315" spans="2:9" s="645" customFormat="1" ht="15.75" x14ac:dyDescent="0.2">
      <c r="B315" s="633" t="s">
        <v>1462</v>
      </c>
      <c r="C315" s="636"/>
      <c r="D315" s="667"/>
      <c r="E315" s="661"/>
      <c r="F315" s="525"/>
      <c r="G315" s="525"/>
      <c r="H315" s="525"/>
      <c r="I315" s="538"/>
    </row>
    <row r="316" spans="2:9" s="645" customFormat="1" ht="24.75" customHeight="1" x14ac:dyDescent="0.2">
      <c r="B316" s="619" t="s">
        <v>6</v>
      </c>
      <c r="C316" s="620" t="s">
        <v>7</v>
      </c>
      <c r="D316" s="647" t="s">
        <v>252</v>
      </c>
      <c r="E316" s="619" t="s">
        <v>9</v>
      </c>
      <c r="F316" s="648" t="s">
        <v>253</v>
      </c>
      <c r="G316" s="527" t="s">
        <v>11</v>
      </c>
      <c r="H316" s="527" t="s">
        <v>12</v>
      </c>
      <c r="I316" s="536" t="s">
        <v>13</v>
      </c>
    </row>
    <row r="317" spans="2:9" s="645" customFormat="1" x14ac:dyDescent="0.2">
      <c r="B317" s="621">
        <v>1</v>
      </c>
      <c r="C317" s="622" t="s">
        <v>1461</v>
      </c>
      <c r="D317" s="640"/>
      <c r="E317" s="621">
        <v>2</v>
      </c>
      <c r="F317" s="649" t="s">
        <v>15</v>
      </c>
      <c r="G317" s="157"/>
      <c r="H317" s="35"/>
      <c r="I317" s="529">
        <f>+(G317+(G317*H317))*E317</f>
        <v>0</v>
      </c>
    </row>
    <row r="318" spans="2:9" s="645" customFormat="1" ht="15.75" x14ac:dyDescent="0.2">
      <c r="B318" s="623"/>
      <c r="C318" s="624" t="s">
        <v>22</v>
      </c>
      <c r="D318" s="650"/>
      <c r="E318" s="623"/>
      <c r="F318" s="528"/>
      <c r="G318" s="528"/>
      <c r="H318" s="528"/>
      <c r="I318" s="537">
        <f>SUM(I317)</f>
        <v>0</v>
      </c>
    </row>
    <row r="319" spans="2:9" s="645" customFormat="1" ht="15.75" x14ac:dyDescent="0.2">
      <c r="B319" s="633" t="s">
        <v>1463</v>
      </c>
      <c r="C319" s="636"/>
      <c r="D319" s="667"/>
      <c r="E319" s="661"/>
      <c r="F319" s="525"/>
      <c r="G319" s="525"/>
      <c r="H319" s="525"/>
      <c r="I319" s="538"/>
    </row>
    <row r="320" spans="2:9" s="645" customFormat="1" ht="24.75" customHeight="1" x14ac:dyDescent="0.2">
      <c r="B320" s="619" t="s">
        <v>6</v>
      </c>
      <c r="C320" s="620" t="s">
        <v>7</v>
      </c>
      <c r="D320" s="647" t="s">
        <v>252</v>
      </c>
      <c r="E320" s="619" t="s">
        <v>9</v>
      </c>
      <c r="F320" s="648" t="s">
        <v>253</v>
      </c>
      <c r="G320" s="527" t="s">
        <v>11</v>
      </c>
      <c r="H320" s="527" t="s">
        <v>12</v>
      </c>
      <c r="I320" s="536" t="s">
        <v>13</v>
      </c>
    </row>
    <row r="321" spans="2:9" s="645" customFormat="1" ht="15.75" customHeight="1" x14ac:dyDescent="0.2">
      <c r="B321" s="637">
        <v>1</v>
      </c>
      <c r="C321" s="638" t="s">
        <v>1464</v>
      </c>
      <c r="D321" s="642"/>
      <c r="E321" s="637">
        <v>2</v>
      </c>
      <c r="F321" s="637" t="s">
        <v>15</v>
      </c>
      <c r="G321" s="157"/>
      <c r="H321" s="35"/>
      <c r="I321" s="529">
        <f t="shared" ref="I321:I322" si="36">+(G321+(G321*H321))*E321</f>
        <v>0</v>
      </c>
    </row>
    <row r="322" spans="2:9" s="645" customFormat="1" x14ac:dyDescent="0.2">
      <c r="B322" s="621">
        <v>1</v>
      </c>
      <c r="C322" s="622" t="s">
        <v>1465</v>
      </c>
      <c r="D322" s="640"/>
      <c r="E322" s="621">
        <v>2</v>
      </c>
      <c r="F322" s="649" t="s">
        <v>15</v>
      </c>
      <c r="G322" s="157"/>
      <c r="H322" s="35"/>
      <c r="I322" s="529">
        <f t="shared" si="36"/>
        <v>0</v>
      </c>
    </row>
    <row r="323" spans="2:9" s="645" customFormat="1" ht="16.5" thickBot="1" x14ac:dyDescent="0.25">
      <c r="B323" s="623"/>
      <c r="C323" s="624" t="s">
        <v>22</v>
      </c>
      <c r="D323" s="668"/>
      <c r="E323" s="669"/>
      <c r="F323" s="530"/>
      <c r="G323" s="530"/>
      <c r="H323" s="530"/>
      <c r="I323" s="531">
        <f>SUM(I321:I322)</f>
        <v>0</v>
      </c>
    </row>
  </sheetData>
  <sheetProtection algorithmName="SHA-512" hashValue="Nx64B4CntorzODphCEjFEn48yrZ1GvTMkrWWZE3leqR0WI+ly/eTqV30r6u4E6dGBf/UVKyJR1Hei85q2UjfIQ==" saltValue="DinMYfaC9qb5u9sK4Gkx+w==" spinCount="100000" sheet="1"/>
  <autoFilter ref="A1:I323" xr:uid="{00000000-0009-0000-0000-000003000000}"/>
  <mergeCells count="4">
    <mergeCell ref="H7:H9"/>
    <mergeCell ref="D5:I5"/>
    <mergeCell ref="D6:F9"/>
    <mergeCell ref="G7:G9"/>
  </mergeCells>
  <pageMargins left="0.25" right="0.25" top="0.75" bottom="0.75" header="0.51180555555555551" footer="0.51180555555555551"/>
  <pageSetup firstPageNumber="0" fitToHeight="0" orientation="landscape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00B050"/>
    <pageSetUpPr fitToPage="1"/>
  </sheetPr>
  <dimension ref="A1:I629"/>
  <sheetViews>
    <sheetView showGridLines="0" zoomScale="70" zoomScaleNormal="70" workbookViewId="0">
      <selection activeCell="H17" sqref="H17"/>
    </sheetView>
  </sheetViews>
  <sheetFormatPr baseColWidth="10" defaultRowHeight="15.75" x14ac:dyDescent="0.25"/>
  <cols>
    <col min="1" max="1" width="9.85546875" style="7" customWidth="1"/>
    <col min="2" max="2" width="13.85546875" style="696" customWidth="1"/>
    <col min="3" max="3" width="80.85546875" style="696" bestFit="1" customWidth="1"/>
    <col min="4" max="4" width="27.28515625" style="70" customWidth="1"/>
    <col min="5" max="5" width="8.85546875" style="535" bestFit="1" customWidth="1"/>
    <col min="6" max="6" width="10.85546875" style="76" customWidth="1"/>
    <col min="7" max="7" width="29.140625" style="4" customWidth="1"/>
    <col min="8" max="8" width="30.140625" style="5" customWidth="1"/>
    <col min="9" max="9" width="30.140625" style="6" customWidth="1"/>
    <col min="10" max="16384" width="11.42578125" style="7"/>
  </cols>
  <sheetData>
    <row r="1" spans="1:9" x14ac:dyDescent="0.25">
      <c r="A1" s="1"/>
      <c r="B1" s="1"/>
      <c r="C1" s="1"/>
      <c r="D1" s="3"/>
      <c r="E1" s="533"/>
      <c r="F1" s="2"/>
    </row>
    <row r="2" spans="1:9" s="15" customFormat="1" ht="20.25" x14ac:dyDescent="0.2">
      <c r="A2" s="8"/>
      <c r="B2" s="676" t="s">
        <v>0</v>
      </c>
      <c r="C2" s="677"/>
      <c r="D2" s="11"/>
      <c r="E2" s="10"/>
      <c r="F2" s="12"/>
      <c r="G2" s="13"/>
      <c r="H2" s="5"/>
      <c r="I2" s="14"/>
    </row>
    <row r="3" spans="1:9" s="15" customFormat="1" x14ac:dyDescent="0.2">
      <c r="A3" s="8"/>
      <c r="B3" s="677"/>
      <c r="C3" s="677"/>
      <c r="D3" s="11"/>
      <c r="E3" s="10"/>
      <c r="F3" s="12"/>
      <c r="G3" s="13"/>
      <c r="H3" s="5"/>
      <c r="I3" s="14"/>
    </row>
    <row r="4" spans="1:9" s="15" customFormat="1" x14ac:dyDescent="0.2">
      <c r="A4" s="12"/>
      <c r="B4" s="109"/>
      <c r="C4" s="109"/>
      <c r="D4" s="16"/>
      <c r="E4" s="12"/>
      <c r="F4" s="12"/>
      <c r="G4" s="13"/>
      <c r="H4" s="5"/>
      <c r="I4" s="14"/>
    </row>
    <row r="5" spans="1:9" s="15" customFormat="1" ht="16.5" thickBot="1" x14ac:dyDescent="0.25">
      <c r="A5" s="12"/>
      <c r="B5" s="109"/>
      <c r="C5" s="109"/>
      <c r="D5" s="16"/>
      <c r="E5" s="12"/>
      <c r="F5" s="12"/>
      <c r="G5" s="13"/>
      <c r="H5" s="5"/>
      <c r="I5" s="14"/>
    </row>
    <row r="6" spans="1:9" s="15" customFormat="1" ht="23.25" customHeight="1" thickBot="1" x14ac:dyDescent="0.3">
      <c r="A6" s="17"/>
      <c r="B6" s="678"/>
      <c r="C6" s="678"/>
      <c r="D6" s="734" t="s">
        <v>248</v>
      </c>
      <c r="E6" s="735"/>
      <c r="F6" s="735"/>
      <c r="G6" s="735"/>
      <c r="H6" s="735"/>
      <c r="I6" s="736"/>
    </row>
    <row r="7" spans="1:9" s="15" customFormat="1" ht="42" customHeight="1" x14ac:dyDescent="0.2">
      <c r="A7" s="17"/>
      <c r="B7" s="678"/>
      <c r="C7" s="678"/>
      <c r="D7" s="18"/>
      <c r="E7" s="19"/>
      <c r="F7" s="19"/>
      <c r="G7" s="20" t="s">
        <v>1</v>
      </c>
      <c r="H7" s="21" t="s">
        <v>2</v>
      </c>
      <c r="I7" s="82"/>
    </row>
    <row r="8" spans="1:9" s="15" customFormat="1" ht="22.5" customHeight="1" x14ac:dyDescent="0.25">
      <c r="B8" s="679" t="s">
        <v>3</v>
      </c>
      <c r="C8" s="680"/>
      <c r="D8" s="24"/>
      <c r="E8" s="25"/>
      <c r="F8" s="25"/>
      <c r="G8" s="730" t="s">
        <v>4</v>
      </c>
      <c r="H8" s="732"/>
      <c r="I8" s="83"/>
    </row>
    <row r="9" spans="1:9" s="15" customFormat="1" ht="23.25" customHeight="1" thickBot="1" x14ac:dyDescent="0.3">
      <c r="B9" s="379" t="s">
        <v>5</v>
      </c>
      <c r="C9" s="31"/>
      <c r="D9" s="27"/>
      <c r="E9" s="25"/>
      <c r="F9" s="25"/>
      <c r="G9" s="731"/>
      <c r="H9" s="733"/>
      <c r="I9" s="84"/>
    </row>
    <row r="10" spans="1:9" s="15" customFormat="1" ht="47.25" x14ac:dyDescent="0.2">
      <c r="A10" s="23"/>
      <c r="B10" s="116" t="s">
        <v>6</v>
      </c>
      <c r="C10" s="681" t="s">
        <v>7</v>
      </c>
      <c r="D10" s="85" t="s">
        <v>8</v>
      </c>
      <c r="E10" s="28" t="s">
        <v>9</v>
      </c>
      <c r="F10" s="29" t="s">
        <v>10</v>
      </c>
      <c r="G10" s="20" t="s">
        <v>11</v>
      </c>
      <c r="H10" s="21" t="s">
        <v>12</v>
      </c>
      <c r="I10" s="86" t="s">
        <v>13</v>
      </c>
    </row>
    <row r="11" spans="1:9" ht="15" x14ac:dyDescent="0.2">
      <c r="A11" s="31"/>
      <c r="B11" s="384">
        <v>1</v>
      </c>
      <c r="C11" s="419" t="s">
        <v>14</v>
      </c>
      <c r="D11" s="87"/>
      <c r="E11" s="32">
        <v>1</v>
      </c>
      <c r="F11" s="34" t="s">
        <v>15</v>
      </c>
      <c r="G11" s="132"/>
      <c r="H11" s="35"/>
      <c r="I11" s="88">
        <f t="shared" ref="I11:I17" si="0">+(G11+(G11*H11))*E11</f>
        <v>0</v>
      </c>
    </row>
    <row r="12" spans="1:9" ht="15" x14ac:dyDescent="0.2">
      <c r="A12" s="31"/>
      <c r="B12" s="384">
        <v>2</v>
      </c>
      <c r="C12" s="419" t="s">
        <v>16</v>
      </c>
      <c r="D12" s="87"/>
      <c r="E12" s="32">
        <v>1</v>
      </c>
      <c r="F12" s="34" t="s">
        <v>15</v>
      </c>
      <c r="G12" s="132"/>
      <c r="H12" s="35"/>
      <c r="I12" s="88">
        <f t="shared" si="0"/>
        <v>0</v>
      </c>
    </row>
    <row r="13" spans="1:9" ht="15" x14ac:dyDescent="0.2">
      <c r="A13" s="31"/>
      <c r="B13" s="384">
        <v>3</v>
      </c>
      <c r="C13" s="419" t="s">
        <v>17</v>
      </c>
      <c r="D13" s="87"/>
      <c r="E13" s="32">
        <v>1</v>
      </c>
      <c r="F13" s="34" t="s">
        <v>15</v>
      </c>
      <c r="G13" s="132"/>
      <c r="H13" s="35"/>
      <c r="I13" s="88">
        <f t="shared" si="0"/>
        <v>0</v>
      </c>
    </row>
    <row r="14" spans="1:9" ht="15" x14ac:dyDescent="0.2">
      <c r="A14" s="31"/>
      <c r="B14" s="384">
        <v>4</v>
      </c>
      <c r="C14" s="419" t="s">
        <v>18</v>
      </c>
      <c r="D14" s="87"/>
      <c r="E14" s="32">
        <v>1</v>
      </c>
      <c r="F14" s="34" t="s">
        <v>15</v>
      </c>
      <c r="G14" s="132"/>
      <c r="H14" s="35"/>
      <c r="I14" s="88">
        <f t="shared" si="0"/>
        <v>0</v>
      </c>
    </row>
    <row r="15" spans="1:9" ht="15" x14ac:dyDescent="0.2">
      <c r="A15" s="31"/>
      <c r="B15" s="384">
        <v>5</v>
      </c>
      <c r="C15" s="419" t="s">
        <v>19</v>
      </c>
      <c r="D15" s="87"/>
      <c r="E15" s="32">
        <v>1</v>
      </c>
      <c r="F15" s="34" t="s">
        <v>15</v>
      </c>
      <c r="G15" s="132"/>
      <c r="H15" s="35"/>
      <c r="I15" s="88">
        <f t="shared" si="0"/>
        <v>0</v>
      </c>
    </row>
    <row r="16" spans="1:9" ht="15" x14ac:dyDescent="0.2">
      <c r="A16" s="31"/>
      <c r="B16" s="384">
        <v>6</v>
      </c>
      <c r="C16" s="419" t="s">
        <v>20</v>
      </c>
      <c r="D16" s="87"/>
      <c r="E16" s="32">
        <v>3</v>
      </c>
      <c r="F16" s="34" t="s">
        <v>15</v>
      </c>
      <c r="G16" s="132"/>
      <c r="H16" s="35"/>
      <c r="I16" s="88">
        <f t="shared" si="0"/>
        <v>0</v>
      </c>
    </row>
    <row r="17" spans="1:9" ht="15" x14ac:dyDescent="0.2">
      <c r="A17" s="31"/>
      <c r="B17" s="384">
        <f>+B16+1</f>
        <v>7</v>
      </c>
      <c r="C17" s="419" t="s">
        <v>21</v>
      </c>
      <c r="D17" s="87"/>
      <c r="E17" s="32">
        <v>1</v>
      </c>
      <c r="F17" s="34" t="s">
        <v>15</v>
      </c>
      <c r="G17" s="132"/>
      <c r="H17" s="35"/>
      <c r="I17" s="88">
        <f t="shared" si="0"/>
        <v>0</v>
      </c>
    </row>
    <row r="18" spans="1:9" s="15" customFormat="1" x14ac:dyDescent="0.2">
      <c r="A18" s="23"/>
      <c r="B18" s="116"/>
      <c r="C18" s="681" t="s">
        <v>22</v>
      </c>
      <c r="D18" s="85"/>
      <c r="E18" s="28"/>
      <c r="F18" s="28"/>
      <c r="G18" s="20"/>
      <c r="H18" s="21"/>
      <c r="I18" s="86">
        <f>SUM(I11:I17)</f>
        <v>0</v>
      </c>
    </row>
    <row r="19" spans="1:9" s="15" customFormat="1" x14ac:dyDescent="0.2">
      <c r="B19" s="682" t="s">
        <v>23</v>
      </c>
      <c r="C19" s="31"/>
      <c r="D19" s="89"/>
      <c r="E19" s="49"/>
      <c r="F19" s="49"/>
      <c r="G19" s="90"/>
      <c r="H19" s="91"/>
      <c r="I19" s="92"/>
    </row>
    <row r="20" spans="1:9" s="15" customFormat="1" ht="47.25" x14ac:dyDescent="0.2">
      <c r="A20" s="23"/>
      <c r="B20" s="116" t="s">
        <v>6</v>
      </c>
      <c r="C20" s="681" t="s">
        <v>7</v>
      </c>
      <c r="D20" s="85" t="s">
        <v>8</v>
      </c>
      <c r="E20" s="28" t="s">
        <v>9</v>
      </c>
      <c r="F20" s="29" t="s">
        <v>10</v>
      </c>
      <c r="G20" s="20" t="s">
        <v>11</v>
      </c>
      <c r="H20" s="21" t="s">
        <v>12</v>
      </c>
      <c r="I20" s="86" t="s">
        <v>13</v>
      </c>
    </row>
    <row r="21" spans="1:9" ht="15" x14ac:dyDescent="0.2">
      <c r="A21" s="31"/>
      <c r="B21" s="384">
        <v>1</v>
      </c>
      <c r="C21" s="419" t="s">
        <v>14</v>
      </c>
      <c r="D21" s="87"/>
      <c r="E21" s="32">
        <v>1</v>
      </c>
      <c r="F21" s="34" t="s">
        <v>15</v>
      </c>
      <c r="G21" s="132"/>
      <c r="H21" s="35"/>
      <c r="I21" s="88">
        <f t="shared" ref="I21:I27" si="1">+(G21+(G21*H21))*E21</f>
        <v>0</v>
      </c>
    </row>
    <row r="22" spans="1:9" ht="15" x14ac:dyDescent="0.2">
      <c r="A22" s="31"/>
      <c r="B22" s="384">
        <v>2</v>
      </c>
      <c r="C22" s="419" t="s">
        <v>16</v>
      </c>
      <c r="D22" s="87"/>
      <c r="E22" s="32">
        <v>1</v>
      </c>
      <c r="F22" s="34" t="s">
        <v>15</v>
      </c>
      <c r="G22" s="132"/>
      <c r="H22" s="35"/>
      <c r="I22" s="88">
        <f t="shared" si="1"/>
        <v>0</v>
      </c>
    </row>
    <row r="23" spans="1:9" ht="15" x14ac:dyDescent="0.2">
      <c r="A23" s="31"/>
      <c r="B23" s="384">
        <v>3</v>
      </c>
      <c r="C23" s="419" t="s">
        <v>24</v>
      </c>
      <c r="D23" s="87"/>
      <c r="E23" s="32">
        <v>1</v>
      </c>
      <c r="F23" s="34" t="s">
        <v>15</v>
      </c>
      <c r="G23" s="132"/>
      <c r="H23" s="35"/>
      <c r="I23" s="88">
        <f t="shared" si="1"/>
        <v>0</v>
      </c>
    </row>
    <row r="24" spans="1:9" ht="15" x14ac:dyDescent="0.2">
      <c r="A24" s="31"/>
      <c r="B24" s="384">
        <v>4</v>
      </c>
      <c r="C24" s="419" t="s">
        <v>18</v>
      </c>
      <c r="D24" s="87"/>
      <c r="E24" s="32">
        <v>1</v>
      </c>
      <c r="F24" s="34" t="s">
        <v>15</v>
      </c>
      <c r="G24" s="132"/>
      <c r="H24" s="35"/>
      <c r="I24" s="88">
        <f t="shared" si="1"/>
        <v>0</v>
      </c>
    </row>
    <row r="25" spans="1:9" ht="15" x14ac:dyDescent="0.2">
      <c r="A25" s="31"/>
      <c r="B25" s="384">
        <v>5</v>
      </c>
      <c r="C25" s="419" t="s">
        <v>19</v>
      </c>
      <c r="D25" s="87"/>
      <c r="E25" s="32">
        <v>1</v>
      </c>
      <c r="F25" s="34" t="s">
        <v>15</v>
      </c>
      <c r="G25" s="132"/>
      <c r="H25" s="35"/>
      <c r="I25" s="88">
        <f t="shared" si="1"/>
        <v>0</v>
      </c>
    </row>
    <row r="26" spans="1:9" ht="15" x14ac:dyDescent="0.2">
      <c r="A26" s="31"/>
      <c r="B26" s="384">
        <v>6</v>
      </c>
      <c r="C26" s="419" t="s">
        <v>20</v>
      </c>
      <c r="D26" s="87"/>
      <c r="E26" s="32">
        <v>3</v>
      </c>
      <c r="F26" s="34" t="s">
        <v>15</v>
      </c>
      <c r="G26" s="132"/>
      <c r="H26" s="35"/>
      <c r="I26" s="88">
        <f t="shared" si="1"/>
        <v>0</v>
      </c>
    </row>
    <row r="27" spans="1:9" ht="15" x14ac:dyDescent="0.2">
      <c r="A27" s="31"/>
      <c r="B27" s="384">
        <f>+B26+1</f>
        <v>7</v>
      </c>
      <c r="C27" s="419" t="s">
        <v>21</v>
      </c>
      <c r="D27" s="87"/>
      <c r="E27" s="32">
        <v>1</v>
      </c>
      <c r="F27" s="34" t="s">
        <v>15</v>
      </c>
      <c r="G27" s="132"/>
      <c r="H27" s="35"/>
      <c r="I27" s="88">
        <f t="shared" si="1"/>
        <v>0</v>
      </c>
    </row>
    <row r="28" spans="1:9" s="15" customFormat="1" x14ac:dyDescent="0.25">
      <c r="A28" s="23"/>
      <c r="B28" s="683"/>
      <c r="C28" s="684" t="s">
        <v>22</v>
      </c>
      <c r="D28" s="93"/>
      <c r="E28" s="44"/>
      <c r="F28" s="44"/>
      <c r="G28" s="46"/>
      <c r="H28" s="47"/>
      <c r="I28" s="94">
        <f>SUM(I21:I27)</f>
        <v>0</v>
      </c>
    </row>
    <row r="29" spans="1:9" s="15" customFormat="1" x14ac:dyDescent="0.25">
      <c r="B29" s="679" t="s">
        <v>25</v>
      </c>
      <c r="C29" s="680"/>
      <c r="D29" s="89"/>
      <c r="E29" s="49"/>
      <c r="F29" s="49"/>
      <c r="G29" s="90"/>
      <c r="H29" s="91"/>
      <c r="I29" s="92"/>
    </row>
    <row r="30" spans="1:9" s="15" customFormat="1" x14ac:dyDescent="0.25">
      <c r="B30" s="379" t="s">
        <v>26</v>
      </c>
      <c r="C30" s="31"/>
      <c r="D30" s="89"/>
      <c r="E30" s="49"/>
      <c r="F30" s="49"/>
      <c r="G30" s="90"/>
      <c r="H30" s="91"/>
      <c r="I30" s="92"/>
    </row>
    <row r="31" spans="1:9" s="15" customFormat="1" ht="29.25" customHeight="1" x14ac:dyDescent="0.2">
      <c r="A31" s="23"/>
      <c r="B31" s="116" t="s">
        <v>6</v>
      </c>
      <c r="C31" s="681" t="s">
        <v>7</v>
      </c>
      <c r="D31" s="85" t="s">
        <v>8</v>
      </c>
      <c r="E31" s="28" t="s">
        <v>9</v>
      </c>
      <c r="F31" s="29" t="s">
        <v>10</v>
      </c>
      <c r="G31" s="20" t="s">
        <v>11</v>
      </c>
      <c r="H31" s="21" t="s">
        <v>12</v>
      </c>
      <c r="I31" s="86" t="s">
        <v>13</v>
      </c>
    </row>
    <row r="32" spans="1:9" ht="15" x14ac:dyDescent="0.2">
      <c r="A32" s="31"/>
      <c r="B32" s="384">
        <v>1</v>
      </c>
      <c r="C32" s="419" t="s">
        <v>27</v>
      </c>
      <c r="D32" s="87"/>
      <c r="E32" s="32">
        <v>1</v>
      </c>
      <c r="F32" s="34" t="s">
        <v>15</v>
      </c>
      <c r="G32" s="132"/>
      <c r="H32" s="35"/>
      <c r="I32" s="88">
        <f t="shared" ref="I32:I40" si="2">+(G32+(G32*H32))*E32</f>
        <v>0</v>
      </c>
    </row>
    <row r="33" spans="1:9" ht="15" x14ac:dyDescent="0.2">
      <c r="A33" s="31"/>
      <c r="B33" s="384">
        <v>2</v>
      </c>
      <c r="C33" s="419" t="s">
        <v>28</v>
      </c>
      <c r="D33" s="87"/>
      <c r="E33" s="32">
        <v>1</v>
      </c>
      <c r="F33" s="34" t="s">
        <v>15</v>
      </c>
      <c r="G33" s="132"/>
      <c r="H33" s="35"/>
      <c r="I33" s="88">
        <f t="shared" si="2"/>
        <v>0</v>
      </c>
    </row>
    <row r="34" spans="1:9" ht="15" x14ac:dyDescent="0.2">
      <c r="A34" s="31"/>
      <c r="B34" s="384">
        <v>3</v>
      </c>
      <c r="C34" s="419" t="s">
        <v>29</v>
      </c>
      <c r="D34" s="87"/>
      <c r="E34" s="32">
        <v>2</v>
      </c>
      <c r="F34" s="34" t="s">
        <v>15</v>
      </c>
      <c r="G34" s="132"/>
      <c r="H34" s="35"/>
      <c r="I34" s="88">
        <f t="shared" si="2"/>
        <v>0</v>
      </c>
    </row>
    <row r="35" spans="1:9" ht="15" x14ac:dyDescent="0.2">
      <c r="A35" s="31"/>
      <c r="B35" s="384">
        <v>4</v>
      </c>
      <c r="C35" s="419" t="s">
        <v>30</v>
      </c>
      <c r="D35" s="87"/>
      <c r="E35" s="32">
        <v>1</v>
      </c>
      <c r="F35" s="34" t="s">
        <v>15</v>
      </c>
      <c r="G35" s="132"/>
      <c r="H35" s="35"/>
      <c r="I35" s="88">
        <f t="shared" si="2"/>
        <v>0</v>
      </c>
    </row>
    <row r="36" spans="1:9" ht="15" x14ac:dyDescent="0.2">
      <c r="A36" s="31"/>
      <c r="B36" s="384">
        <v>5</v>
      </c>
      <c r="C36" s="419" t="s">
        <v>17</v>
      </c>
      <c r="D36" s="87"/>
      <c r="E36" s="32">
        <v>1</v>
      </c>
      <c r="F36" s="34" t="s">
        <v>15</v>
      </c>
      <c r="G36" s="132"/>
      <c r="H36" s="35"/>
      <c r="I36" s="88">
        <f t="shared" si="2"/>
        <v>0</v>
      </c>
    </row>
    <row r="37" spans="1:9" ht="15" x14ac:dyDescent="0.2">
      <c r="A37" s="31"/>
      <c r="B37" s="384">
        <v>6</v>
      </c>
      <c r="C37" s="419" t="s">
        <v>18</v>
      </c>
      <c r="D37" s="87"/>
      <c r="E37" s="32">
        <v>1</v>
      </c>
      <c r="F37" s="34" t="s">
        <v>15</v>
      </c>
      <c r="G37" s="132"/>
      <c r="H37" s="35"/>
      <c r="I37" s="88">
        <f t="shared" si="2"/>
        <v>0</v>
      </c>
    </row>
    <row r="38" spans="1:9" ht="15" x14ac:dyDescent="0.2">
      <c r="A38" s="31"/>
      <c r="B38" s="384">
        <v>7</v>
      </c>
      <c r="C38" s="419" t="s">
        <v>19</v>
      </c>
      <c r="D38" s="87"/>
      <c r="E38" s="32">
        <v>1</v>
      </c>
      <c r="F38" s="34" t="s">
        <v>15</v>
      </c>
      <c r="G38" s="132"/>
      <c r="H38" s="35"/>
      <c r="I38" s="88">
        <f t="shared" si="2"/>
        <v>0</v>
      </c>
    </row>
    <row r="39" spans="1:9" ht="15" x14ac:dyDescent="0.2">
      <c r="A39" s="31"/>
      <c r="B39" s="384">
        <v>8</v>
      </c>
      <c r="C39" s="419" t="s">
        <v>20</v>
      </c>
      <c r="D39" s="87"/>
      <c r="E39" s="32">
        <v>2</v>
      </c>
      <c r="F39" s="34" t="s">
        <v>15</v>
      </c>
      <c r="G39" s="132"/>
      <c r="H39" s="35"/>
      <c r="I39" s="88">
        <f t="shared" si="2"/>
        <v>0</v>
      </c>
    </row>
    <row r="40" spans="1:9" ht="15" x14ac:dyDescent="0.2">
      <c r="A40" s="31"/>
      <c r="B40" s="384">
        <f>+B39+1</f>
        <v>9</v>
      </c>
      <c r="C40" s="419" t="s">
        <v>21</v>
      </c>
      <c r="D40" s="87"/>
      <c r="E40" s="32">
        <v>1</v>
      </c>
      <c r="F40" s="34" t="s">
        <v>15</v>
      </c>
      <c r="G40" s="132"/>
      <c r="H40" s="35"/>
      <c r="I40" s="88">
        <f t="shared" si="2"/>
        <v>0</v>
      </c>
    </row>
    <row r="41" spans="1:9" s="15" customFormat="1" x14ac:dyDescent="0.25">
      <c r="A41" s="23"/>
      <c r="B41" s="683"/>
      <c r="C41" s="684" t="s">
        <v>22</v>
      </c>
      <c r="D41" s="93"/>
      <c r="E41" s="44"/>
      <c r="F41" s="44"/>
      <c r="G41" s="46"/>
      <c r="H41" s="47"/>
      <c r="I41" s="94">
        <f>SUM(I32:I40)</f>
        <v>0</v>
      </c>
    </row>
    <row r="42" spans="1:9" s="15" customFormat="1" x14ac:dyDescent="0.25">
      <c r="B42" s="379" t="s">
        <v>31</v>
      </c>
      <c r="C42" s="31"/>
      <c r="D42" s="89"/>
      <c r="E42" s="49"/>
      <c r="F42" s="49"/>
      <c r="G42" s="90"/>
      <c r="H42" s="91"/>
      <c r="I42" s="92"/>
    </row>
    <row r="43" spans="1:9" s="15" customFormat="1" ht="47.25" x14ac:dyDescent="0.2">
      <c r="A43" s="23"/>
      <c r="B43" s="116" t="s">
        <v>6</v>
      </c>
      <c r="C43" s="681" t="s">
        <v>7</v>
      </c>
      <c r="D43" s="85" t="s">
        <v>8</v>
      </c>
      <c r="E43" s="28" t="s">
        <v>9</v>
      </c>
      <c r="F43" s="29" t="s">
        <v>10</v>
      </c>
      <c r="G43" s="20" t="s">
        <v>11</v>
      </c>
      <c r="H43" s="21" t="s">
        <v>12</v>
      </c>
      <c r="I43" s="86" t="s">
        <v>13</v>
      </c>
    </row>
    <row r="44" spans="1:9" ht="15" x14ac:dyDescent="0.2">
      <c r="A44" s="31"/>
      <c r="B44" s="384">
        <v>1</v>
      </c>
      <c r="C44" s="419" t="s">
        <v>27</v>
      </c>
      <c r="D44" s="87"/>
      <c r="E44" s="32">
        <v>1</v>
      </c>
      <c r="F44" s="34" t="s">
        <v>15</v>
      </c>
      <c r="G44" s="132"/>
      <c r="H44" s="35"/>
      <c r="I44" s="88">
        <f t="shared" ref="I44:I52" si="3">+(G44+(G44*H44))*E44</f>
        <v>0</v>
      </c>
    </row>
    <row r="45" spans="1:9" ht="15" x14ac:dyDescent="0.2">
      <c r="A45" s="31"/>
      <c r="B45" s="384">
        <v>2</v>
      </c>
      <c r="C45" s="419" t="s">
        <v>28</v>
      </c>
      <c r="D45" s="87"/>
      <c r="E45" s="32">
        <v>1</v>
      </c>
      <c r="F45" s="34" t="s">
        <v>15</v>
      </c>
      <c r="G45" s="132"/>
      <c r="H45" s="35"/>
      <c r="I45" s="88">
        <f t="shared" si="3"/>
        <v>0</v>
      </c>
    </row>
    <row r="46" spans="1:9" ht="15" x14ac:dyDescent="0.2">
      <c r="A46" s="31"/>
      <c r="B46" s="384">
        <v>3</v>
      </c>
      <c r="C46" s="419" t="s">
        <v>29</v>
      </c>
      <c r="D46" s="87"/>
      <c r="E46" s="32">
        <v>2</v>
      </c>
      <c r="F46" s="34" t="s">
        <v>15</v>
      </c>
      <c r="G46" s="132"/>
      <c r="H46" s="35"/>
      <c r="I46" s="88">
        <f t="shared" si="3"/>
        <v>0</v>
      </c>
    </row>
    <row r="47" spans="1:9" ht="15" x14ac:dyDescent="0.2">
      <c r="A47" s="31"/>
      <c r="B47" s="384">
        <v>4</v>
      </c>
      <c r="C47" s="419" t="s">
        <v>30</v>
      </c>
      <c r="D47" s="87"/>
      <c r="E47" s="32">
        <v>1</v>
      </c>
      <c r="F47" s="34" t="s">
        <v>15</v>
      </c>
      <c r="G47" s="132"/>
      <c r="H47" s="35"/>
      <c r="I47" s="88">
        <f t="shared" si="3"/>
        <v>0</v>
      </c>
    </row>
    <row r="48" spans="1:9" ht="15" x14ac:dyDescent="0.2">
      <c r="A48" s="31"/>
      <c r="B48" s="384">
        <v>5</v>
      </c>
      <c r="C48" s="419" t="s">
        <v>24</v>
      </c>
      <c r="D48" s="87"/>
      <c r="E48" s="32">
        <v>1</v>
      </c>
      <c r="F48" s="34" t="s">
        <v>15</v>
      </c>
      <c r="G48" s="132"/>
      <c r="H48" s="35"/>
      <c r="I48" s="88">
        <f t="shared" si="3"/>
        <v>0</v>
      </c>
    </row>
    <row r="49" spans="1:9" ht="15" x14ac:dyDescent="0.2">
      <c r="A49" s="31"/>
      <c r="B49" s="384">
        <v>6</v>
      </c>
      <c r="C49" s="419" t="s">
        <v>18</v>
      </c>
      <c r="D49" s="87"/>
      <c r="E49" s="32">
        <v>1</v>
      </c>
      <c r="F49" s="34" t="s">
        <v>15</v>
      </c>
      <c r="G49" s="132"/>
      <c r="H49" s="35"/>
      <c r="I49" s="88">
        <f t="shared" si="3"/>
        <v>0</v>
      </c>
    </row>
    <row r="50" spans="1:9" ht="15" x14ac:dyDescent="0.2">
      <c r="A50" s="31"/>
      <c r="B50" s="384">
        <v>7</v>
      </c>
      <c r="C50" s="419" t="s">
        <v>19</v>
      </c>
      <c r="D50" s="87"/>
      <c r="E50" s="32">
        <v>1</v>
      </c>
      <c r="F50" s="34" t="s">
        <v>15</v>
      </c>
      <c r="G50" s="132"/>
      <c r="H50" s="35"/>
      <c r="I50" s="88">
        <f t="shared" si="3"/>
        <v>0</v>
      </c>
    </row>
    <row r="51" spans="1:9" ht="15" x14ac:dyDescent="0.2">
      <c r="A51" s="31"/>
      <c r="B51" s="384">
        <v>8</v>
      </c>
      <c r="C51" s="419" t="s">
        <v>20</v>
      </c>
      <c r="D51" s="87"/>
      <c r="E51" s="32">
        <v>2</v>
      </c>
      <c r="F51" s="34" t="s">
        <v>15</v>
      </c>
      <c r="G51" s="132"/>
      <c r="H51" s="35"/>
      <c r="I51" s="88">
        <f t="shared" si="3"/>
        <v>0</v>
      </c>
    </row>
    <row r="52" spans="1:9" ht="15" x14ac:dyDescent="0.2">
      <c r="A52" s="31"/>
      <c r="B52" s="384">
        <f>+B51+1</f>
        <v>9</v>
      </c>
      <c r="C52" s="419" t="s">
        <v>21</v>
      </c>
      <c r="D52" s="87"/>
      <c r="E52" s="32">
        <v>1</v>
      </c>
      <c r="F52" s="34" t="s">
        <v>15</v>
      </c>
      <c r="G52" s="132"/>
      <c r="H52" s="35"/>
      <c r="I52" s="88">
        <f t="shared" si="3"/>
        <v>0</v>
      </c>
    </row>
    <row r="53" spans="1:9" s="15" customFormat="1" x14ac:dyDescent="0.25">
      <c r="A53" s="23"/>
      <c r="B53" s="683"/>
      <c r="C53" s="684" t="s">
        <v>22</v>
      </c>
      <c r="D53" s="93"/>
      <c r="E53" s="44"/>
      <c r="F53" s="44"/>
      <c r="G53" s="46"/>
      <c r="H53" s="47"/>
      <c r="I53" s="94">
        <f>SUM(I44:I52)</f>
        <v>0</v>
      </c>
    </row>
    <row r="54" spans="1:9" s="15" customFormat="1" x14ac:dyDescent="0.25">
      <c r="B54" s="679" t="s">
        <v>32</v>
      </c>
      <c r="C54" s="680"/>
      <c r="D54" s="89"/>
      <c r="E54" s="49"/>
      <c r="F54" s="49"/>
      <c r="G54" s="90"/>
      <c r="H54" s="91"/>
      <c r="I54" s="92"/>
    </row>
    <row r="55" spans="1:9" s="15" customFormat="1" x14ac:dyDescent="0.25">
      <c r="B55" s="379" t="s">
        <v>33</v>
      </c>
      <c r="C55" s="31"/>
      <c r="D55" s="89"/>
      <c r="E55" s="49"/>
      <c r="F55" s="49"/>
      <c r="G55" s="90"/>
      <c r="H55" s="91"/>
      <c r="I55" s="92"/>
    </row>
    <row r="56" spans="1:9" s="15" customFormat="1" ht="47.25" x14ac:dyDescent="0.2">
      <c r="A56" s="23"/>
      <c r="B56" s="116" t="s">
        <v>6</v>
      </c>
      <c r="C56" s="681" t="s">
        <v>7</v>
      </c>
      <c r="D56" s="85" t="s">
        <v>8</v>
      </c>
      <c r="E56" s="28" t="s">
        <v>9</v>
      </c>
      <c r="F56" s="29" t="s">
        <v>10</v>
      </c>
      <c r="G56" s="20" t="s">
        <v>11</v>
      </c>
      <c r="H56" s="21" t="s">
        <v>12</v>
      </c>
      <c r="I56" s="86" t="s">
        <v>13</v>
      </c>
    </row>
    <row r="57" spans="1:9" ht="15" x14ac:dyDescent="0.2">
      <c r="A57" s="31"/>
      <c r="B57" s="384">
        <v>1</v>
      </c>
      <c r="C57" s="419" t="s">
        <v>27</v>
      </c>
      <c r="D57" s="87"/>
      <c r="E57" s="32">
        <v>1</v>
      </c>
      <c r="F57" s="34" t="s">
        <v>15</v>
      </c>
      <c r="G57" s="132"/>
      <c r="H57" s="35"/>
      <c r="I57" s="88">
        <f>+(G57+(G57*H57))*E57</f>
        <v>0</v>
      </c>
    </row>
    <row r="58" spans="1:9" ht="15" x14ac:dyDescent="0.2">
      <c r="A58" s="31"/>
      <c r="B58" s="384">
        <v>2</v>
      </c>
      <c r="C58" s="419" t="s">
        <v>28</v>
      </c>
      <c r="D58" s="87"/>
      <c r="E58" s="32">
        <v>1</v>
      </c>
      <c r="F58" s="34" t="s">
        <v>15</v>
      </c>
      <c r="G58" s="132"/>
      <c r="H58" s="35"/>
      <c r="I58" s="88">
        <f>+(G58+(G58*H58))*E58</f>
        <v>0</v>
      </c>
    </row>
    <row r="59" spans="1:9" ht="15" x14ac:dyDescent="0.2">
      <c r="A59" s="31"/>
      <c r="B59" s="384">
        <v>3</v>
      </c>
      <c r="C59" s="419" t="s">
        <v>29</v>
      </c>
      <c r="D59" s="87"/>
      <c r="E59" s="32">
        <v>2</v>
      </c>
      <c r="F59" s="34" t="s">
        <v>15</v>
      </c>
      <c r="G59" s="132"/>
      <c r="H59" s="35"/>
      <c r="I59" s="88">
        <f>+(G59+(G59*H59))*E59</f>
        <v>0</v>
      </c>
    </row>
    <row r="60" spans="1:9" ht="15" x14ac:dyDescent="0.2">
      <c r="A60" s="31"/>
      <c r="B60" s="384">
        <v>4</v>
      </c>
      <c r="C60" s="419" t="s">
        <v>30</v>
      </c>
      <c r="D60" s="87"/>
      <c r="E60" s="32">
        <v>1</v>
      </c>
      <c r="F60" s="34" t="s">
        <v>15</v>
      </c>
      <c r="G60" s="132"/>
      <c r="H60" s="35"/>
      <c r="I60" s="88">
        <f>+(G60+(G60*H60))*E60</f>
        <v>0</v>
      </c>
    </row>
    <row r="61" spans="1:9" ht="15" x14ac:dyDescent="0.2">
      <c r="A61" s="31"/>
      <c r="B61" s="384">
        <v>5</v>
      </c>
      <c r="C61" s="419" t="s">
        <v>34</v>
      </c>
      <c r="D61" s="87"/>
      <c r="E61" s="32">
        <v>1</v>
      </c>
      <c r="F61" s="34" t="s">
        <v>15</v>
      </c>
      <c r="G61" s="132"/>
      <c r="H61" s="35"/>
      <c r="I61" s="88">
        <f>+(G61+(G61*H61))*E61</f>
        <v>0</v>
      </c>
    </row>
    <row r="62" spans="1:9" s="15" customFormat="1" x14ac:dyDescent="0.25">
      <c r="A62" s="23"/>
      <c r="B62" s="683"/>
      <c r="C62" s="684" t="s">
        <v>22</v>
      </c>
      <c r="D62" s="93"/>
      <c r="E62" s="44"/>
      <c r="F62" s="44"/>
      <c r="G62" s="46"/>
      <c r="H62" s="47"/>
      <c r="I62" s="94">
        <f>SUM(I57:I61)</f>
        <v>0</v>
      </c>
    </row>
    <row r="63" spans="1:9" s="15" customFormat="1" x14ac:dyDescent="0.25">
      <c r="B63" s="379" t="s">
        <v>35</v>
      </c>
      <c r="C63" s="31"/>
      <c r="D63" s="89"/>
      <c r="E63" s="49"/>
      <c r="F63" s="49"/>
      <c r="G63" s="90"/>
      <c r="H63" s="91"/>
      <c r="I63" s="92"/>
    </row>
    <row r="64" spans="1:9" s="15" customFormat="1" ht="47.25" x14ac:dyDescent="0.2">
      <c r="A64" s="23"/>
      <c r="B64" s="116" t="s">
        <v>6</v>
      </c>
      <c r="C64" s="681" t="s">
        <v>7</v>
      </c>
      <c r="D64" s="85" t="s">
        <v>8</v>
      </c>
      <c r="E64" s="28" t="s">
        <v>9</v>
      </c>
      <c r="F64" s="29" t="s">
        <v>10</v>
      </c>
      <c r="G64" s="20" t="s">
        <v>11</v>
      </c>
      <c r="H64" s="21" t="s">
        <v>12</v>
      </c>
      <c r="I64" s="86" t="s">
        <v>13</v>
      </c>
    </row>
    <row r="65" spans="1:9" ht="15" x14ac:dyDescent="0.2">
      <c r="A65" s="31"/>
      <c r="B65" s="384">
        <v>1</v>
      </c>
      <c r="C65" s="419" t="s">
        <v>27</v>
      </c>
      <c r="D65" s="87"/>
      <c r="E65" s="32">
        <v>1</v>
      </c>
      <c r="F65" s="34" t="s">
        <v>15</v>
      </c>
      <c r="G65" s="132"/>
      <c r="H65" s="35"/>
      <c r="I65" s="88">
        <f>+(G65+(G65*H65))*E65</f>
        <v>0</v>
      </c>
    </row>
    <row r="66" spans="1:9" ht="15" x14ac:dyDescent="0.2">
      <c r="A66" s="31"/>
      <c r="B66" s="384">
        <v>2</v>
      </c>
      <c r="C66" s="419" t="s">
        <v>28</v>
      </c>
      <c r="D66" s="87"/>
      <c r="E66" s="32">
        <v>1</v>
      </c>
      <c r="F66" s="34" t="s">
        <v>15</v>
      </c>
      <c r="G66" s="132"/>
      <c r="H66" s="35"/>
      <c r="I66" s="88">
        <f>+(G66+(G66*H66))*E66</f>
        <v>0</v>
      </c>
    </row>
    <row r="67" spans="1:9" ht="15" x14ac:dyDescent="0.2">
      <c r="A67" s="31"/>
      <c r="B67" s="384">
        <v>3</v>
      </c>
      <c r="C67" s="419" t="s">
        <v>29</v>
      </c>
      <c r="D67" s="87"/>
      <c r="E67" s="32">
        <v>2</v>
      </c>
      <c r="F67" s="34" t="s">
        <v>15</v>
      </c>
      <c r="G67" s="132"/>
      <c r="H67" s="35"/>
      <c r="I67" s="88">
        <f>+(G67+(G67*H67))*E67</f>
        <v>0</v>
      </c>
    </row>
    <row r="68" spans="1:9" ht="15" x14ac:dyDescent="0.2">
      <c r="A68" s="31"/>
      <c r="B68" s="384">
        <v>4</v>
      </c>
      <c r="C68" s="419" t="s">
        <v>30</v>
      </c>
      <c r="D68" s="87"/>
      <c r="E68" s="32">
        <v>1</v>
      </c>
      <c r="F68" s="34" t="s">
        <v>15</v>
      </c>
      <c r="G68" s="132"/>
      <c r="H68" s="35"/>
      <c r="I68" s="88">
        <f>+(G68+(G68*H68))*E68</f>
        <v>0</v>
      </c>
    </row>
    <row r="69" spans="1:9" ht="15" x14ac:dyDescent="0.2">
      <c r="A69" s="31"/>
      <c r="B69" s="384">
        <v>5</v>
      </c>
      <c r="C69" s="419" t="s">
        <v>36</v>
      </c>
      <c r="D69" s="87"/>
      <c r="E69" s="32">
        <v>1</v>
      </c>
      <c r="F69" s="34" t="s">
        <v>15</v>
      </c>
      <c r="G69" s="132"/>
      <c r="H69" s="35"/>
      <c r="I69" s="88">
        <f>+(G69+(G69*H69))*E69</f>
        <v>0</v>
      </c>
    </row>
    <row r="70" spans="1:9" s="15" customFormat="1" x14ac:dyDescent="0.25">
      <c r="A70" s="23"/>
      <c r="B70" s="683"/>
      <c r="C70" s="684" t="s">
        <v>22</v>
      </c>
      <c r="D70" s="93"/>
      <c r="E70" s="44"/>
      <c r="F70" s="44"/>
      <c r="G70" s="46"/>
      <c r="H70" s="47"/>
      <c r="I70" s="94">
        <f>SUM(I65:I69)</f>
        <v>0</v>
      </c>
    </row>
    <row r="71" spans="1:9" s="15" customFormat="1" x14ac:dyDescent="0.25">
      <c r="B71" s="379" t="s">
        <v>37</v>
      </c>
      <c r="C71" s="31"/>
      <c r="D71" s="89"/>
      <c r="E71" s="49"/>
      <c r="F71" s="49"/>
      <c r="G71" s="90"/>
      <c r="H71" s="91"/>
      <c r="I71" s="92"/>
    </row>
    <row r="72" spans="1:9" s="15" customFormat="1" ht="47.25" x14ac:dyDescent="0.2">
      <c r="A72" s="23"/>
      <c r="B72" s="116" t="s">
        <v>6</v>
      </c>
      <c r="C72" s="681" t="s">
        <v>7</v>
      </c>
      <c r="D72" s="85" t="s">
        <v>8</v>
      </c>
      <c r="E72" s="28" t="s">
        <v>9</v>
      </c>
      <c r="F72" s="29" t="s">
        <v>10</v>
      </c>
      <c r="G72" s="20" t="s">
        <v>11</v>
      </c>
      <c r="H72" s="21" t="s">
        <v>12</v>
      </c>
      <c r="I72" s="86" t="s">
        <v>13</v>
      </c>
    </row>
    <row r="73" spans="1:9" ht="15" x14ac:dyDescent="0.2">
      <c r="A73" s="31"/>
      <c r="B73" s="384">
        <v>1</v>
      </c>
      <c r="C73" s="419" t="s">
        <v>27</v>
      </c>
      <c r="D73" s="87"/>
      <c r="E73" s="32">
        <v>1</v>
      </c>
      <c r="F73" s="34" t="s">
        <v>15</v>
      </c>
      <c r="G73" s="132"/>
      <c r="H73" s="35"/>
      <c r="I73" s="88">
        <f>+(G73+(G73*H73))*E73</f>
        <v>0</v>
      </c>
    </row>
    <row r="74" spans="1:9" ht="15" x14ac:dyDescent="0.2">
      <c r="A74" s="31"/>
      <c r="B74" s="384">
        <v>2</v>
      </c>
      <c r="C74" s="419" t="s">
        <v>28</v>
      </c>
      <c r="D74" s="87"/>
      <c r="E74" s="32">
        <v>1</v>
      </c>
      <c r="F74" s="34" t="s">
        <v>15</v>
      </c>
      <c r="G74" s="132"/>
      <c r="H74" s="35"/>
      <c r="I74" s="88">
        <f>+(G74+(G74*H74))*E74</f>
        <v>0</v>
      </c>
    </row>
    <row r="75" spans="1:9" ht="15" x14ac:dyDescent="0.2">
      <c r="A75" s="31"/>
      <c r="B75" s="384">
        <v>3</v>
      </c>
      <c r="C75" s="419" t="s">
        <v>29</v>
      </c>
      <c r="D75" s="87"/>
      <c r="E75" s="32">
        <v>2</v>
      </c>
      <c r="F75" s="34" t="s">
        <v>15</v>
      </c>
      <c r="G75" s="132"/>
      <c r="H75" s="35"/>
      <c r="I75" s="88">
        <f>+(G75+(G75*H75))*E75</f>
        <v>0</v>
      </c>
    </row>
    <row r="76" spans="1:9" ht="15" x14ac:dyDescent="0.2">
      <c r="A76" s="31"/>
      <c r="B76" s="384">
        <v>4</v>
      </c>
      <c r="C76" s="419" t="s">
        <v>30</v>
      </c>
      <c r="D76" s="87"/>
      <c r="E76" s="32">
        <v>1</v>
      </c>
      <c r="F76" s="34" t="s">
        <v>15</v>
      </c>
      <c r="G76" s="132"/>
      <c r="H76" s="35"/>
      <c r="I76" s="88">
        <f>+(G76+(G76*H76))*E76</f>
        <v>0</v>
      </c>
    </row>
    <row r="77" spans="1:9" ht="15" x14ac:dyDescent="0.2">
      <c r="A77" s="31"/>
      <c r="B77" s="384">
        <v>5</v>
      </c>
      <c r="C77" s="419" t="s">
        <v>38</v>
      </c>
      <c r="D77" s="87"/>
      <c r="E77" s="32">
        <v>1</v>
      </c>
      <c r="F77" s="34" t="s">
        <v>15</v>
      </c>
      <c r="G77" s="132"/>
      <c r="H77" s="35"/>
      <c r="I77" s="88">
        <f>+(G77+(G77*H77))*E77</f>
        <v>0</v>
      </c>
    </row>
    <row r="78" spans="1:9" s="15" customFormat="1" x14ac:dyDescent="0.25">
      <c r="A78" s="23"/>
      <c r="B78" s="683"/>
      <c r="C78" s="684" t="s">
        <v>22</v>
      </c>
      <c r="D78" s="93"/>
      <c r="E78" s="44"/>
      <c r="F78" s="44"/>
      <c r="G78" s="46"/>
      <c r="H78" s="47"/>
      <c r="I78" s="95">
        <f>SUM(I73:I77)</f>
        <v>0</v>
      </c>
    </row>
    <row r="79" spans="1:9" s="15" customFormat="1" x14ac:dyDescent="0.25">
      <c r="B79" s="379" t="s">
        <v>39</v>
      </c>
      <c r="C79" s="31"/>
      <c r="D79" s="89"/>
      <c r="E79" s="49"/>
      <c r="F79" s="49"/>
      <c r="G79" s="90"/>
      <c r="H79" s="91"/>
      <c r="I79" s="92"/>
    </row>
    <row r="80" spans="1:9" s="15" customFormat="1" ht="47.25" x14ac:dyDescent="0.2">
      <c r="A80" s="23"/>
      <c r="B80" s="116" t="s">
        <v>6</v>
      </c>
      <c r="C80" s="681" t="s">
        <v>7</v>
      </c>
      <c r="D80" s="85" t="s">
        <v>8</v>
      </c>
      <c r="E80" s="28" t="s">
        <v>9</v>
      </c>
      <c r="F80" s="29" t="s">
        <v>10</v>
      </c>
      <c r="G80" s="20" t="s">
        <v>11</v>
      </c>
      <c r="H80" s="21" t="s">
        <v>12</v>
      </c>
      <c r="I80" s="86" t="s">
        <v>13</v>
      </c>
    </row>
    <row r="81" spans="1:9" ht="15" x14ac:dyDescent="0.2">
      <c r="A81" s="31"/>
      <c r="B81" s="384">
        <v>1</v>
      </c>
      <c r="C81" s="419" t="s">
        <v>40</v>
      </c>
      <c r="D81" s="96"/>
      <c r="E81" s="32">
        <v>1</v>
      </c>
      <c r="F81" s="34" t="s">
        <v>15</v>
      </c>
      <c r="G81" s="132"/>
      <c r="H81" s="35"/>
      <c r="I81" s="88">
        <f>+(G81+(G81*H81))*E81</f>
        <v>0</v>
      </c>
    </row>
    <row r="82" spans="1:9" ht="15" x14ac:dyDescent="0.2">
      <c r="A82" s="31"/>
      <c r="B82" s="384">
        <v>2</v>
      </c>
      <c r="C82" s="419" t="s">
        <v>28</v>
      </c>
      <c r="D82" s="96"/>
      <c r="E82" s="32">
        <v>1</v>
      </c>
      <c r="F82" s="34" t="s">
        <v>15</v>
      </c>
      <c r="G82" s="132"/>
      <c r="H82" s="35"/>
      <c r="I82" s="88">
        <f>+(G82+(G82*H82))*E82</f>
        <v>0</v>
      </c>
    </row>
    <row r="83" spans="1:9" ht="15" x14ac:dyDescent="0.2">
      <c r="A83" s="31"/>
      <c r="B83" s="384">
        <v>3</v>
      </c>
      <c r="C83" s="419" t="s">
        <v>29</v>
      </c>
      <c r="D83" s="96"/>
      <c r="E83" s="32">
        <v>2</v>
      </c>
      <c r="F83" s="34" t="s">
        <v>15</v>
      </c>
      <c r="G83" s="132"/>
      <c r="H83" s="35"/>
      <c r="I83" s="88">
        <f>+(G83+(G83*H83))*E83</f>
        <v>0</v>
      </c>
    </row>
    <row r="84" spans="1:9" ht="15" x14ac:dyDescent="0.2">
      <c r="A84" s="31"/>
      <c r="B84" s="384">
        <v>4</v>
      </c>
      <c r="C84" s="419" t="s">
        <v>30</v>
      </c>
      <c r="D84" s="96"/>
      <c r="E84" s="32">
        <v>1</v>
      </c>
      <c r="F84" s="34" t="s">
        <v>15</v>
      </c>
      <c r="G84" s="132"/>
      <c r="H84" s="35"/>
      <c r="I84" s="88">
        <f>+(G84+(G84*H84))*E84</f>
        <v>0</v>
      </c>
    </row>
    <row r="85" spans="1:9" ht="15" x14ac:dyDescent="0.2">
      <c r="A85" s="31"/>
      <c r="B85" s="384">
        <v>5</v>
      </c>
      <c r="C85" s="419" t="s">
        <v>38</v>
      </c>
      <c r="D85" s="97"/>
      <c r="E85" s="32">
        <v>1</v>
      </c>
      <c r="F85" s="34" t="s">
        <v>15</v>
      </c>
      <c r="G85" s="132"/>
      <c r="H85" s="35"/>
      <c r="I85" s="88">
        <f>+(G85+(G85*H85))*E85</f>
        <v>0</v>
      </c>
    </row>
    <row r="86" spans="1:9" s="15" customFormat="1" x14ac:dyDescent="0.25">
      <c r="A86" s="23"/>
      <c r="B86" s="683"/>
      <c r="C86" s="684" t="s">
        <v>22</v>
      </c>
      <c r="D86" s="93"/>
      <c r="E86" s="44"/>
      <c r="F86" s="44"/>
      <c r="G86" s="46"/>
      <c r="H86" s="47"/>
      <c r="I86" s="94">
        <f>SUM(I81:I85)</f>
        <v>0</v>
      </c>
    </row>
    <row r="87" spans="1:9" s="15" customFormat="1" x14ac:dyDescent="0.25">
      <c r="B87" s="679" t="s">
        <v>41</v>
      </c>
      <c r="C87" s="680"/>
      <c r="D87" s="89"/>
      <c r="E87" s="49"/>
      <c r="F87" s="49"/>
      <c r="G87" s="90"/>
      <c r="H87" s="91"/>
      <c r="I87" s="92"/>
    </row>
    <row r="88" spans="1:9" s="15" customFormat="1" x14ac:dyDescent="0.25">
      <c r="B88" s="379" t="s">
        <v>42</v>
      </c>
      <c r="C88" s="31"/>
      <c r="D88" s="89"/>
      <c r="E88" s="49"/>
      <c r="F88" s="49"/>
      <c r="G88" s="90"/>
      <c r="H88" s="91"/>
      <c r="I88" s="92"/>
    </row>
    <row r="89" spans="1:9" s="15" customFormat="1" ht="47.25" x14ac:dyDescent="0.2">
      <c r="A89" s="23"/>
      <c r="B89" s="116" t="s">
        <v>6</v>
      </c>
      <c r="C89" s="681" t="s">
        <v>7</v>
      </c>
      <c r="D89" s="85" t="s">
        <v>8</v>
      </c>
      <c r="E89" s="28" t="s">
        <v>9</v>
      </c>
      <c r="F89" s="29" t="s">
        <v>10</v>
      </c>
      <c r="G89" s="20" t="s">
        <v>11</v>
      </c>
      <c r="H89" s="21" t="s">
        <v>12</v>
      </c>
      <c r="I89" s="86" t="s">
        <v>13</v>
      </c>
    </row>
    <row r="90" spans="1:9" ht="15" x14ac:dyDescent="0.2">
      <c r="A90" s="31"/>
      <c r="B90" s="384">
        <v>1</v>
      </c>
      <c r="C90" s="419" t="s">
        <v>27</v>
      </c>
      <c r="D90" s="87"/>
      <c r="E90" s="32">
        <v>1</v>
      </c>
      <c r="F90" s="34" t="s">
        <v>15</v>
      </c>
      <c r="G90" s="132"/>
      <c r="H90" s="35"/>
      <c r="I90" s="88">
        <f t="shared" ref="I90:I98" si="4">+(G90+(G90*H90))*E90</f>
        <v>0</v>
      </c>
    </row>
    <row r="91" spans="1:9" ht="15" x14ac:dyDescent="0.2">
      <c r="A91" s="31"/>
      <c r="B91" s="384">
        <v>2</v>
      </c>
      <c r="C91" s="419" t="s">
        <v>43</v>
      </c>
      <c r="D91" s="87"/>
      <c r="E91" s="32">
        <v>1</v>
      </c>
      <c r="F91" s="34" t="s">
        <v>15</v>
      </c>
      <c r="G91" s="132"/>
      <c r="H91" s="35"/>
      <c r="I91" s="88">
        <f t="shared" si="4"/>
        <v>0</v>
      </c>
    </row>
    <row r="92" spans="1:9" ht="15" x14ac:dyDescent="0.2">
      <c r="A92" s="31"/>
      <c r="B92" s="384">
        <v>3</v>
      </c>
      <c r="C92" s="419" t="s">
        <v>29</v>
      </c>
      <c r="D92" s="87"/>
      <c r="E92" s="32">
        <v>2</v>
      </c>
      <c r="F92" s="34" t="s">
        <v>15</v>
      </c>
      <c r="G92" s="132"/>
      <c r="H92" s="35"/>
      <c r="I92" s="88">
        <f t="shared" si="4"/>
        <v>0</v>
      </c>
    </row>
    <row r="93" spans="1:9" ht="15" x14ac:dyDescent="0.2">
      <c r="A93" s="31"/>
      <c r="B93" s="384">
        <v>4</v>
      </c>
      <c r="C93" s="419" t="s">
        <v>44</v>
      </c>
      <c r="D93" s="87"/>
      <c r="E93" s="32">
        <v>1</v>
      </c>
      <c r="F93" s="34" t="s">
        <v>15</v>
      </c>
      <c r="G93" s="132"/>
      <c r="H93" s="35"/>
      <c r="I93" s="88">
        <f t="shared" si="4"/>
        <v>0</v>
      </c>
    </row>
    <row r="94" spans="1:9" ht="15" x14ac:dyDescent="0.2">
      <c r="A94" s="31"/>
      <c r="B94" s="384">
        <v>5</v>
      </c>
      <c r="C94" s="419" t="s">
        <v>45</v>
      </c>
      <c r="D94" s="87"/>
      <c r="E94" s="32">
        <v>1</v>
      </c>
      <c r="F94" s="34" t="s">
        <v>15</v>
      </c>
      <c r="G94" s="132"/>
      <c r="H94" s="35"/>
      <c r="I94" s="88">
        <f t="shared" si="4"/>
        <v>0</v>
      </c>
    </row>
    <row r="95" spans="1:9" ht="15" x14ac:dyDescent="0.2">
      <c r="A95" s="31"/>
      <c r="B95" s="384">
        <v>6</v>
      </c>
      <c r="C95" s="419" t="s">
        <v>18</v>
      </c>
      <c r="D95" s="87"/>
      <c r="E95" s="32">
        <v>1</v>
      </c>
      <c r="F95" s="34" t="s">
        <v>15</v>
      </c>
      <c r="G95" s="132"/>
      <c r="H95" s="35"/>
      <c r="I95" s="88">
        <f t="shared" si="4"/>
        <v>0</v>
      </c>
    </row>
    <row r="96" spans="1:9" ht="15" x14ac:dyDescent="0.2">
      <c r="A96" s="31"/>
      <c r="B96" s="384">
        <v>7</v>
      </c>
      <c r="C96" s="419" t="s">
        <v>19</v>
      </c>
      <c r="D96" s="87"/>
      <c r="E96" s="32">
        <v>1</v>
      </c>
      <c r="F96" s="34" t="s">
        <v>15</v>
      </c>
      <c r="G96" s="132"/>
      <c r="H96" s="35"/>
      <c r="I96" s="88">
        <f t="shared" si="4"/>
        <v>0</v>
      </c>
    </row>
    <row r="97" spans="1:9" ht="15" x14ac:dyDescent="0.2">
      <c r="A97" s="31"/>
      <c r="B97" s="384">
        <v>8</v>
      </c>
      <c r="C97" s="419" t="s">
        <v>20</v>
      </c>
      <c r="D97" s="87"/>
      <c r="E97" s="32">
        <v>3</v>
      </c>
      <c r="F97" s="34" t="s">
        <v>15</v>
      </c>
      <c r="G97" s="132"/>
      <c r="H97" s="35"/>
      <c r="I97" s="88">
        <f t="shared" si="4"/>
        <v>0</v>
      </c>
    </row>
    <row r="98" spans="1:9" ht="15" x14ac:dyDescent="0.2">
      <c r="A98" s="31"/>
      <c r="B98" s="384">
        <v>9</v>
      </c>
      <c r="C98" s="419" t="s">
        <v>21</v>
      </c>
      <c r="D98" s="87"/>
      <c r="E98" s="32">
        <v>1</v>
      </c>
      <c r="F98" s="34" t="s">
        <v>15</v>
      </c>
      <c r="G98" s="132"/>
      <c r="H98" s="35"/>
      <c r="I98" s="88">
        <f t="shared" si="4"/>
        <v>0</v>
      </c>
    </row>
    <row r="99" spans="1:9" s="15" customFormat="1" x14ac:dyDescent="0.25">
      <c r="A99" s="23"/>
      <c r="B99" s="683"/>
      <c r="C99" s="684" t="s">
        <v>22</v>
      </c>
      <c r="D99" s="93"/>
      <c r="E99" s="44"/>
      <c r="F99" s="44"/>
      <c r="G99" s="46"/>
      <c r="H99" s="47"/>
      <c r="I99" s="94">
        <f>SUM(I90:I98)</f>
        <v>0</v>
      </c>
    </row>
    <row r="100" spans="1:9" s="15" customFormat="1" x14ac:dyDescent="0.25">
      <c r="B100" s="379" t="s">
        <v>46</v>
      </c>
      <c r="C100" s="31"/>
      <c r="D100" s="89"/>
      <c r="E100" s="49"/>
      <c r="F100" s="49"/>
      <c r="G100" s="90"/>
      <c r="H100" s="91"/>
      <c r="I100" s="92"/>
    </row>
    <row r="101" spans="1:9" s="15" customFormat="1" ht="47.25" x14ac:dyDescent="0.2">
      <c r="A101" s="23"/>
      <c r="B101" s="116" t="s">
        <v>6</v>
      </c>
      <c r="C101" s="681" t="s">
        <v>7</v>
      </c>
      <c r="D101" s="85" t="s">
        <v>8</v>
      </c>
      <c r="E101" s="28" t="s">
        <v>9</v>
      </c>
      <c r="F101" s="29" t="s">
        <v>10</v>
      </c>
      <c r="G101" s="20" t="s">
        <v>11</v>
      </c>
      <c r="H101" s="21" t="s">
        <v>12</v>
      </c>
      <c r="I101" s="86" t="s">
        <v>13</v>
      </c>
    </row>
    <row r="102" spans="1:9" ht="15" x14ac:dyDescent="0.2">
      <c r="A102" s="31"/>
      <c r="B102" s="384">
        <v>1</v>
      </c>
      <c r="C102" s="419" t="s">
        <v>27</v>
      </c>
      <c r="D102" s="87"/>
      <c r="E102" s="32">
        <v>1</v>
      </c>
      <c r="F102" s="34" t="s">
        <v>15</v>
      </c>
      <c r="G102" s="132"/>
      <c r="H102" s="35"/>
      <c r="I102" s="88">
        <f t="shared" ref="I102:I110" si="5">+(G102+(G102*H102))*E102</f>
        <v>0</v>
      </c>
    </row>
    <row r="103" spans="1:9" ht="15" x14ac:dyDescent="0.2">
      <c r="A103" s="31"/>
      <c r="B103" s="384">
        <v>2</v>
      </c>
      <c r="C103" s="419" t="s">
        <v>43</v>
      </c>
      <c r="D103" s="87"/>
      <c r="E103" s="32">
        <v>1</v>
      </c>
      <c r="F103" s="34" t="s">
        <v>15</v>
      </c>
      <c r="G103" s="132"/>
      <c r="H103" s="35"/>
      <c r="I103" s="88">
        <f t="shared" si="5"/>
        <v>0</v>
      </c>
    </row>
    <row r="104" spans="1:9" ht="15" x14ac:dyDescent="0.2">
      <c r="A104" s="31"/>
      <c r="B104" s="384">
        <v>3</v>
      </c>
      <c r="C104" s="419" t="s">
        <v>29</v>
      </c>
      <c r="D104" s="87"/>
      <c r="E104" s="32">
        <v>2</v>
      </c>
      <c r="F104" s="34" t="s">
        <v>15</v>
      </c>
      <c r="G104" s="132"/>
      <c r="H104" s="35"/>
      <c r="I104" s="88">
        <f t="shared" si="5"/>
        <v>0</v>
      </c>
    </row>
    <row r="105" spans="1:9" ht="15" x14ac:dyDescent="0.2">
      <c r="A105" s="31"/>
      <c r="B105" s="384">
        <v>4</v>
      </c>
      <c r="C105" s="419" t="s">
        <v>44</v>
      </c>
      <c r="D105" s="87"/>
      <c r="E105" s="32">
        <v>1</v>
      </c>
      <c r="F105" s="34" t="s">
        <v>15</v>
      </c>
      <c r="G105" s="132"/>
      <c r="H105" s="35"/>
      <c r="I105" s="88">
        <f t="shared" si="5"/>
        <v>0</v>
      </c>
    </row>
    <row r="106" spans="1:9" ht="15" x14ac:dyDescent="0.2">
      <c r="A106" s="31"/>
      <c r="B106" s="384">
        <v>5</v>
      </c>
      <c r="C106" s="419" t="s">
        <v>47</v>
      </c>
      <c r="D106" s="87"/>
      <c r="E106" s="32">
        <v>1</v>
      </c>
      <c r="F106" s="34" t="s">
        <v>15</v>
      </c>
      <c r="G106" s="132"/>
      <c r="H106" s="35"/>
      <c r="I106" s="88">
        <f t="shared" si="5"/>
        <v>0</v>
      </c>
    </row>
    <row r="107" spans="1:9" ht="15" x14ac:dyDescent="0.2">
      <c r="A107" s="31"/>
      <c r="B107" s="384">
        <v>6</v>
      </c>
      <c r="C107" s="419" t="s">
        <v>18</v>
      </c>
      <c r="D107" s="87"/>
      <c r="E107" s="32">
        <v>1</v>
      </c>
      <c r="F107" s="34" t="s">
        <v>15</v>
      </c>
      <c r="G107" s="132"/>
      <c r="H107" s="35"/>
      <c r="I107" s="88">
        <f t="shared" si="5"/>
        <v>0</v>
      </c>
    </row>
    <row r="108" spans="1:9" ht="15" x14ac:dyDescent="0.2">
      <c r="A108" s="31"/>
      <c r="B108" s="384">
        <v>7</v>
      </c>
      <c r="C108" s="419" t="s">
        <v>19</v>
      </c>
      <c r="D108" s="87"/>
      <c r="E108" s="32">
        <v>1</v>
      </c>
      <c r="F108" s="34" t="s">
        <v>15</v>
      </c>
      <c r="G108" s="132"/>
      <c r="H108" s="35"/>
      <c r="I108" s="88">
        <f t="shared" si="5"/>
        <v>0</v>
      </c>
    </row>
    <row r="109" spans="1:9" ht="15" x14ac:dyDescent="0.2">
      <c r="A109" s="31"/>
      <c r="B109" s="384">
        <v>8</v>
      </c>
      <c r="C109" s="419" t="s">
        <v>20</v>
      </c>
      <c r="D109" s="87"/>
      <c r="E109" s="32">
        <v>3</v>
      </c>
      <c r="F109" s="34" t="s">
        <v>15</v>
      </c>
      <c r="G109" s="132"/>
      <c r="H109" s="35"/>
      <c r="I109" s="88">
        <f t="shared" si="5"/>
        <v>0</v>
      </c>
    </row>
    <row r="110" spans="1:9" ht="15" x14ac:dyDescent="0.2">
      <c r="A110" s="31"/>
      <c r="B110" s="384">
        <v>9</v>
      </c>
      <c r="C110" s="419" t="s">
        <v>21</v>
      </c>
      <c r="D110" s="87"/>
      <c r="E110" s="32">
        <v>1</v>
      </c>
      <c r="F110" s="34" t="s">
        <v>15</v>
      </c>
      <c r="G110" s="132"/>
      <c r="H110" s="35"/>
      <c r="I110" s="88">
        <f t="shared" si="5"/>
        <v>0</v>
      </c>
    </row>
    <row r="111" spans="1:9" s="15" customFormat="1" x14ac:dyDescent="0.25">
      <c r="A111" s="23"/>
      <c r="B111" s="683"/>
      <c r="C111" s="684" t="s">
        <v>22</v>
      </c>
      <c r="D111" s="93"/>
      <c r="E111" s="44"/>
      <c r="F111" s="44"/>
      <c r="G111" s="46"/>
      <c r="H111" s="47"/>
      <c r="I111" s="94">
        <f>SUM(I102:I110)</f>
        <v>0</v>
      </c>
    </row>
    <row r="112" spans="1:9" s="15" customFormat="1" x14ac:dyDescent="0.25">
      <c r="B112" s="379" t="s">
        <v>48</v>
      </c>
      <c r="C112" s="31"/>
      <c r="D112" s="89"/>
      <c r="E112" s="49"/>
      <c r="F112" s="49"/>
      <c r="G112" s="90"/>
      <c r="H112" s="91"/>
      <c r="I112" s="92"/>
    </row>
    <row r="113" spans="1:9" s="15" customFormat="1" ht="47.25" x14ac:dyDescent="0.2">
      <c r="A113" s="23"/>
      <c r="B113" s="116" t="s">
        <v>6</v>
      </c>
      <c r="C113" s="681" t="s">
        <v>7</v>
      </c>
      <c r="D113" s="85" t="s">
        <v>8</v>
      </c>
      <c r="E113" s="28" t="s">
        <v>9</v>
      </c>
      <c r="F113" s="29" t="s">
        <v>10</v>
      </c>
      <c r="G113" s="20" t="s">
        <v>11</v>
      </c>
      <c r="H113" s="21" t="s">
        <v>12</v>
      </c>
      <c r="I113" s="86" t="s">
        <v>13</v>
      </c>
    </row>
    <row r="114" spans="1:9" ht="15" x14ac:dyDescent="0.2">
      <c r="A114" s="31"/>
      <c r="B114" s="384">
        <v>1</v>
      </c>
      <c r="C114" s="419" t="s">
        <v>27</v>
      </c>
      <c r="D114" s="87"/>
      <c r="E114" s="32">
        <v>1</v>
      </c>
      <c r="F114" s="34" t="s">
        <v>15</v>
      </c>
      <c r="G114" s="132"/>
      <c r="H114" s="35"/>
      <c r="I114" s="88">
        <f>+(G114+(G114*H114))*E114</f>
        <v>0</v>
      </c>
    </row>
    <row r="115" spans="1:9" ht="15" x14ac:dyDescent="0.2">
      <c r="A115" s="31"/>
      <c r="B115" s="384">
        <v>2</v>
      </c>
      <c r="C115" s="419" t="s">
        <v>49</v>
      </c>
      <c r="D115" s="87"/>
      <c r="E115" s="32">
        <v>1</v>
      </c>
      <c r="F115" s="34" t="s">
        <v>15</v>
      </c>
      <c r="G115" s="132"/>
      <c r="H115" s="35"/>
      <c r="I115" s="88">
        <f>+(G115+(G115*H115))*E115</f>
        <v>0</v>
      </c>
    </row>
    <row r="116" spans="1:9" ht="15" x14ac:dyDescent="0.2">
      <c r="A116" s="31"/>
      <c r="B116" s="384">
        <v>3</v>
      </c>
      <c r="C116" s="419" t="s">
        <v>29</v>
      </c>
      <c r="D116" s="87"/>
      <c r="E116" s="32">
        <v>2</v>
      </c>
      <c r="F116" s="34" t="s">
        <v>15</v>
      </c>
      <c r="G116" s="132"/>
      <c r="H116" s="35"/>
      <c r="I116" s="88">
        <f>+(G116+(G116*H116))*E116</f>
        <v>0</v>
      </c>
    </row>
    <row r="117" spans="1:9" ht="15" x14ac:dyDescent="0.2">
      <c r="A117" s="31"/>
      <c r="B117" s="384">
        <v>4</v>
      </c>
      <c r="C117" s="419" t="s">
        <v>50</v>
      </c>
      <c r="D117" s="87"/>
      <c r="E117" s="32">
        <v>1</v>
      </c>
      <c r="F117" s="34" t="s">
        <v>15</v>
      </c>
      <c r="G117" s="132"/>
      <c r="H117" s="35"/>
      <c r="I117" s="88">
        <f>+(G117+(G117*H117))*E117</f>
        <v>0</v>
      </c>
    </row>
    <row r="118" spans="1:9" ht="15" x14ac:dyDescent="0.2">
      <c r="A118" s="31"/>
      <c r="B118" s="384">
        <v>5</v>
      </c>
      <c r="C118" s="419" t="s">
        <v>34</v>
      </c>
      <c r="D118" s="87"/>
      <c r="E118" s="32">
        <v>1</v>
      </c>
      <c r="F118" s="34" t="s">
        <v>15</v>
      </c>
      <c r="G118" s="132"/>
      <c r="H118" s="35"/>
      <c r="I118" s="88">
        <f>+(G118+(G118*H118))*E118</f>
        <v>0</v>
      </c>
    </row>
    <row r="119" spans="1:9" s="15" customFormat="1" x14ac:dyDescent="0.25">
      <c r="A119" s="23"/>
      <c r="B119" s="683"/>
      <c r="C119" s="684" t="s">
        <v>22</v>
      </c>
      <c r="D119" s="93"/>
      <c r="E119" s="44"/>
      <c r="F119" s="44"/>
      <c r="G119" s="46"/>
      <c r="H119" s="47"/>
      <c r="I119" s="94">
        <f>SUM(I114:I118)</f>
        <v>0</v>
      </c>
    </row>
    <row r="120" spans="1:9" s="15" customFormat="1" x14ac:dyDescent="0.25">
      <c r="B120" s="379" t="s">
        <v>51</v>
      </c>
      <c r="C120" s="31"/>
      <c r="D120" s="89"/>
      <c r="E120" s="49"/>
      <c r="F120" s="49"/>
      <c r="G120" s="90"/>
      <c r="H120" s="91"/>
      <c r="I120" s="92"/>
    </row>
    <row r="121" spans="1:9" s="15" customFormat="1" ht="47.25" x14ac:dyDescent="0.2">
      <c r="A121" s="23"/>
      <c r="B121" s="116" t="s">
        <v>6</v>
      </c>
      <c r="C121" s="681" t="s">
        <v>7</v>
      </c>
      <c r="D121" s="85" t="s">
        <v>8</v>
      </c>
      <c r="E121" s="28" t="s">
        <v>9</v>
      </c>
      <c r="F121" s="29" t="s">
        <v>10</v>
      </c>
      <c r="G121" s="20" t="s">
        <v>11</v>
      </c>
      <c r="H121" s="21" t="s">
        <v>12</v>
      </c>
      <c r="I121" s="86" t="s">
        <v>13</v>
      </c>
    </row>
    <row r="122" spans="1:9" ht="15" x14ac:dyDescent="0.2">
      <c r="A122" s="31"/>
      <c r="B122" s="384">
        <v>1</v>
      </c>
      <c r="C122" s="419" t="s">
        <v>27</v>
      </c>
      <c r="D122" s="87"/>
      <c r="E122" s="32">
        <v>1</v>
      </c>
      <c r="F122" s="34" t="s">
        <v>15</v>
      </c>
      <c r="G122" s="132"/>
      <c r="H122" s="35"/>
      <c r="I122" s="88">
        <f>+(G122+(G122*H122))*E122</f>
        <v>0</v>
      </c>
    </row>
    <row r="123" spans="1:9" ht="15" x14ac:dyDescent="0.2">
      <c r="A123" s="31"/>
      <c r="B123" s="384">
        <v>2</v>
      </c>
      <c r="C123" s="419" t="s">
        <v>49</v>
      </c>
      <c r="D123" s="87"/>
      <c r="E123" s="32">
        <v>1</v>
      </c>
      <c r="F123" s="34" t="s">
        <v>15</v>
      </c>
      <c r="G123" s="132"/>
      <c r="H123" s="35"/>
      <c r="I123" s="88">
        <f>+(G123+(G123*H123))*E123</f>
        <v>0</v>
      </c>
    </row>
    <row r="124" spans="1:9" ht="15" x14ac:dyDescent="0.2">
      <c r="A124" s="31"/>
      <c r="B124" s="384">
        <v>3</v>
      </c>
      <c r="C124" s="419" t="s">
        <v>29</v>
      </c>
      <c r="D124" s="87"/>
      <c r="E124" s="32">
        <v>2</v>
      </c>
      <c r="F124" s="34" t="s">
        <v>15</v>
      </c>
      <c r="G124" s="132"/>
      <c r="H124" s="35"/>
      <c r="I124" s="88">
        <f>+(G124+(G124*H124))*E124</f>
        <v>0</v>
      </c>
    </row>
    <row r="125" spans="1:9" ht="15" x14ac:dyDescent="0.2">
      <c r="A125" s="31"/>
      <c r="B125" s="384">
        <v>4</v>
      </c>
      <c r="C125" s="419" t="s">
        <v>52</v>
      </c>
      <c r="D125" s="87"/>
      <c r="E125" s="32">
        <v>1</v>
      </c>
      <c r="F125" s="34" t="s">
        <v>15</v>
      </c>
      <c r="G125" s="132"/>
      <c r="H125" s="35"/>
      <c r="I125" s="88">
        <f>+(G125+(G125*H125))*E125</f>
        <v>0</v>
      </c>
    </row>
    <row r="126" spans="1:9" ht="15" x14ac:dyDescent="0.2">
      <c r="A126" s="31"/>
      <c r="B126" s="384">
        <v>5</v>
      </c>
      <c r="C126" s="419" t="s">
        <v>36</v>
      </c>
      <c r="D126" s="87"/>
      <c r="E126" s="32">
        <v>1</v>
      </c>
      <c r="F126" s="34" t="s">
        <v>15</v>
      </c>
      <c r="G126" s="132"/>
      <c r="H126" s="35"/>
      <c r="I126" s="88">
        <f>+(G126+(G126*H126))*E126</f>
        <v>0</v>
      </c>
    </row>
    <row r="127" spans="1:9" s="15" customFormat="1" x14ac:dyDescent="0.25">
      <c r="A127" s="49"/>
      <c r="B127" s="683"/>
      <c r="C127" s="684" t="s">
        <v>22</v>
      </c>
      <c r="D127" s="93"/>
      <c r="E127" s="44"/>
      <c r="F127" s="44"/>
      <c r="G127" s="46"/>
      <c r="H127" s="47"/>
      <c r="I127" s="94">
        <f>SUM(I122:I126)</f>
        <v>0</v>
      </c>
    </row>
    <row r="128" spans="1:9" s="15" customFormat="1" x14ac:dyDescent="0.25">
      <c r="B128" s="379" t="s">
        <v>53</v>
      </c>
      <c r="C128" s="31"/>
      <c r="D128" s="89"/>
      <c r="E128" s="49"/>
      <c r="F128" s="49"/>
      <c r="G128" s="90"/>
      <c r="H128" s="91"/>
      <c r="I128" s="92"/>
    </row>
    <row r="129" spans="1:9" s="15" customFormat="1" ht="47.25" x14ac:dyDescent="0.2">
      <c r="A129" s="23"/>
      <c r="B129" s="116" t="s">
        <v>6</v>
      </c>
      <c r="C129" s="681" t="s">
        <v>7</v>
      </c>
      <c r="D129" s="85" t="s">
        <v>8</v>
      </c>
      <c r="E129" s="28" t="s">
        <v>9</v>
      </c>
      <c r="F129" s="29" t="s">
        <v>10</v>
      </c>
      <c r="G129" s="20" t="s">
        <v>11</v>
      </c>
      <c r="H129" s="21" t="s">
        <v>12</v>
      </c>
      <c r="I129" s="86" t="s">
        <v>13</v>
      </c>
    </row>
    <row r="130" spans="1:9" ht="15" x14ac:dyDescent="0.2">
      <c r="A130" s="31"/>
      <c r="B130" s="384">
        <v>1</v>
      </c>
      <c r="C130" s="419" t="s">
        <v>27</v>
      </c>
      <c r="D130" s="87"/>
      <c r="E130" s="32">
        <v>1</v>
      </c>
      <c r="F130" s="34" t="s">
        <v>15</v>
      </c>
      <c r="G130" s="132"/>
      <c r="H130" s="35"/>
      <c r="I130" s="88">
        <f>+(G130+(G130*H130))*E130</f>
        <v>0</v>
      </c>
    </row>
    <row r="131" spans="1:9" ht="15" x14ac:dyDescent="0.2">
      <c r="A131" s="31"/>
      <c r="B131" s="384">
        <v>2</v>
      </c>
      <c r="C131" s="419" t="s">
        <v>49</v>
      </c>
      <c r="D131" s="87"/>
      <c r="E131" s="32">
        <v>1</v>
      </c>
      <c r="F131" s="34" t="s">
        <v>15</v>
      </c>
      <c r="G131" s="132"/>
      <c r="H131" s="35"/>
      <c r="I131" s="88">
        <f>+(G131+(G131*H131))*E131</f>
        <v>0</v>
      </c>
    </row>
    <row r="132" spans="1:9" ht="15" x14ac:dyDescent="0.2">
      <c r="A132" s="31"/>
      <c r="B132" s="384">
        <v>3</v>
      </c>
      <c r="C132" s="419" t="s">
        <v>29</v>
      </c>
      <c r="D132" s="87"/>
      <c r="E132" s="32">
        <v>2</v>
      </c>
      <c r="F132" s="34" t="s">
        <v>15</v>
      </c>
      <c r="G132" s="132"/>
      <c r="H132" s="35"/>
      <c r="I132" s="88">
        <f>+(G132+(G132*H132))*E132</f>
        <v>0</v>
      </c>
    </row>
    <row r="133" spans="1:9" ht="15" x14ac:dyDescent="0.2">
      <c r="A133" s="31"/>
      <c r="B133" s="384">
        <v>4</v>
      </c>
      <c r="C133" s="419" t="s">
        <v>54</v>
      </c>
      <c r="D133" s="87"/>
      <c r="E133" s="32">
        <v>1</v>
      </c>
      <c r="F133" s="34" t="s">
        <v>15</v>
      </c>
      <c r="G133" s="132"/>
      <c r="H133" s="35"/>
      <c r="I133" s="88">
        <f>+(G133+(G133*H133))*E133</f>
        <v>0</v>
      </c>
    </row>
    <row r="134" spans="1:9" ht="15" x14ac:dyDescent="0.2">
      <c r="A134" s="31"/>
      <c r="B134" s="384">
        <v>5</v>
      </c>
      <c r="C134" s="419" t="s">
        <v>38</v>
      </c>
      <c r="D134" s="87"/>
      <c r="E134" s="32">
        <v>1</v>
      </c>
      <c r="F134" s="34" t="s">
        <v>15</v>
      </c>
      <c r="G134" s="132"/>
      <c r="H134" s="35"/>
      <c r="I134" s="88">
        <f>+(G134+(G134*H134))*E134</f>
        <v>0</v>
      </c>
    </row>
    <row r="135" spans="1:9" s="15" customFormat="1" x14ac:dyDescent="0.25">
      <c r="A135" s="23"/>
      <c r="B135" s="683"/>
      <c r="C135" s="684" t="s">
        <v>22</v>
      </c>
      <c r="D135" s="93"/>
      <c r="E135" s="44"/>
      <c r="F135" s="44"/>
      <c r="G135" s="46"/>
      <c r="H135" s="47"/>
      <c r="I135" s="94">
        <f>SUM(I130:I134)</f>
        <v>0</v>
      </c>
    </row>
    <row r="136" spans="1:9" s="15" customFormat="1" x14ac:dyDescent="0.25">
      <c r="B136" s="685" t="s">
        <v>55</v>
      </c>
      <c r="C136" s="680"/>
      <c r="D136" s="89"/>
      <c r="E136" s="49"/>
      <c r="F136" s="49"/>
      <c r="G136" s="90"/>
      <c r="H136" s="91"/>
      <c r="I136" s="92"/>
    </row>
    <row r="137" spans="1:9" s="15" customFormat="1" x14ac:dyDescent="0.25">
      <c r="B137" s="379" t="s">
        <v>56</v>
      </c>
      <c r="C137" s="31"/>
      <c r="D137" s="89"/>
      <c r="E137" s="49"/>
      <c r="F137" s="49"/>
      <c r="G137" s="90"/>
      <c r="H137" s="91"/>
      <c r="I137" s="92"/>
    </row>
    <row r="138" spans="1:9" s="15" customFormat="1" ht="47.25" x14ac:dyDescent="0.2">
      <c r="A138" s="23"/>
      <c r="B138" s="116" t="s">
        <v>6</v>
      </c>
      <c r="C138" s="681" t="s">
        <v>7</v>
      </c>
      <c r="D138" s="85" t="s">
        <v>8</v>
      </c>
      <c r="E138" s="28" t="s">
        <v>9</v>
      </c>
      <c r="F138" s="29" t="s">
        <v>10</v>
      </c>
      <c r="G138" s="20" t="s">
        <v>11</v>
      </c>
      <c r="H138" s="21" t="s">
        <v>12</v>
      </c>
      <c r="I138" s="86" t="s">
        <v>13</v>
      </c>
    </row>
    <row r="139" spans="1:9" ht="15" x14ac:dyDescent="0.2">
      <c r="A139" s="31"/>
      <c r="B139" s="384">
        <v>1</v>
      </c>
      <c r="C139" s="419" t="s">
        <v>14</v>
      </c>
      <c r="D139" s="87"/>
      <c r="E139" s="32">
        <v>1</v>
      </c>
      <c r="F139" s="34" t="s">
        <v>15</v>
      </c>
      <c r="G139" s="132"/>
      <c r="H139" s="35"/>
      <c r="I139" s="88">
        <f t="shared" ref="I139:I145" si="6">+(G139+(G139*H139))*E139</f>
        <v>0</v>
      </c>
    </row>
    <row r="140" spans="1:9" ht="15" x14ac:dyDescent="0.2">
      <c r="A140" s="31"/>
      <c r="B140" s="384">
        <v>2</v>
      </c>
      <c r="C140" s="419" t="s">
        <v>16</v>
      </c>
      <c r="D140" s="87"/>
      <c r="E140" s="32">
        <v>1</v>
      </c>
      <c r="F140" s="34" t="s">
        <v>15</v>
      </c>
      <c r="G140" s="132"/>
      <c r="H140" s="35"/>
      <c r="I140" s="88">
        <f t="shared" si="6"/>
        <v>0</v>
      </c>
    </row>
    <row r="141" spans="1:9" ht="15" x14ac:dyDescent="0.2">
      <c r="A141" s="31"/>
      <c r="B141" s="384">
        <v>3</v>
      </c>
      <c r="C141" s="419" t="s">
        <v>57</v>
      </c>
      <c r="D141" s="87"/>
      <c r="E141" s="32">
        <v>1</v>
      </c>
      <c r="F141" s="34" t="s">
        <v>15</v>
      </c>
      <c r="G141" s="132"/>
      <c r="H141" s="35"/>
      <c r="I141" s="88">
        <f t="shared" si="6"/>
        <v>0</v>
      </c>
    </row>
    <row r="142" spans="1:9" ht="15" x14ac:dyDescent="0.2">
      <c r="A142" s="31"/>
      <c r="B142" s="384">
        <v>4</v>
      </c>
      <c r="C142" s="419" t="s">
        <v>18</v>
      </c>
      <c r="D142" s="87"/>
      <c r="E142" s="32">
        <v>1</v>
      </c>
      <c r="F142" s="34" t="s">
        <v>15</v>
      </c>
      <c r="G142" s="132"/>
      <c r="H142" s="35"/>
      <c r="I142" s="88">
        <f t="shared" si="6"/>
        <v>0</v>
      </c>
    </row>
    <row r="143" spans="1:9" ht="15" x14ac:dyDescent="0.2">
      <c r="A143" s="31"/>
      <c r="B143" s="384">
        <v>5</v>
      </c>
      <c r="C143" s="419" t="s">
        <v>19</v>
      </c>
      <c r="D143" s="87"/>
      <c r="E143" s="32">
        <v>1</v>
      </c>
      <c r="F143" s="34" t="s">
        <v>15</v>
      </c>
      <c r="G143" s="132"/>
      <c r="H143" s="35"/>
      <c r="I143" s="88">
        <f t="shared" si="6"/>
        <v>0</v>
      </c>
    </row>
    <row r="144" spans="1:9" ht="15" x14ac:dyDescent="0.2">
      <c r="A144" s="31"/>
      <c r="B144" s="384">
        <v>6</v>
      </c>
      <c r="C144" s="419" t="s">
        <v>58</v>
      </c>
      <c r="D144" s="87"/>
      <c r="E144" s="32">
        <v>3</v>
      </c>
      <c r="F144" s="34" t="s">
        <v>15</v>
      </c>
      <c r="G144" s="132"/>
      <c r="H144" s="35"/>
      <c r="I144" s="88">
        <f t="shared" si="6"/>
        <v>0</v>
      </c>
    </row>
    <row r="145" spans="1:9" ht="15" x14ac:dyDescent="0.2">
      <c r="A145" s="31"/>
      <c r="B145" s="384">
        <f>+B144+1</f>
        <v>7</v>
      </c>
      <c r="C145" s="419" t="s">
        <v>21</v>
      </c>
      <c r="D145" s="87"/>
      <c r="E145" s="32">
        <v>1</v>
      </c>
      <c r="F145" s="34" t="s">
        <v>15</v>
      </c>
      <c r="G145" s="132"/>
      <c r="H145" s="35"/>
      <c r="I145" s="88">
        <f t="shared" si="6"/>
        <v>0</v>
      </c>
    </row>
    <row r="146" spans="1:9" s="15" customFormat="1" x14ac:dyDescent="0.25">
      <c r="A146" s="23"/>
      <c r="B146" s="683"/>
      <c r="C146" s="684" t="s">
        <v>22</v>
      </c>
      <c r="D146" s="93"/>
      <c r="E146" s="44"/>
      <c r="F146" s="44"/>
      <c r="G146" s="46"/>
      <c r="H146" s="47"/>
      <c r="I146" s="94">
        <f>SUM(I139:I145)</f>
        <v>0</v>
      </c>
    </row>
    <row r="147" spans="1:9" s="15" customFormat="1" x14ac:dyDescent="0.25">
      <c r="B147" s="379" t="s">
        <v>59</v>
      </c>
      <c r="C147" s="31"/>
      <c r="D147" s="89"/>
      <c r="E147" s="49"/>
      <c r="F147" s="49"/>
      <c r="G147" s="90"/>
      <c r="H147" s="91"/>
      <c r="I147" s="92"/>
    </row>
    <row r="148" spans="1:9" s="15" customFormat="1" ht="47.25" x14ac:dyDescent="0.2">
      <c r="A148" s="23"/>
      <c r="B148" s="116" t="s">
        <v>6</v>
      </c>
      <c r="C148" s="681" t="s">
        <v>7</v>
      </c>
      <c r="D148" s="85" t="s">
        <v>8</v>
      </c>
      <c r="E148" s="28" t="s">
        <v>9</v>
      </c>
      <c r="F148" s="29" t="s">
        <v>10</v>
      </c>
      <c r="G148" s="20" t="s">
        <v>11</v>
      </c>
      <c r="H148" s="21" t="s">
        <v>12</v>
      </c>
      <c r="I148" s="86" t="s">
        <v>13</v>
      </c>
    </row>
    <row r="149" spans="1:9" ht="15" x14ac:dyDescent="0.2">
      <c r="A149" s="31"/>
      <c r="B149" s="384">
        <v>1</v>
      </c>
      <c r="C149" s="419" t="s">
        <v>27</v>
      </c>
      <c r="D149" s="87"/>
      <c r="E149" s="32">
        <v>1</v>
      </c>
      <c r="F149" s="34" t="s">
        <v>15</v>
      </c>
      <c r="G149" s="132"/>
      <c r="H149" s="35"/>
      <c r="I149" s="88">
        <f t="shared" ref="I149:I157" si="7">+(G149+(G149*H149))*E149</f>
        <v>0</v>
      </c>
    </row>
    <row r="150" spans="1:9" ht="15" x14ac:dyDescent="0.2">
      <c r="A150" s="31"/>
      <c r="B150" s="384">
        <v>2</v>
      </c>
      <c r="C150" s="419" t="s">
        <v>28</v>
      </c>
      <c r="D150" s="87"/>
      <c r="E150" s="32">
        <v>1</v>
      </c>
      <c r="F150" s="34" t="s">
        <v>15</v>
      </c>
      <c r="G150" s="132"/>
      <c r="H150" s="35"/>
      <c r="I150" s="88">
        <f t="shared" si="7"/>
        <v>0</v>
      </c>
    </row>
    <row r="151" spans="1:9" ht="15" x14ac:dyDescent="0.2">
      <c r="A151" s="31"/>
      <c r="B151" s="384">
        <v>3</v>
      </c>
      <c r="C151" s="419" t="s">
        <v>29</v>
      </c>
      <c r="D151" s="87"/>
      <c r="E151" s="32">
        <v>2</v>
      </c>
      <c r="F151" s="34" t="s">
        <v>15</v>
      </c>
      <c r="G151" s="132"/>
      <c r="H151" s="35"/>
      <c r="I151" s="88">
        <f t="shared" si="7"/>
        <v>0</v>
      </c>
    </row>
    <row r="152" spans="1:9" ht="15" x14ac:dyDescent="0.2">
      <c r="A152" s="31"/>
      <c r="B152" s="384">
        <v>4</v>
      </c>
      <c r="C152" s="419" t="s">
        <v>30</v>
      </c>
      <c r="D152" s="87"/>
      <c r="E152" s="32">
        <v>1</v>
      </c>
      <c r="F152" s="34" t="s">
        <v>15</v>
      </c>
      <c r="G152" s="132"/>
      <c r="H152" s="35"/>
      <c r="I152" s="88">
        <f t="shared" si="7"/>
        <v>0</v>
      </c>
    </row>
    <row r="153" spans="1:9" ht="15" x14ac:dyDescent="0.2">
      <c r="A153" s="31"/>
      <c r="B153" s="384">
        <v>5</v>
      </c>
      <c r="C153" s="419" t="s">
        <v>57</v>
      </c>
      <c r="D153" s="87"/>
      <c r="E153" s="32">
        <v>1</v>
      </c>
      <c r="F153" s="34" t="s">
        <v>15</v>
      </c>
      <c r="G153" s="132"/>
      <c r="H153" s="35"/>
      <c r="I153" s="88">
        <f t="shared" si="7"/>
        <v>0</v>
      </c>
    </row>
    <row r="154" spans="1:9" ht="15" x14ac:dyDescent="0.2">
      <c r="A154" s="31"/>
      <c r="B154" s="384">
        <v>6</v>
      </c>
      <c r="C154" s="419" t="s">
        <v>18</v>
      </c>
      <c r="D154" s="87"/>
      <c r="E154" s="32">
        <v>1</v>
      </c>
      <c r="F154" s="34" t="s">
        <v>15</v>
      </c>
      <c r="G154" s="132"/>
      <c r="H154" s="35"/>
      <c r="I154" s="88">
        <f t="shared" si="7"/>
        <v>0</v>
      </c>
    </row>
    <row r="155" spans="1:9" ht="15" x14ac:dyDescent="0.2">
      <c r="A155" s="31"/>
      <c r="B155" s="384">
        <v>7</v>
      </c>
      <c r="C155" s="419" t="s">
        <v>19</v>
      </c>
      <c r="D155" s="87"/>
      <c r="E155" s="32">
        <v>1</v>
      </c>
      <c r="F155" s="34" t="s">
        <v>15</v>
      </c>
      <c r="G155" s="132"/>
      <c r="H155" s="35"/>
      <c r="I155" s="88">
        <f t="shared" si="7"/>
        <v>0</v>
      </c>
    </row>
    <row r="156" spans="1:9" ht="15" x14ac:dyDescent="0.2">
      <c r="A156" s="31"/>
      <c r="B156" s="384">
        <v>8</v>
      </c>
      <c r="C156" s="419" t="s">
        <v>58</v>
      </c>
      <c r="D156" s="87"/>
      <c r="E156" s="32">
        <v>2</v>
      </c>
      <c r="F156" s="34" t="s">
        <v>15</v>
      </c>
      <c r="G156" s="132"/>
      <c r="H156" s="35"/>
      <c r="I156" s="88">
        <f t="shared" si="7"/>
        <v>0</v>
      </c>
    </row>
    <row r="157" spans="1:9" ht="15" x14ac:dyDescent="0.2">
      <c r="A157" s="31"/>
      <c r="B157" s="384">
        <f>+B156+1</f>
        <v>9</v>
      </c>
      <c r="C157" s="419" t="s">
        <v>21</v>
      </c>
      <c r="D157" s="87"/>
      <c r="E157" s="32">
        <v>1</v>
      </c>
      <c r="F157" s="34" t="s">
        <v>15</v>
      </c>
      <c r="G157" s="132"/>
      <c r="H157" s="35"/>
      <c r="I157" s="88">
        <f t="shared" si="7"/>
        <v>0</v>
      </c>
    </row>
    <row r="158" spans="1:9" s="15" customFormat="1" x14ac:dyDescent="0.25">
      <c r="A158" s="23"/>
      <c r="B158" s="683"/>
      <c r="C158" s="684" t="s">
        <v>22</v>
      </c>
      <c r="D158" s="93"/>
      <c r="E158" s="44"/>
      <c r="F158" s="44"/>
      <c r="G158" s="46"/>
      <c r="H158" s="47"/>
      <c r="I158" s="94">
        <f>SUM(I149:I157)</f>
        <v>0</v>
      </c>
    </row>
    <row r="159" spans="1:9" s="15" customFormat="1" x14ac:dyDescent="0.25">
      <c r="B159" s="379" t="s">
        <v>60</v>
      </c>
      <c r="C159" s="31"/>
      <c r="D159" s="89"/>
      <c r="E159" s="49"/>
      <c r="F159" s="49"/>
      <c r="G159" s="90"/>
      <c r="H159" s="91"/>
      <c r="I159" s="92"/>
    </row>
    <row r="160" spans="1:9" s="15" customFormat="1" ht="47.25" x14ac:dyDescent="0.2">
      <c r="A160" s="23"/>
      <c r="B160" s="116" t="s">
        <v>6</v>
      </c>
      <c r="C160" s="681" t="s">
        <v>7</v>
      </c>
      <c r="D160" s="85" t="s">
        <v>8</v>
      </c>
      <c r="E160" s="28" t="s">
        <v>9</v>
      </c>
      <c r="F160" s="29" t="s">
        <v>10</v>
      </c>
      <c r="G160" s="20" t="s">
        <v>11</v>
      </c>
      <c r="H160" s="21" t="s">
        <v>12</v>
      </c>
      <c r="I160" s="86" t="s">
        <v>13</v>
      </c>
    </row>
    <row r="161" spans="1:9" ht="15" x14ac:dyDescent="0.2">
      <c r="A161" s="31"/>
      <c r="B161" s="384">
        <v>1</v>
      </c>
      <c r="C161" s="419" t="s">
        <v>27</v>
      </c>
      <c r="D161" s="87"/>
      <c r="E161" s="32">
        <v>1</v>
      </c>
      <c r="F161" s="34" t="s">
        <v>15</v>
      </c>
      <c r="G161" s="132"/>
      <c r="H161" s="35"/>
      <c r="I161" s="88">
        <f>+(G161+(G161*H161))*E161</f>
        <v>0</v>
      </c>
    </row>
    <row r="162" spans="1:9" ht="15" x14ac:dyDescent="0.2">
      <c r="A162" s="31"/>
      <c r="B162" s="384">
        <v>2</v>
      </c>
      <c r="C162" s="419" t="s">
        <v>28</v>
      </c>
      <c r="D162" s="87"/>
      <c r="E162" s="32">
        <v>1</v>
      </c>
      <c r="F162" s="34" t="s">
        <v>15</v>
      </c>
      <c r="G162" s="132"/>
      <c r="H162" s="35"/>
      <c r="I162" s="88">
        <f>+(G162+(G162*H162))*E162</f>
        <v>0</v>
      </c>
    </row>
    <row r="163" spans="1:9" ht="15" x14ac:dyDescent="0.2">
      <c r="A163" s="31"/>
      <c r="B163" s="384">
        <v>3</v>
      </c>
      <c r="C163" s="419" t="s">
        <v>29</v>
      </c>
      <c r="D163" s="87"/>
      <c r="E163" s="32">
        <v>2</v>
      </c>
      <c r="F163" s="34" t="s">
        <v>15</v>
      </c>
      <c r="G163" s="132"/>
      <c r="H163" s="35"/>
      <c r="I163" s="88">
        <f>+(G163+(G163*H163))*E163</f>
        <v>0</v>
      </c>
    </row>
    <row r="164" spans="1:9" ht="15" x14ac:dyDescent="0.2">
      <c r="A164" s="31"/>
      <c r="B164" s="384">
        <v>4</v>
      </c>
      <c r="C164" s="419" t="s">
        <v>30</v>
      </c>
      <c r="D164" s="87"/>
      <c r="E164" s="32">
        <v>1</v>
      </c>
      <c r="F164" s="34" t="s">
        <v>15</v>
      </c>
      <c r="G164" s="132"/>
      <c r="H164" s="35"/>
      <c r="I164" s="88">
        <f>+(G164+(G164*H164))*E164</f>
        <v>0</v>
      </c>
    </row>
    <row r="165" spans="1:9" ht="15" x14ac:dyDescent="0.2">
      <c r="A165" s="31"/>
      <c r="B165" s="384">
        <v>5</v>
      </c>
      <c r="C165" s="419" t="s">
        <v>61</v>
      </c>
      <c r="D165" s="87"/>
      <c r="E165" s="32">
        <v>1</v>
      </c>
      <c r="F165" s="34" t="s">
        <v>15</v>
      </c>
      <c r="G165" s="132"/>
      <c r="H165" s="35"/>
      <c r="I165" s="88">
        <f>+(G165+(G165*H165))*E165</f>
        <v>0</v>
      </c>
    </row>
    <row r="166" spans="1:9" s="15" customFormat="1" x14ac:dyDescent="0.25">
      <c r="A166" s="23"/>
      <c r="B166" s="683"/>
      <c r="C166" s="684" t="s">
        <v>22</v>
      </c>
      <c r="D166" s="93"/>
      <c r="E166" s="44"/>
      <c r="F166" s="44"/>
      <c r="G166" s="46"/>
      <c r="H166" s="47"/>
      <c r="I166" s="94">
        <f>SUM(I161:I165)</f>
        <v>0</v>
      </c>
    </row>
    <row r="167" spans="1:9" s="15" customFormat="1" x14ac:dyDescent="0.25">
      <c r="B167" s="679" t="s">
        <v>62</v>
      </c>
      <c r="C167" s="680"/>
      <c r="D167" s="89"/>
      <c r="E167" s="49"/>
      <c r="F167" s="49"/>
      <c r="G167" s="90"/>
      <c r="H167" s="91"/>
      <c r="I167" s="92"/>
    </row>
    <row r="168" spans="1:9" s="15" customFormat="1" x14ac:dyDescent="0.25">
      <c r="B168" s="379" t="s">
        <v>63</v>
      </c>
      <c r="C168" s="31"/>
      <c r="D168" s="89"/>
      <c r="E168" s="49"/>
      <c r="F168" s="49"/>
      <c r="G168" s="90"/>
      <c r="H168" s="91"/>
      <c r="I168" s="92"/>
    </row>
    <row r="169" spans="1:9" s="15" customFormat="1" ht="47.25" x14ac:dyDescent="0.2">
      <c r="A169" s="23"/>
      <c r="B169" s="116" t="s">
        <v>6</v>
      </c>
      <c r="C169" s="681" t="s">
        <v>7</v>
      </c>
      <c r="D169" s="85" t="s">
        <v>8</v>
      </c>
      <c r="E169" s="28" t="s">
        <v>9</v>
      </c>
      <c r="F169" s="29" t="s">
        <v>10</v>
      </c>
      <c r="G169" s="20" t="s">
        <v>11</v>
      </c>
      <c r="H169" s="21" t="s">
        <v>12</v>
      </c>
      <c r="I169" s="86" t="s">
        <v>13</v>
      </c>
    </row>
    <row r="170" spans="1:9" ht="15" x14ac:dyDescent="0.2">
      <c r="A170" s="31"/>
      <c r="B170" s="384">
        <v>1</v>
      </c>
      <c r="C170" s="419" t="s">
        <v>27</v>
      </c>
      <c r="D170" s="87"/>
      <c r="E170" s="32">
        <v>1</v>
      </c>
      <c r="F170" s="34" t="s">
        <v>15</v>
      </c>
      <c r="G170" s="132"/>
      <c r="H170" s="35"/>
      <c r="I170" s="88">
        <f>+(G170+(G170*H170))*E170</f>
        <v>0</v>
      </c>
    </row>
    <row r="171" spans="1:9" ht="15" x14ac:dyDescent="0.2">
      <c r="A171" s="31"/>
      <c r="B171" s="384">
        <v>2</v>
      </c>
      <c r="C171" s="419" t="s">
        <v>28</v>
      </c>
      <c r="D171" s="87"/>
      <c r="E171" s="32">
        <v>1</v>
      </c>
      <c r="F171" s="34" t="s">
        <v>15</v>
      </c>
      <c r="G171" s="132"/>
      <c r="H171" s="35"/>
      <c r="I171" s="88">
        <f>+(G171+(G171*H171))*E171</f>
        <v>0</v>
      </c>
    </row>
    <row r="172" spans="1:9" ht="15" x14ac:dyDescent="0.2">
      <c r="A172" s="31"/>
      <c r="B172" s="384">
        <v>3</v>
      </c>
      <c r="C172" s="419" t="s">
        <v>29</v>
      </c>
      <c r="D172" s="87"/>
      <c r="E172" s="32">
        <v>2</v>
      </c>
      <c r="F172" s="34" t="s">
        <v>15</v>
      </c>
      <c r="G172" s="132"/>
      <c r="H172" s="35"/>
      <c r="I172" s="88">
        <f>+(G172+(G172*H172))*E172</f>
        <v>0</v>
      </c>
    </row>
    <row r="173" spans="1:9" ht="15" x14ac:dyDescent="0.2">
      <c r="A173" s="31"/>
      <c r="B173" s="384">
        <v>4</v>
      </c>
      <c r="C173" s="419" t="s">
        <v>30</v>
      </c>
      <c r="D173" s="87"/>
      <c r="E173" s="32">
        <v>1</v>
      </c>
      <c r="F173" s="34" t="s">
        <v>15</v>
      </c>
      <c r="G173" s="132"/>
      <c r="H173" s="35"/>
      <c r="I173" s="88">
        <f>+(G173+(G173*H173))*E173</f>
        <v>0</v>
      </c>
    </row>
    <row r="174" spans="1:9" ht="15" x14ac:dyDescent="0.2">
      <c r="A174" s="31"/>
      <c r="B174" s="384">
        <v>5</v>
      </c>
      <c r="C174" s="419" t="s">
        <v>64</v>
      </c>
      <c r="D174" s="87"/>
      <c r="E174" s="32">
        <v>1</v>
      </c>
      <c r="F174" s="34" t="s">
        <v>15</v>
      </c>
      <c r="G174" s="132"/>
      <c r="H174" s="35"/>
      <c r="I174" s="88">
        <f>+(G174+(G174*H174))*E174</f>
        <v>0</v>
      </c>
    </row>
    <row r="175" spans="1:9" s="15" customFormat="1" x14ac:dyDescent="0.25">
      <c r="A175" s="23"/>
      <c r="B175" s="683"/>
      <c r="C175" s="684" t="s">
        <v>22</v>
      </c>
      <c r="D175" s="93"/>
      <c r="E175" s="44"/>
      <c r="F175" s="44"/>
      <c r="G175" s="46"/>
      <c r="H175" s="47"/>
      <c r="I175" s="94">
        <f>SUM(I170:I174)</f>
        <v>0</v>
      </c>
    </row>
    <row r="176" spans="1:9" s="15" customFormat="1" x14ac:dyDescent="0.25">
      <c r="B176" s="379" t="s">
        <v>65</v>
      </c>
      <c r="C176" s="31"/>
      <c r="D176" s="89"/>
      <c r="E176" s="49"/>
      <c r="F176" s="49"/>
      <c r="G176" s="90"/>
      <c r="H176" s="91"/>
      <c r="I176" s="92"/>
    </row>
    <row r="177" spans="1:9" s="15" customFormat="1" ht="47.25" x14ac:dyDescent="0.2">
      <c r="A177" s="23"/>
      <c r="B177" s="116" t="s">
        <v>6</v>
      </c>
      <c r="C177" s="681" t="s">
        <v>7</v>
      </c>
      <c r="D177" s="85" t="s">
        <v>8</v>
      </c>
      <c r="E177" s="28" t="s">
        <v>9</v>
      </c>
      <c r="F177" s="29" t="s">
        <v>10</v>
      </c>
      <c r="G177" s="20" t="s">
        <v>11</v>
      </c>
      <c r="H177" s="21" t="s">
        <v>12</v>
      </c>
      <c r="I177" s="86" t="s">
        <v>13</v>
      </c>
    </row>
    <row r="178" spans="1:9" ht="15" x14ac:dyDescent="0.2">
      <c r="A178" s="31"/>
      <c r="B178" s="384">
        <v>1</v>
      </c>
      <c r="C178" s="419" t="s">
        <v>40</v>
      </c>
      <c r="D178" s="87"/>
      <c r="E178" s="32">
        <v>1</v>
      </c>
      <c r="F178" s="34" t="s">
        <v>15</v>
      </c>
      <c r="G178" s="132"/>
      <c r="H178" s="35"/>
      <c r="I178" s="88">
        <f>+(G178+(G178*H178))*E178</f>
        <v>0</v>
      </c>
    </row>
    <row r="179" spans="1:9" ht="15" x14ac:dyDescent="0.2">
      <c r="A179" s="31"/>
      <c r="B179" s="384">
        <v>2</v>
      </c>
      <c r="C179" s="419" t="s">
        <v>28</v>
      </c>
      <c r="D179" s="87"/>
      <c r="E179" s="32">
        <v>1</v>
      </c>
      <c r="F179" s="34" t="s">
        <v>15</v>
      </c>
      <c r="G179" s="132"/>
      <c r="H179" s="35"/>
      <c r="I179" s="88">
        <f>+(G179+(G179*H179))*E179</f>
        <v>0</v>
      </c>
    </row>
    <row r="180" spans="1:9" ht="15" x14ac:dyDescent="0.2">
      <c r="A180" s="31"/>
      <c r="B180" s="384">
        <v>3</v>
      </c>
      <c r="C180" s="419" t="s">
        <v>29</v>
      </c>
      <c r="D180" s="87"/>
      <c r="E180" s="32">
        <v>2</v>
      </c>
      <c r="F180" s="34" t="s">
        <v>15</v>
      </c>
      <c r="G180" s="132"/>
      <c r="H180" s="35"/>
      <c r="I180" s="88">
        <f>+(G180+(G180*H180))*E180</f>
        <v>0</v>
      </c>
    </row>
    <row r="181" spans="1:9" ht="15" x14ac:dyDescent="0.2">
      <c r="A181" s="31"/>
      <c r="B181" s="384">
        <v>4</v>
      </c>
      <c r="C181" s="419" t="s">
        <v>30</v>
      </c>
      <c r="D181" s="87"/>
      <c r="E181" s="32">
        <v>1</v>
      </c>
      <c r="F181" s="34" t="s">
        <v>15</v>
      </c>
      <c r="G181" s="132"/>
      <c r="H181" s="35"/>
      <c r="I181" s="88">
        <f>+(G181+(G181*H181))*E181</f>
        <v>0</v>
      </c>
    </row>
    <row r="182" spans="1:9" ht="15" x14ac:dyDescent="0.2">
      <c r="A182" s="31"/>
      <c r="B182" s="384">
        <v>5</v>
      </c>
      <c r="C182" s="419" t="s">
        <v>64</v>
      </c>
      <c r="D182" s="87"/>
      <c r="E182" s="32">
        <v>1</v>
      </c>
      <c r="F182" s="34" t="s">
        <v>15</v>
      </c>
      <c r="G182" s="132"/>
      <c r="H182" s="35"/>
      <c r="I182" s="88">
        <f>+(G182+(G182*H182))*E182</f>
        <v>0</v>
      </c>
    </row>
    <row r="183" spans="1:9" s="15" customFormat="1" x14ac:dyDescent="0.25">
      <c r="A183" s="23"/>
      <c r="B183" s="683"/>
      <c r="C183" s="684" t="s">
        <v>22</v>
      </c>
      <c r="D183" s="93"/>
      <c r="E183" s="44"/>
      <c r="F183" s="44"/>
      <c r="G183" s="46"/>
      <c r="H183" s="47"/>
      <c r="I183" s="94">
        <f>SUM(I178:I182)</f>
        <v>0</v>
      </c>
    </row>
    <row r="184" spans="1:9" s="15" customFormat="1" x14ac:dyDescent="0.25">
      <c r="B184" s="379" t="s">
        <v>66</v>
      </c>
      <c r="C184" s="31"/>
      <c r="D184" s="89"/>
      <c r="E184" s="49"/>
      <c r="F184" s="49"/>
      <c r="G184" s="90"/>
      <c r="H184" s="91"/>
      <c r="I184" s="92"/>
    </row>
    <row r="185" spans="1:9" s="15" customFormat="1" ht="47.25" x14ac:dyDescent="0.2">
      <c r="A185" s="23"/>
      <c r="B185" s="116" t="s">
        <v>6</v>
      </c>
      <c r="C185" s="681" t="s">
        <v>7</v>
      </c>
      <c r="D185" s="85" t="s">
        <v>8</v>
      </c>
      <c r="E185" s="28" t="s">
        <v>9</v>
      </c>
      <c r="F185" s="29" t="s">
        <v>10</v>
      </c>
      <c r="G185" s="20" t="s">
        <v>11</v>
      </c>
      <c r="H185" s="21" t="s">
        <v>12</v>
      </c>
      <c r="I185" s="86" t="s">
        <v>13</v>
      </c>
    </row>
    <row r="186" spans="1:9" ht="15" x14ac:dyDescent="0.2">
      <c r="A186" s="31"/>
      <c r="B186" s="384">
        <v>1</v>
      </c>
      <c r="C186" s="419" t="s">
        <v>27</v>
      </c>
      <c r="D186" s="87"/>
      <c r="E186" s="32">
        <v>1</v>
      </c>
      <c r="F186" s="34" t="s">
        <v>15</v>
      </c>
      <c r="G186" s="132"/>
      <c r="H186" s="35"/>
      <c r="I186" s="88">
        <f>+(G186+(G186*H186))*E186</f>
        <v>0</v>
      </c>
    </row>
    <row r="187" spans="1:9" ht="15" x14ac:dyDescent="0.2">
      <c r="A187" s="31"/>
      <c r="B187" s="384">
        <v>2</v>
      </c>
      <c r="C187" s="419" t="s">
        <v>28</v>
      </c>
      <c r="D187" s="87"/>
      <c r="E187" s="32">
        <v>1</v>
      </c>
      <c r="F187" s="34" t="s">
        <v>15</v>
      </c>
      <c r="G187" s="132"/>
      <c r="H187" s="35"/>
      <c r="I187" s="88">
        <f>+(G187+(G187*H187))*E187</f>
        <v>0</v>
      </c>
    </row>
    <row r="188" spans="1:9" ht="15" x14ac:dyDescent="0.2">
      <c r="A188" s="31"/>
      <c r="B188" s="384">
        <v>3</v>
      </c>
      <c r="C188" s="419" t="s">
        <v>29</v>
      </c>
      <c r="D188" s="87"/>
      <c r="E188" s="32">
        <v>2</v>
      </c>
      <c r="F188" s="34" t="s">
        <v>15</v>
      </c>
      <c r="G188" s="132"/>
      <c r="H188" s="35"/>
      <c r="I188" s="88">
        <f>+(G188+(G188*H188))*E188</f>
        <v>0</v>
      </c>
    </row>
    <row r="189" spans="1:9" ht="15" x14ac:dyDescent="0.2">
      <c r="A189" s="31"/>
      <c r="B189" s="384">
        <v>4</v>
      </c>
      <c r="C189" s="419" t="s">
        <v>30</v>
      </c>
      <c r="D189" s="87"/>
      <c r="E189" s="32">
        <v>1</v>
      </c>
      <c r="F189" s="34" t="s">
        <v>15</v>
      </c>
      <c r="G189" s="132"/>
      <c r="H189" s="35"/>
      <c r="I189" s="88">
        <f>+(G189+(G189*H189))*E189</f>
        <v>0</v>
      </c>
    </row>
    <row r="190" spans="1:9" ht="15" x14ac:dyDescent="0.2">
      <c r="A190" s="31"/>
      <c r="B190" s="384">
        <v>5</v>
      </c>
      <c r="C190" s="419" t="s">
        <v>64</v>
      </c>
      <c r="D190" s="87"/>
      <c r="E190" s="32">
        <v>1</v>
      </c>
      <c r="F190" s="34" t="s">
        <v>15</v>
      </c>
      <c r="G190" s="132"/>
      <c r="H190" s="35"/>
      <c r="I190" s="88">
        <f>+(G190+(G190*H190))*E190</f>
        <v>0</v>
      </c>
    </row>
    <row r="191" spans="1:9" s="15" customFormat="1" x14ac:dyDescent="0.25">
      <c r="A191" s="23"/>
      <c r="B191" s="683"/>
      <c r="C191" s="684" t="s">
        <v>22</v>
      </c>
      <c r="D191" s="93"/>
      <c r="E191" s="44"/>
      <c r="F191" s="44"/>
      <c r="G191" s="46"/>
      <c r="H191" s="47"/>
      <c r="I191" s="94">
        <f>SUM(I186:I190)</f>
        <v>0</v>
      </c>
    </row>
    <row r="192" spans="1:9" s="15" customFormat="1" x14ac:dyDescent="0.25">
      <c r="B192" s="379" t="s">
        <v>67</v>
      </c>
      <c r="C192" s="31"/>
      <c r="D192" s="89"/>
      <c r="E192" s="49"/>
      <c r="F192" s="49"/>
      <c r="G192" s="90"/>
      <c r="H192" s="91"/>
      <c r="I192" s="92"/>
    </row>
    <row r="193" spans="1:9" s="15" customFormat="1" ht="47.25" x14ac:dyDescent="0.2">
      <c r="A193" s="23"/>
      <c r="B193" s="116" t="s">
        <v>6</v>
      </c>
      <c r="C193" s="681" t="s">
        <v>7</v>
      </c>
      <c r="D193" s="85" t="s">
        <v>8</v>
      </c>
      <c r="E193" s="28" t="s">
        <v>9</v>
      </c>
      <c r="F193" s="29" t="s">
        <v>10</v>
      </c>
      <c r="G193" s="20" t="s">
        <v>11</v>
      </c>
      <c r="H193" s="21" t="s">
        <v>12</v>
      </c>
      <c r="I193" s="86" t="s">
        <v>13</v>
      </c>
    </row>
    <row r="194" spans="1:9" ht="15" x14ac:dyDescent="0.2">
      <c r="A194" s="31"/>
      <c r="B194" s="384">
        <v>1</v>
      </c>
      <c r="C194" s="419" t="s">
        <v>68</v>
      </c>
      <c r="D194" s="87"/>
      <c r="E194" s="32">
        <v>1</v>
      </c>
      <c r="F194" s="34" t="s">
        <v>15</v>
      </c>
      <c r="G194" s="132"/>
      <c r="H194" s="35"/>
      <c r="I194" s="88">
        <f t="shared" ref="I194:I203" si="8">+(G194+(G194*H194))*E194</f>
        <v>0</v>
      </c>
    </row>
    <row r="195" spans="1:9" ht="15" x14ac:dyDescent="0.2">
      <c r="A195" s="31"/>
      <c r="B195" s="384">
        <v>2</v>
      </c>
      <c r="C195" s="419" t="s">
        <v>69</v>
      </c>
      <c r="D195" s="87"/>
      <c r="E195" s="32">
        <v>1</v>
      </c>
      <c r="F195" s="34" t="s">
        <v>15</v>
      </c>
      <c r="G195" s="132"/>
      <c r="H195" s="35"/>
      <c r="I195" s="88">
        <f t="shared" si="8"/>
        <v>0</v>
      </c>
    </row>
    <row r="196" spans="1:9" ht="15" x14ac:dyDescent="0.2">
      <c r="A196" s="31"/>
      <c r="B196" s="384">
        <v>3</v>
      </c>
      <c r="C196" s="419" t="s">
        <v>70</v>
      </c>
      <c r="D196" s="87"/>
      <c r="E196" s="32">
        <v>1</v>
      </c>
      <c r="F196" s="34" t="s">
        <v>15</v>
      </c>
      <c r="G196" s="132"/>
      <c r="H196" s="35"/>
      <c r="I196" s="88">
        <f t="shared" si="8"/>
        <v>0</v>
      </c>
    </row>
    <row r="197" spans="1:9" ht="15" x14ac:dyDescent="0.2">
      <c r="A197" s="31"/>
      <c r="B197" s="384">
        <v>4</v>
      </c>
      <c r="C197" s="419" t="s">
        <v>71</v>
      </c>
      <c r="D197" s="87"/>
      <c r="E197" s="32">
        <v>1</v>
      </c>
      <c r="F197" s="34" t="s">
        <v>15</v>
      </c>
      <c r="G197" s="132"/>
      <c r="H197" s="35"/>
      <c r="I197" s="88">
        <f t="shared" si="8"/>
        <v>0</v>
      </c>
    </row>
    <row r="198" spans="1:9" ht="15" x14ac:dyDescent="0.2">
      <c r="A198" s="31"/>
      <c r="B198" s="384">
        <v>5</v>
      </c>
      <c r="C198" s="419" t="s">
        <v>72</v>
      </c>
      <c r="D198" s="87"/>
      <c r="E198" s="32">
        <v>1</v>
      </c>
      <c r="F198" s="34" t="s">
        <v>15</v>
      </c>
      <c r="G198" s="132"/>
      <c r="H198" s="35"/>
      <c r="I198" s="88">
        <f t="shared" si="8"/>
        <v>0</v>
      </c>
    </row>
    <row r="199" spans="1:9" ht="15" x14ac:dyDescent="0.2">
      <c r="A199" s="31"/>
      <c r="B199" s="384">
        <v>6</v>
      </c>
      <c r="C199" s="419" t="s">
        <v>73</v>
      </c>
      <c r="D199" s="87"/>
      <c r="E199" s="32">
        <v>1</v>
      </c>
      <c r="F199" s="34" t="s">
        <v>15</v>
      </c>
      <c r="G199" s="132"/>
      <c r="H199" s="35"/>
      <c r="I199" s="88">
        <f t="shared" si="8"/>
        <v>0</v>
      </c>
    </row>
    <row r="200" spans="1:9" ht="15" x14ac:dyDescent="0.2">
      <c r="A200" s="31"/>
      <c r="B200" s="384">
        <v>7</v>
      </c>
      <c r="C200" s="419" t="s">
        <v>74</v>
      </c>
      <c r="D200" s="87"/>
      <c r="E200" s="32">
        <v>1</v>
      </c>
      <c r="F200" s="34" t="s">
        <v>15</v>
      </c>
      <c r="G200" s="132"/>
      <c r="H200" s="35"/>
      <c r="I200" s="88">
        <f t="shared" si="8"/>
        <v>0</v>
      </c>
    </row>
    <row r="201" spans="1:9" ht="15" x14ac:dyDescent="0.2">
      <c r="A201" s="31"/>
      <c r="B201" s="384">
        <v>8</v>
      </c>
      <c r="C201" s="419" t="s">
        <v>75</v>
      </c>
      <c r="D201" s="87"/>
      <c r="E201" s="32">
        <v>1</v>
      </c>
      <c r="F201" s="34" t="s">
        <v>15</v>
      </c>
      <c r="G201" s="132"/>
      <c r="H201" s="35"/>
      <c r="I201" s="88">
        <f t="shared" si="8"/>
        <v>0</v>
      </c>
    </row>
    <row r="202" spans="1:9" ht="15" x14ac:dyDescent="0.2">
      <c r="A202" s="31"/>
      <c r="B202" s="384">
        <v>9</v>
      </c>
      <c r="C202" s="419" t="s">
        <v>76</v>
      </c>
      <c r="D202" s="87"/>
      <c r="E202" s="32">
        <v>1</v>
      </c>
      <c r="F202" s="34" t="s">
        <v>15</v>
      </c>
      <c r="G202" s="132"/>
      <c r="H202" s="35"/>
      <c r="I202" s="88">
        <f t="shared" si="8"/>
        <v>0</v>
      </c>
    </row>
    <row r="203" spans="1:9" ht="15" x14ac:dyDescent="0.2">
      <c r="A203" s="31"/>
      <c r="B203" s="384">
        <v>10</v>
      </c>
      <c r="C203" s="419" t="s">
        <v>77</v>
      </c>
      <c r="D203" s="87"/>
      <c r="E203" s="32">
        <v>1</v>
      </c>
      <c r="F203" s="34" t="s">
        <v>15</v>
      </c>
      <c r="G203" s="132"/>
      <c r="H203" s="35"/>
      <c r="I203" s="88">
        <f t="shared" si="8"/>
        <v>0</v>
      </c>
    </row>
    <row r="204" spans="1:9" s="15" customFormat="1" x14ac:dyDescent="0.25">
      <c r="A204" s="23"/>
      <c r="B204" s="683"/>
      <c r="C204" s="684" t="s">
        <v>22</v>
      </c>
      <c r="D204" s="93"/>
      <c r="E204" s="44"/>
      <c r="F204" s="44"/>
      <c r="G204" s="46"/>
      <c r="H204" s="47"/>
      <c r="I204" s="94">
        <f>SUM(I194:I203)</f>
        <v>0</v>
      </c>
    </row>
    <row r="205" spans="1:9" s="15" customFormat="1" x14ac:dyDescent="0.25">
      <c r="B205" s="686" t="s">
        <v>78</v>
      </c>
      <c r="C205" s="686"/>
      <c r="D205" s="98"/>
      <c r="E205" s="99"/>
      <c r="F205" s="99"/>
      <c r="G205" s="100"/>
      <c r="H205" s="101"/>
      <c r="I205" s="102"/>
    </row>
    <row r="206" spans="1:9" s="15" customFormat="1" x14ac:dyDescent="0.25">
      <c r="A206" s="23"/>
      <c r="B206" s="379" t="s">
        <v>79</v>
      </c>
      <c r="C206" s="31"/>
      <c r="D206" s="89"/>
      <c r="E206" s="49"/>
      <c r="F206" s="49"/>
      <c r="G206" s="90"/>
      <c r="H206" s="91"/>
      <c r="I206" s="92"/>
    </row>
    <row r="207" spans="1:9" ht="47.25" x14ac:dyDescent="0.2">
      <c r="A207" s="31"/>
      <c r="B207" s="116" t="s">
        <v>6</v>
      </c>
      <c r="C207" s="681" t="s">
        <v>7</v>
      </c>
      <c r="D207" s="85" t="s">
        <v>8</v>
      </c>
      <c r="E207" s="28" t="s">
        <v>9</v>
      </c>
      <c r="F207" s="29" t="s">
        <v>10</v>
      </c>
      <c r="G207" s="20" t="s">
        <v>11</v>
      </c>
      <c r="H207" s="21" t="s">
        <v>12</v>
      </c>
      <c r="I207" s="86" t="s">
        <v>13</v>
      </c>
    </row>
    <row r="208" spans="1:9" ht="15" x14ac:dyDescent="0.2">
      <c r="A208" s="31"/>
      <c r="B208" s="384">
        <v>1</v>
      </c>
      <c r="C208" s="419" t="s">
        <v>80</v>
      </c>
      <c r="D208" s="87"/>
      <c r="E208" s="32">
        <v>1</v>
      </c>
      <c r="F208" s="34" t="s">
        <v>15</v>
      </c>
      <c r="G208" s="132"/>
      <c r="H208" s="35"/>
      <c r="I208" s="88">
        <f t="shared" ref="I208:I214" si="9">+(G208+(G208*H208))*E208</f>
        <v>0</v>
      </c>
    </row>
    <row r="209" spans="1:9" ht="15" x14ac:dyDescent="0.2">
      <c r="A209" s="31"/>
      <c r="B209" s="384">
        <v>2</v>
      </c>
      <c r="C209" s="419" t="s">
        <v>16</v>
      </c>
      <c r="D209" s="87"/>
      <c r="E209" s="32">
        <v>1</v>
      </c>
      <c r="F209" s="34" t="s">
        <v>15</v>
      </c>
      <c r="G209" s="132"/>
      <c r="H209" s="35"/>
      <c r="I209" s="88">
        <f t="shared" si="9"/>
        <v>0</v>
      </c>
    </row>
    <row r="210" spans="1:9" ht="15" x14ac:dyDescent="0.2">
      <c r="A210" s="31"/>
      <c r="B210" s="384">
        <v>3</v>
      </c>
      <c r="C210" s="419" t="s">
        <v>17</v>
      </c>
      <c r="D210" s="87"/>
      <c r="E210" s="32">
        <v>1</v>
      </c>
      <c r="F210" s="34" t="s">
        <v>15</v>
      </c>
      <c r="G210" s="132"/>
      <c r="H210" s="35"/>
      <c r="I210" s="88">
        <f t="shared" si="9"/>
        <v>0</v>
      </c>
    </row>
    <row r="211" spans="1:9" ht="15" x14ac:dyDescent="0.2">
      <c r="A211" s="31"/>
      <c r="B211" s="384">
        <v>4</v>
      </c>
      <c r="C211" s="419" t="s">
        <v>18</v>
      </c>
      <c r="D211" s="87"/>
      <c r="E211" s="32">
        <v>1</v>
      </c>
      <c r="F211" s="34" t="s">
        <v>15</v>
      </c>
      <c r="G211" s="132"/>
      <c r="H211" s="35"/>
      <c r="I211" s="88">
        <f t="shared" si="9"/>
        <v>0</v>
      </c>
    </row>
    <row r="212" spans="1:9" ht="15" x14ac:dyDescent="0.2">
      <c r="A212" s="31"/>
      <c r="B212" s="384">
        <v>5</v>
      </c>
      <c r="C212" s="419" t="s">
        <v>19</v>
      </c>
      <c r="D212" s="87"/>
      <c r="E212" s="32">
        <v>1</v>
      </c>
      <c r="F212" s="34" t="s">
        <v>15</v>
      </c>
      <c r="G212" s="132"/>
      <c r="H212" s="35"/>
      <c r="I212" s="88">
        <f t="shared" si="9"/>
        <v>0</v>
      </c>
    </row>
    <row r="213" spans="1:9" ht="15" x14ac:dyDescent="0.2">
      <c r="A213" s="31"/>
      <c r="B213" s="384">
        <v>6</v>
      </c>
      <c r="C213" s="419" t="s">
        <v>20</v>
      </c>
      <c r="D213" s="87"/>
      <c r="E213" s="32">
        <v>2</v>
      </c>
      <c r="F213" s="34" t="s">
        <v>15</v>
      </c>
      <c r="G213" s="132"/>
      <c r="H213" s="35"/>
      <c r="I213" s="88">
        <f t="shared" si="9"/>
        <v>0</v>
      </c>
    </row>
    <row r="214" spans="1:9" s="15" customFormat="1" ht="15" x14ac:dyDescent="0.2">
      <c r="A214" s="23"/>
      <c r="B214" s="384">
        <f>+B213+1</f>
        <v>7</v>
      </c>
      <c r="C214" s="419" t="s">
        <v>21</v>
      </c>
      <c r="D214" s="87"/>
      <c r="E214" s="32">
        <v>1</v>
      </c>
      <c r="F214" s="34" t="s">
        <v>15</v>
      </c>
      <c r="G214" s="132"/>
      <c r="H214" s="35"/>
      <c r="I214" s="88">
        <f t="shared" si="9"/>
        <v>0</v>
      </c>
    </row>
    <row r="215" spans="1:9" s="15" customFormat="1" x14ac:dyDescent="0.25">
      <c r="B215" s="683"/>
      <c r="C215" s="684" t="s">
        <v>22</v>
      </c>
      <c r="D215" s="93"/>
      <c r="E215" s="44"/>
      <c r="F215" s="44"/>
      <c r="G215" s="46"/>
      <c r="H215" s="47"/>
      <c r="I215" s="94">
        <f>SUM(I208:I214)</f>
        <v>0</v>
      </c>
    </row>
    <row r="216" spans="1:9" s="15" customFormat="1" x14ac:dyDescent="0.25">
      <c r="A216" s="50"/>
      <c r="B216" s="379" t="s">
        <v>81</v>
      </c>
      <c r="C216" s="31"/>
      <c r="D216" s="89"/>
      <c r="E216" s="49"/>
      <c r="F216" s="49"/>
      <c r="G216" s="90"/>
      <c r="H216" s="91"/>
      <c r="I216" s="92"/>
    </row>
    <row r="217" spans="1:9" ht="47.25" x14ac:dyDescent="0.2">
      <c r="A217" s="51"/>
      <c r="B217" s="116" t="s">
        <v>6</v>
      </c>
      <c r="C217" s="681" t="s">
        <v>7</v>
      </c>
      <c r="D217" s="85" t="s">
        <v>8</v>
      </c>
      <c r="E217" s="28" t="s">
        <v>9</v>
      </c>
      <c r="F217" s="29" t="s">
        <v>10</v>
      </c>
      <c r="G217" s="20" t="s">
        <v>11</v>
      </c>
      <c r="H217" s="21" t="s">
        <v>12</v>
      </c>
      <c r="I217" s="86" t="s">
        <v>13</v>
      </c>
    </row>
    <row r="218" spans="1:9" ht="15" x14ac:dyDescent="0.2">
      <c r="A218" s="31"/>
      <c r="B218" s="384">
        <v>1</v>
      </c>
      <c r="C218" s="419" t="s">
        <v>82</v>
      </c>
      <c r="D218" s="87"/>
      <c r="E218" s="32">
        <v>1</v>
      </c>
      <c r="F218" s="34" t="s">
        <v>15</v>
      </c>
      <c r="G218" s="132"/>
      <c r="H218" s="35"/>
      <c r="I218" s="88">
        <f>+(G218+(G218*H218))*E218</f>
        <v>0</v>
      </c>
    </row>
    <row r="219" spans="1:9" ht="15" x14ac:dyDescent="0.2">
      <c r="A219" s="31"/>
      <c r="B219" s="384">
        <v>2</v>
      </c>
      <c r="C219" s="419" t="s">
        <v>83</v>
      </c>
      <c r="D219" s="87"/>
      <c r="E219" s="32">
        <v>1</v>
      </c>
      <c r="F219" s="34" t="s">
        <v>15</v>
      </c>
      <c r="G219" s="132"/>
      <c r="H219" s="35"/>
      <c r="I219" s="88">
        <f>+(G219+(G219*H219))*E219</f>
        <v>0</v>
      </c>
    </row>
    <row r="220" spans="1:9" s="15" customFormat="1" ht="15" x14ac:dyDescent="0.2">
      <c r="A220" s="23"/>
      <c r="B220" s="384">
        <v>3</v>
      </c>
      <c r="C220" s="419" t="s">
        <v>84</v>
      </c>
      <c r="D220" s="87"/>
      <c r="E220" s="32">
        <v>1</v>
      </c>
      <c r="F220" s="34" t="s">
        <v>15</v>
      </c>
      <c r="G220" s="132"/>
      <c r="H220" s="35"/>
      <c r="I220" s="88">
        <f>+(G220+(G220*H220))*E220</f>
        <v>0</v>
      </c>
    </row>
    <row r="221" spans="1:9" s="15" customFormat="1" x14ac:dyDescent="0.25">
      <c r="B221" s="683"/>
      <c r="C221" s="684" t="s">
        <v>22</v>
      </c>
      <c r="D221" s="93"/>
      <c r="E221" s="44"/>
      <c r="F221" s="44"/>
      <c r="G221" s="46"/>
      <c r="H221" s="47"/>
      <c r="I221" s="94">
        <f>SUM(I218:I220)</f>
        <v>0</v>
      </c>
    </row>
    <row r="222" spans="1:9" s="15" customFormat="1" x14ac:dyDescent="0.25">
      <c r="A222" s="52"/>
      <c r="B222" s="679" t="s">
        <v>85</v>
      </c>
      <c r="C222" s="680"/>
      <c r="D222" s="89"/>
      <c r="E222" s="49"/>
      <c r="F222" s="49"/>
      <c r="G222" s="90"/>
      <c r="H222" s="91"/>
      <c r="I222" s="92"/>
    </row>
    <row r="223" spans="1:9" x14ac:dyDescent="0.25">
      <c r="A223" s="31"/>
      <c r="B223" s="379" t="s">
        <v>86</v>
      </c>
      <c r="C223" s="31"/>
      <c r="D223" s="89"/>
      <c r="E223" s="49"/>
      <c r="F223" s="49"/>
      <c r="G223" s="90"/>
      <c r="H223" s="91"/>
      <c r="I223" s="92"/>
    </row>
    <row r="224" spans="1:9" ht="47.25" x14ac:dyDescent="0.2">
      <c r="A224" s="31"/>
      <c r="B224" s="116" t="s">
        <v>6</v>
      </c>
      <c r="C224" s="681" t="s">
        <v>7</v>
      </c>
      <c r="D224" s="85" t="s">
        <v>8</v>
      </c>
      <c r="E224" s="28" t="s">
        <v>9</v>
      </c>
      <c r="F224" s="29" t="s">
        <v>10</v>
      </c>
      <c r="G224" s="20" t="s">
        <v>11</v>
      </c>
      <c r="H224" s="21" t="s">
        <v>12</v>
      </c>
      <c r="I224" s="86" t="s">
        <v>13</v>
      </c>
    </row>
    <row r="225" spans="1:9" s="15" customFormat="1" ht="15" x14ac:dyDescent="0.2">
      <c r="A225" s="23"/>
      <c r="B225" s="384">
        <v>1</v>
      </c>
      <c r="C225" s="419" t="s">
        <v>87</v>
      </c>
      <c r="D225" s="87"/>
      <c r="E225" s="32">
        <v>1</v>
      </c>
      <c r="F225" s="34" t="s">
        <v>15</v>
      </c>
      <c r="G225" s="132"/>
      <c r="H225" s="35"/>
      <c r="I225" s="88">
        <f>+(G225+(G225*H225))*E225</f>
        <v>0</v>
      </c>
    </row>
    <row r="226" spans="1:9" s="15" customFormat="1" ht="15" x14ac:dyDescent="0.2">
      <c r="B226" s="384">
        <v>2</v>
      </c>
      <c r="C226" s="419" t="s">
        <v>88</v>
      </c>
      <c r="D226" s="87"/>
      <c r="E226" s="32"/>
      <c r="F226" s="34" t="s">
        <v>15</v>
      </c>
      <c r="G226" s="132"/>
      <c r="H226" s="35"/>
      <c r="I226" s="88">
        <f>+(G226+(G226*H226))*E226</f>
        <v>0</v>
      </c>
    </row>
    <row r="227" spans="1:9" s="15" customFormat="1" x14ac:dyDescent="0.25">
      <c r="A227" s="52"/>
      <c r="B227" s="683"/>
      <c r="C227" s="684" t="s">
        <v>22</v>
      </c>
      <c r="D227" s="93"/>
      <c r="E227" s="44"/>
      <c r="F227" s="44"/>
      <c r="G227" s="46"/>
      <c r="H227" s="47"/>
      <c r="I227" s="94">
        <f>SUM(I225:I226)</f>
        <v>0</v>
      </c>
    </row>
    <row r="228" spans="1:9" x14ac:dyDescent="0.25">
      <c r="A228" s="51"/>
      <c r="B228" s="379" t="s">
        <v>89</v>
      </c>
      <c r="C228" s="31"/>
      <c r="D228" s="89"/>
      <c r="E228" s="49"/>
      <c r="F228" s="49"/>
      <c r="G228" s="90"/>
      <c r="H228" s="91"/>
      <c r="I228" s="92"/>
    </row>
    <row r="229" spans="1:9" ht="47.25" x14ac:dyDescent="0.2">
      <c r="A229" s="51"/>
      <c r="B229" s="116" t="s">
        <v>6</v>
      </c>
      <c r="C229" s="681" t="s">
        <v>7</v>
      </c>
      <c r="D229" s="85" t="s">
        <v>8</v>
      </c>
      <c r="E229" s="28" t="s">
        <v>9</v>
      </c>
      <c r="F229" s="29" t="s">
        <v>10</v>
      </c>
      <c r="G229" s="20" t="s">
        <v>11</v>
      </c>
      <c r="H229" s="21" t="s">
        <v>12</v>
      </c>
      <c r="I229" s="86" t="s">
        <v>13</v>
      </c>
    </row>
    <row r="230" spans="1:9" ht="15" x14ac:dyDescent="0.2">
      <c r="A230" s="51"/>
      <c r="B230" s="384">
        <v>1</v>
      </c>
      <c r="C230" s="419" t="s">
        <v>27</v>
      </c>
      <c r="D230" s="87"/>
      <c r="E230" s="32">
        <v>1</v>
      </c>
      <c r="F230" s="34" t="s">
        <v>15</v>
      </c>
      <c r="G230" s="132"/>
      <c r="H230" s="35"/>
      <c r="I230" s="88">
        <f t="shared" ref="I230:I235" si="10">+(G230+(G230*H230))*E230</f>
        <v>0</v>
      </c>
    </row>
    <row r="231" spans="1:9" ht="15" x14ac:dyDescent="0.2">
      <c r="A231" s="31"/>
      <c r="B231" s="384">
        <v>2</v>
      </c>
      <c r="C231" s="419" t="s">
        <v>28</v>
      </c>
      <c r="D231" s="87"/>
      <c r="E231" s="32">
        <v>1</v>
      </c>
      <c r="F231" s="34" t="s">
        <v>15</v>
      </c>
      <c r="G231" s="132"/>
      <c r="H231" s="35"/>
      <c r="I231" s="88">
        <f t="shared" si="10"/>
        <v>0</v>
      </c>
    </row>
    <row r="232" spans="1:9" ht="15" x14ac:dyDescent="0.2">
      <c r="A232" s="31"/>
      <c r="B232" s="384">
        <v>3</v>
      </c>
      <c r="C232" s="419" t="s">
        <v>29</v>
      </c>
      <c r="D232" s="87"/>
      <c r="E232" s="32">
        <v>2</v>
      </c>
      <c r="F232" s="34" t="s">
        <v>15</v>
      </c>
      <c r="G232" s="132"/>
      <c r="H232" s="35"/>
      <c r="I232" s="88">
        <f t="shared" si="10"/>
        <v>0</v>
      </c>
    </row>
    <row r="233" spans="1:9" ht="15" x14ac:dyDescent="0.2">
      <c r="A233" s="31"/>
      <c r="B233" s="384">
        <v>4</v>
      </c>
      <c r="C233" s="419" t="s">
        <v>30</v>
      </c>
      <c r="D233" s="87"/>
      <c r="E233" s="32">
        <v>1</v>
      </c>
      <c r="F233" s="34" t="s">
        <v>15</v>
      </c>
      <c r="G233" s="132"/>
      <c r="H233" s="35"/>
      <c r="I233" s="88">
        <f t="shared" si="10"/>
        <v>0</v>
      </c>
    </row>
    <row r="234" spans="1:9" s="15" customFormat="1" ht="15" x14ac:dyDescent="0.2">
      <c r="A234" s="23"/>
      <c r="B234" s="384">
        <v>5</v>
      </c>
      <c r="C234" s="419" t="s">
        <v>90</v>
      </c>
      <c r="D234" s="87"/>
      <c r="E234" s="32">
        <v>1</v>
      </c>
      <c r="F234" s="34" t="s">
        <v>15</v>
      </c>
      <c r="G234" s="132"/>
      <c r="H234" s="35"/>
      <c r="I234" s="88">
        <f t="shared" si="10"/>
        <v>0</v>
      </c>
    </row>
    <row r="235" spans="1:9" s="15" customFormat="1" ht="15" x14ac:dyDescent="0.2">
      <c r="B235" s="384">
        <v>6</v>
      </c>
      <c r="C235" s="419" t="s">
        <v>91</v>
      </c>
      <c r="D235" s="87"/>
      <c r="E235" s="32">
        <v>1</v>
      </c>
      <c r="F235" s="34" t="s">
        <v>15</v>
      </c>
      <c r="G235" s="132"/>
      <c r="H235" s="35"/>
      <c r="I235" s="88">
        <f t="shared" si="10"/>
        <v>0</v>
      </c>
    </row>
    <row r="236" spans="1:9" s="15" customFormat="1" x14ac:dyDescent="0.25">
      <c r="A236" s="23"/>
      <c r="B236" s="683"/>
      <c r="C236" s="684" t="s">
        <v>22</v>
      </c>
      <c r="D236" s="93"/>
      <c r="E236" s="44"/>
      <c r="F236" s="44"/>
      <c r="G236" s="46"/>
      <c r="H236" s="47"/>
      <c r="I236" s="94">
        <f>SUM(I230:I235)</f>
        <v>0</v>
      </c>
    </row>
    <row r="237" spans="1:9" x14ac:dyDescent="0.25">
      <c r="A237" s="31"/>
      <c r="B237" s="379" t="s">
        <v>92</v>
      </c>
      <c r="C237" s="31"/>
      <c r="D237" s="89"/>
      <c r="E237" s="49"/>
      <c r="F237" s="49"/>
      <c r="G237" s="90"/>
      <c r="H237" s="91"/>
      <c r="I237" s="92"/>
    </row>
    <row r="238" spans="1:9" ht="47.25" x14ac:dyDescent="0.2">
      <c r="A238" s="31"/>
      <c r="B238" s="116" t="s">
        <v>6</v>
      </c>
      <c r="C238" s="681" t="s">
        <v>7</v>
      </c>
      <c r="D238" s="85" t="s">
        <v>8</v>
      </c>
      <c r="E238" s="28" t="s">
        <v>9</v>
      </c>
      <c r="F238" s="29" t="s">
        <v>10</v>
      </c>
      <c r="G238" s="20" t="s">
        <v>11</v>
      </c>
      <c r="H238" s="21" t="s">
        <v>12</v>
      </c>
      <c r="I238" s="86" t="s">
        <v>13</v>
      </c>
    </row>
    <row r="239" spans="1:9" ht="15" x14ac:dyDescent="0.2">
      <c r="A239" s="51"/>
      <c r="B239" s="384">
        <v>1</v>
      </c>
      <c r="C239" s="419" t="s">
        <v>27</v>
      </c>
      <c r="D239" s="87"/>
      <c r="E239" s="32">
        <v>1</v>
      </c>
      <c r="F239" s="34" t="s">
        <v>15</v>
      </c>
      <c r="G239" s="132"/>
      <c r="H239" s="35"/>
      <c r="I239" s="88">
        <f>+(G239+(G239*H239))*E239</f>
        <v>0</v>
      </c>
    </row>
    <row r="240" spans="1:9" ht="15" x14ac:dyDescent="0.2">
      <c r="A240" s="31"/>
      <c r="B240" s="384">
        <v>2</v>
      </c>
      <c r="C240" s="419" t="s">
        <v>49</v>
      </c>
      <c r="D240" s="87"/>
      <c r="E240" s="32">
        <v>1</v>
      </c>
      <c r="F240" s="34" t="s">
        <v>15</v>
      </c>
      <c r="G240" s="132"/>
      <c r="H240" s="35"/>
      <c r="I240" s="88">
        <f>+(G240+(G240*H240))*E240</f>
        <v>0</v>
      </c>
    </row>
    <row r="241" spans="1:9" ht="15" x14ac:dyDescent="0.2">
      <c r="A241" s="31"/>
      <c r="B241" s="384">
        <v>3</v>
      </c>
      <c r="C241" s="419" t="s">
        <v>29</v>
      </c>
      <c r="D241" s="87"/>
      <c r="E241" s="32">
        <v>2</v>
      </c>
      <c r="F241" s="34" t="s">
        <v>15</v>
      </c>
      <c r="G241" s="132"/>
      <c r="H241" s="35"/>
      <c r="I241" s="88">
        <f>+(G241+(G241*H241))*E241</f>
        <v>0</v>
      </c>
    </row>
    <row r="242" spans="1:9" s="15" customFormat="1" ht="15" x14ac:dyDescent="0.2">
      <c r="A242" s="23"/>
      <c r="B242" s="384">
        <v>4</v>
      </c>
      <c r="C242" s="419" t="s">
        <v>54</v>
      </c>
      <c r="D242" s="87"/>
      <c r="E242" s="32">
        <v>1</v>
      </c>
      <c r="F242" s="34" t="s">
        <v>15</v>
      </c>
      <c r="G242" s="132"/>
      <c r="H242" s="35"/>
      <c r="I242" s="88">
        <f>+(G242+(G242*H242))*E242</f>
        <v>0</v>
      </c>
    </row>
    <row r="243" spans="1:9" s="15" customFormat="1" ht="15" x14ac:dyDescent="0.2">
      <c r="B243" s="384">
        <v>5</v>
      </c>
      <c r="C243" s="419" t="s">
        <v>90</v>
      </c>
      <c r="D243" s="87"/>
      <c r="E243" s="32">
        <v>1</v>
      </c>
      <c r="F243" s="34" t="s">
        <v>15</v>
      </c>
      <c r="G243" s="132"/>
      <c r="H243" s="35"/>
      <c r="I243" s="88">
        <f>+(G243+(G243*H243))*E243</f>
        <v>0</v>
      </c>
    </row>
    <row r="244" spans="1:9" s="15" customFormat="1" x14ac:dyDescent="0.25">
      <c r="B244" s="683"/>
      <c r="C244" s="684" t="s">
        <v>22</v>
      </c>
      <c r="D244" s="93"/>
      <c r="E244" s="44"/>
      <c r="F244" s="44"/>
      <c r="G244" s="46"/>
      <c r="H244" s="47"/>
      <c r="I244" s="94">
        <f>SUM(I239:I243)</f>
        <v>0</v>
      </c>
    </row>
    <row r="245" spans="1:9" s="15" customFormat="1" x14ac:dyDescent="0.25">
      <c r="A245" s="23"/>
      <c r="B245" s="679" t="s">
        <v>93</v>
      </c>
      <c r="C245" s="680"/>
      <c r="D245" s="89"/>
      <c r="E245" s="49"/>
      <c r="F245" s="49"/>
      <c r="G245" s="90"/>
      <c r="H245" s="91"/>
      <c r="I245" s="92"/>
    </row>
    <row r="246" spans="1:9" x14ac:dyDescent="0.25">
      <c r="A246" s="31"/>
      <c r="B246" s="379" t="s">
        <v>94</v>
      </c>
      <c r="C246" s="31"/>
      <c r="D246" s="89"/>
      <c r="E246" s="49"/>
      <c r="F246" s="49"/>
      <c r="G246" s="90"/>
      <c r="H246" s="91"/>
      <c r="I246" s="92"/>
    </row>
    <row r="247" spans="1:9" ht="47.25" x14ac:dyDescent="0.2">
      <c r="A247" s="31"/>
      <c r="B247" s="116" t="s">
        <v>6</v>
      </c>
      <c r="C247" s="681" t="s">
        <v>7</v>
      </c>
      <c r="D247" s="85" t="s">
        <v>8</v>
      </c>
      <c r="E247" s="28" t="s">
        <v>9</v>
      </c>
      <c r="F247" s="29" t="s">
        <v>10</v>
      </c>
      <c r="G247" s="20" t="s">
        <v>11</v>
      </c>
      <c r="H247" s="21" t="s">
        <v>12</v>
      </c>
      <c r="I247" s="86" t="s">
        <v>13</v>
      </c>
    </row>
    <row r="248" spans="1:9" ht="15" x14ac:dyDescent="0.2">
      <c r="A248" s="31"/>
      <c r="B248" s="384">
        <v>1</v>
      </c>
      <c r="C248" s="419" t="s">
        <v>95</v>
      </c>
      <c r="D248" s="87"/>
      <c r="E248" s="32">
        <v>1</v>
      </c>
      <c r="F248" s="34" t="s">
        <v>15</v>
      </c>
      <c r="G248" s="132"/>
      <c r="H248" s="35"/>
      <c r="I248" s="88">
        <f>+(G248+(G248*H248))*E248</f>
        <v>0</v>
      </c>
    </row>
    <row r="249" spans="1:9" ht="15" x14ac:dyDescent="0.2">
      <c r="A249" s="31"/>
      <c r="B249" s="384">
        <v>2</v>
      </c>
      <c r="C249" s="419" t="s">
        <v>96</v>
      </c>
      <c r="D249" s="87"/>
      <c r="E249" s="32">
        <v>1</v>
      </c>
      <c r="F249" s="34" t="s">
        <v>15</v>
      </c>
      <c r="G249" s="132"/>
      <c r="H249" s="35"/>
      <c r="I249" s="88">
        <f>+(G249+(G249*H249))*E249</f>
        <v>0</v>
      </c>
    </row>
    <row r="250" spans="1:9" ht="15" x14ac:dyDescent="0.2">
      <c r="A250" s="31"/>
      <c r="B250" s="384">
        <v>3</v>
      </c>
      <c r="C250" s="419" t="s">
        <v>97</v>
      </c>
      <c r="D250" s="87"/>
      <c r="E250" s="32">
        <v>1</v>
      </c>
      <c r="F250" s="34" t="s">
        <v>15</v>
      </c>
      <c r="G250" s="132"/>
      <c r="H250" s="35"/>
      <c r="I250" s="88">
        <f>+(G250+(G250*H250))*E250</f>
        <v>0</v>
      </c>
    </row>
    <row r="251" spans="1:9" s="15" customFormat="1" ht="15" x14ac:dyDescent="0.2">
      <c r="A251" s="23"/>
      <c r="B251" s="384">
        <v>4</v>
      </c>
      <c r="C251" s="419" t="s">
        <v>98</v>
      </c>
      <c r="D251" s="87"/>
      <c r="E251" s="32">
        <v>1</v>
      </c>
      <c r="F251" s="34" t="s">
        <v>15</v>
      </c>
      <c r="G251" s="132"/>
      <c r="H251" s="35"/>
      <c r="I251" s="88">
        <f>+(G251+(G251*H251))*E251</f>
        <v>0</v>
      </c>
    </row>
    <row r="252" spans="1:9" s="15" customFormat="1" ht="15" x14ac:dyDescent="0.2">
      <c r="B252" s="384">
        <v>5</v>
      </c>
      <c r="C252" s="419" t="s">
        <v>20</v>
      </c>
      <c r="D252" s="87"/>
      <c r="E252" s="32">
        <v>2</v>
      </c>
      <c r="F252" s="34" t="s">
        <v>15</v>
      </c>
      <c r="G252" s="132"/>
      <c r="H252" s="35"/>
      <c r="I252" s="88">
        <f>+(G252+(G252*H252))*E252</f>
        <v>0</v>
      </c>
    </row>
    <row r="253" spans="1:9" s="15" customFormat="1" x14ac:dyDescent="0.25">
      <c r="A253" s="23"/>
      <c r="B253" s="683"/>
      <c r="C253" s="684" t="s">
        <v>22</v>
      </c>
      <c r="D253" s="93"/>
      <c r="E253" s="44"/>
      <c r="F253" s="44"/>
      <c r="G253" s="46"/>
      <c r="H253" s="47"/>
      <c r="I253" s="94">
        <f>SUM(I248:I252)</f>
        <v>0</v>
      </c>
    </row>
    <row r="254" spans="1:9" x14ac:dyDescent="0.25">
      <c r="A254" s="31"/>
      <c r="B254" s="379" t="s">
        <v>99</v>
      </c>
      <c r="C254" s="31"/>
      <c r="D254" s="89"/>
      <c r="E254" s="49"/>
      <c r="F254" s="49"/>
      <c r="G254" s="90"/>
      <c r="H254" s="91"/>
      <c r="I254" s="92"/>
    </row>
    <row r="255" spans="1:9" ht="47.25" x14ac:dyDescent="0.2">
      <c r="A255" s="31"/>
      <c r="B255" s="116" t="s">
        <v>6</v>
      </c>
      <c r="C255" s="681" t="s">
        <v>7</v>
      </c>
      <c r="D255" s="85" t="s">
        <v>8</v>
      </c>
      <c r="E255" s="28" t="s">
        <v>9</v>
      </c>
      <c r="F255" s="29" t="s">
        <v>10</v>
      </c>
      <c r="G255" s="20" t="s">
        <v>11</v>
      </c>
      <c r="H255" s="21" t="s">
        <v>12</v>
      </c>
      <c r="I255" s="86" t="s">
        <v>13</v>
      </c>
    </row>
    <row r="256" spans="1:9" ht="15" x14ac:dyDescent="0.2">
      <c r="A256" s="31"/>
      <c r="B256" s="384">
        <v>1</v>
      </c>
      <c r="C256" s="419" t="s">
        <v>95</v>
      </c>
      <c r="D256" s="87"/>
      <c r="E256" s="32">
        <v>1</v>
      </c>
      <c r="F256" s="34" t="s">
        <v>15</v>
      </c>
      <c r="G256" s="132"/>
      <c r="H256" s="35"/>
      <c r="I256" s="88">
        <f>+(G256+(G256*H256))*E256</f>
        <v>0</v>
      </c>
    </row>
    <row r="257" spans="1:9" ht="15" x14ac:dyDescent="0.2">
      <c r="A257" s="31"/>
      <c r="B257" s="384">
        <v>2</v>
      </c>
      <c r="C257" s="419" t="s">
        <v>100</v>
      </c>
      <c r="D257" s="87"/>
      <c r="E257" s="32">
        <v>1</v>
      </c>
      <c r="F257" s="34" t="s">
        <v>15</v>
      </c>
      <c r="G257" s="132"/>
      <c r="H257" s="35"/>
      <c r="I257" s="88">
        <f>+(G257+(G257*H257))*E257</f>
        <v>0</v>
      </c>
    </row>
    <row r="258" spans="1:9" ht="15" x14ac:dyDescent="0.2">
      <c r="A258" s="31"/>
      <c r="B258" s="384">
        <v>3</v>
      </c>
      <c r="C258" s="419" t="s">
        <v>101</v>
      </c>
      <c r="D258" s="87"/>
      <c r="E258" s="32">
        <v>1</v>
      </c>
      <c r="F258" s="34" t="s">
        <v>15</v>
      </c>
      <c r="G258" s="132"/>
      <c r="H258" s="35"/>
      <c r="I258" s="88">
        <f>+(G258+(G258*H258))*E258</f>
        <v>0</v>
      </c>
    </row>
    <row r="259" spans="1:9" s="15" customFormat="1" ht="15" x14ac:dyDescent="0.2">
      <c r="A259" s="49"/>
      <c r="B259" s="384">
        <v>4</v>
      </c>
      <c r="C259" s="419" t="s">
        <v>98</v>
      </c>
      <c r="D259" s="87"/>
      <c r="E259" s="32">
        <v>1</v>
      </c>
      <c r="F259" s="34" t="s">
        <v>15</v>
      </c>
      <c r="G259" s="132"/>
      <c r="H259" s="35"/>
      <c r="I259" s="88">
        <f>+(G259+(G259*H259))*E259</f>
        <v>0</v>
      </c>
    </row>
    <row r="260" spans="1:9" s="15" customFormat="1" ht="15" x14ac:dyDescent="0.2">
      <c r="B260" s="384">
        <v>5</v>
      </c>
      <c r="C260" s="419" t="s">
        <v>20</v>
      </c>
      <c r="D260" s="87"/>
      <c r="E260" s="32">
        <v>2</v>
      </c>
      <c r="F260" s="34" t="s">
        <v>15</v>
      </c>
      <c r="G260" s="132"/>
      <c r="H260" s="35"/>
      <c r="I260" s="88">
        <f>+(G260+(G260*H260))*E260</f>
        <v>0</v>
      </c>
    </row>
    <row r="261" spans="1:9" s="15" customFormat="1" x14ac:dyDescent="0.25">
      <c r="A261" s="23"/>
      <c r="B261" s="683"/>
      <c r="C261" s="684" t="s">
        <v>22</v>
      </c>
      <c r="D261" s="93"/>
      <c r="E261" s="44"/>
      <c r="F261" s="44"/>
      <c r="G261" s="46"/>
      <c r="H261" s="47"/>
      <c r="I261" s="94">
        <f>SUM(I256:I260)</f>
        <v>0</v>
      </c>
    </row>
    <row r="262" spans="1:9" x14ac:dyDescent="0.25">
      <c r="A262" s="31"/>
      <c r="B262" s="687" t="s">
        <v>102</v>
      </c>
      <c r="C262" s="31"/>
      <c r="D262" s="89"/>
      <c r="E262" s="49"/>
      <c r="F262" s="49"/>
      <c r="G262" s="90"/>
      <c r="H262" s="91"/>
      <c r="I262" s="92"/>
    </row>
    <row r="263" spans="1:9" ht="47.25" x14ac:dyDescent="0.2">
      <c r="A263" s="31"/>
      <c r="B263" s="116" t="s">
        <v>6</v>
      </c>
      <c r="C263" s="681" t="s">
        <v>7</v>
      </c>
      <c r="D263" s="85" t="s">
        <v>8</v>
      </c>
      <c r="E263" s="28" t="s">
        <v>9</v>
      </c>
      <c r="F263" s="29" t="s">
        <v>10</v>
      </c>
      <c r="G263" s="20" t="s">
        <v>11</v>
      </c>
      <c r="H263" s="21" t="s">
        <v>12</v>
      </c>
      <c r="I263" s="86" t="s">
        <v>13</v>
      </c>
    </row>
    <row r="264" spans="1:9" ht="15" x14ac:dyDescent="0.2">
      <c r="A264" s="31"/>
      <c r="B264" s="384">
        <v>1</v>
      </c>
      <c r="C264" s="419" t="s">
        <v>95</v>
      </c>
      <c r="D264" s="87"/>
      <c r="E264" s="32">
        <v>1</v>
      </c>
      <c r="F264" s="34" t="s">
        <v>15</v>
      </c>
      <c r="G264" s="132"/>
      <c r="H264" s="35"/>
      <c r="I264" s="88">
        <f>+(G264+(G264*H264))*E264</f>
        <v>0</v>
      </c>
    </row>
    <row r="265" spans="1:9" ht="15" x14ac:dyDescent="0.2">
      <c r="A265" s="31"/>
      <c r="B265" s="384">
        <v>2</v>
      </c>
      <c r="C265" s="419" t="s">
        <v>96</v>
      </c>
      <c r="D265" s="87"/>
      <c r="E265" s="32">
        <v>1</v>
      </c>
      <c r="F265" s="34" t="s">
        <v>15</v>
      </c>
      <c r="G265" s="132"/>
      <c r="H265" s="35"/>
      <c r="I265" s="88">
        <f>+(G265+(G265*H265))*E265</f>
        <v>0</v>
      </c>
    </row>
    <row r="266" spans="1:9" s="15" customFormat="1" ht="15" x14ac:dyDescent="0.2">
      <c r="A266" s="23"/>
      <c r="B266" s="384">
        <v>3</v>
      </c>
      <c r="C266" s="419" t="s">
        <v>97</v>
      </c>
      <c r="D266" s="87"/>
      <c r="E266" s="32">
        <v>1</v>
      </c>
      <c r="F266" s="34" t="s">
        <v>15</v>
      </c>
      <c r="G266" s="132"/>
      <c r="H266" s="35"/>
      <c r="I266" s="88">
        <f>+(G266+(G266*H266))*E266</f>
        <v>0</v>
      </c>
    </row>
    <row r="267" spans="1:9" s="15" customFormat="1" ht="15" x14ac:dyDescent="0.2">
      <c r="B267" s="384">
        <v>4</v>
      </c>
      <c r="C267" s="419" t="s">
        <v>20</v>
      </c>
      <c r="D267" s="87"/>
      <c r="E267" s="32">
        <v>2</v>
      </c>
      <c r="F267" s="34" t="s">
        <v>15</v>
      </c>
      <c r="G267" s="132"/>
      <c r="H267" s="35"/>
      <c r="I267" s="88">
        <f>+(G267+(G267*H267))*E267</f>
        <v>0</v>
      </c>
    </row>
    <row r="268" spans="1:9" s="15" customFormat="1" x14ac:dyDescent="0.25">
      <c r="A268" s="23"/>
      <c r="B268" s="683"/>
      <c r="C268" s="684" t="s">
        <v>22</v>
      </c>
      <c r="D268" s="93"/>
      <c r="E268" s="44"/>
      <c r="F268" s="44"/>
      <c r="G268" s="46"/>
      <c r="H268" s="47"/>
      <c r="I268" s="94">
        <f>SUM(I264:I267)</f>
        <v>0</v>
      </c>
    </row>
    <row r="269" spans="1:9" x14ac:dyDescent="0.25">
      <c r="A269" s="31"/>
      <c r="B269" s="379" t="s">
        <v>103</v>
      </c>
      <c r="C269" s="31"/>
      <c r="D269" s="89"/>
      <c r="E269" s="49"/>
      <c r="F269" s="49"/>
      <c r="G269" s="90"/>
      <c r="H269" s="91"/>
      <c r="I269" s="92"/>
    </row>
    <row r="270" spans="1:9" ht="47.25" x14ac:dyDescent="0.2">
      <c r="A270" s="31"/>
      <c r="B270" s="116" t="s">
        <v>6</v>
      </c>
      <c r="C270" s="681" t="s">
        <v>7</v>
      </c>
      <c r="D270" s="85" t="s">
        <v>8</v>
      </c>
      <c r="E270" s="28" t="s">
        <v>9</v>
      </c>
      <c r="F270" s="29" t="s">
        <v>10</v>
      </c>
      <c r="G270" s="20" t="s">
        <v>11</v>
      </c>
      <c r="H270" s="21" t="s">
        <v>12</v>
      </c>
      <c r="I270" s="86" t="s">
        <v>13</v>
      </c>
    </row>
    <row r="271" spans="1:9" ht="15" x14ac:dyDescent="0.2">
      <c r="A271" s="31"/>
      <c r="B271" s="384">
        <v>1</v>
      </c>
      <c r="C271" s="419" t="s">
        <v>95</v>
      </c>
      <c r="D271" s="87"/>
      <c r="E271" s="32">
        <v>1</v>
      </c>
      <c r="F271" s="34" t="s">
        <v>15</v>
      </c>
      <c r="G271" s="132"/>
      <c r="H271" s="35"/>
      <c r="I271" s="88">
        <f>+(G271+(G271*H271))*E271</f>
        <v>0</v>
      </c>
    </row>
    <row r="272" spans="1:9" s="15" customFormat="1" ht="15" x14ac:dyDescent="0.2">
      <c r="A272" s="23"/>
      <c r="B272" s="384">
        <v>2</v>
      </c>
      <c r="C272" s="419" t="s">
        <v>104</v>
      </c>
      <c r="D272" s="87"/>
      <c r="E272" s="32">
        <v>1</v>
      </c>
      <c r="F272" s="34" t="s">
        <v>15</v>
      </c>
      <c r="G272" s="132"/>
      <c r="H272" s="35"/>
      <c r="I272" s="88">
        <f>+(G272+(G272*H272))*E272</f>
        <v>0</v>
      </c>
    </row>
    <row r="273" spans="1:9" s="15" customFormat="1" ht="15" x14ac:dyDescent="0.2">
      <c r="B273" s="384">
        <v>3</v>
      </c>
      <c r="C273" s="419" t="s">
        <v>98</v>
      </c>
      <c r="D273" s="87"/>
      <c r="E273" s="32">
        <v>1</v>
      </c>
      <c r="F273" s="34" t="s">
        <v>15</v>
      </c>
      <c r="G273" s="132"/>
      <c r="H273" s="35"/>
      <c r="I273" s="88">
        <f>+(G273+(G273*H273))*E273</f>
        <v>0</v>
      </c>
    </row>
    <row r="274" spans="1:9" s="15" customFormat="1" x14ac:dyDescent="0.25">
      <c r="A274" s="23"/>
      <c r="B274" s="683"/>
      <c r="C274" s="684" t="s">
        <v>22</v>
      </c>
      <c r="D274" s="93"/>
      <c r="E274" s="44"/>
      <c r="F274" s="44"/>
      <c r="G274" s="46"/>
      <c r="H274" s="47"/>
      <c r="I274" s="94">
        <f>SUM(I271:I273)</f>
        <v>0</v>
      </c>
    </row>
    <row r="275" spans="1:9" x14ac:dyDescent="0.25">
      <c r="A275" s="31"/>
      <c r="B275" s="379" t="s">
        <v>105</v>
      </c>
      <c r="C275" s="31"/>
      <c r="D275" s="89"/>
      <c r="E275" s="49"/>
      <c r="F275" s="49"/>
      <c r="G275" s="90"/>
      <c r="H275" s="91"/>
      <c r="I275" s="92"/>
    </row>
    <row r="276" spans="1:9" ht="47.25" x14ac:dyDescent="0.2">
      <c r="A276" s="31"/>
      <c r="B276" s="116" t="s">
        <v>6</v>
      </c>
      <c r="C276" s="681" t="s">
        <v>7</v>
      </c>
      <c r="D276" s="85" t="s">
        <v>8</v>
      </c>
      <c r="E276" s="28" t="s">
        <v>9</v>
      </c>
      <c r="F276" s="29" t="s">
        <v>10</v>
      </c>
      <c r="G276" s="20" t="s">
        <v>11</v>
      </c>
      <c r="H276" s="21" t="s">
        <v>12</v>
      </c>
      <c r="I276" s="86" t="s">
        <v>13</v>
      </c>
    </row>
    <row r="277" spans="1:9" ht="15" x14ac:dyDescent="0.2">
      <c r="A277" s="31"/>
      <c r="B277" s="384">
        <v>1</v>
      </c>
      <c r="C277" s="419" t="s">
        <v>95</v>
      </c>
      <c r="D277" s="87"/>
      <c r="E277" s="32">
        <v>1</v>
      </c>
      <c r="F277" s="34" t="s">
        <v>15</v>
      </c>
      <c r="G277" s="132"/>
      <c r="H277" s="35"/>
      <c r="I277" s="88">
        <f t="shared" ref="I277:I287" si="11">+(G277+(G277*H277))*E277</f>
        <v>0</v>
      </c>
    </row>
    <row r="278" spans="1:9" ht="15" x14ac:dyDescent="0.2">
      <c r="A278" s="31"/>
      <c r="B278" s="384">
        <v>2</v>
      </c>
      <c r="C278" s="419" t="s">
        <v>106</v>
      </c>
      <c r="D278" s="87"/>
      <c r="E278" s="32">
        <v>1</v>
      </c>
      <c r="F278" s="34" t="s">
        <v>15</v>
      </c>
      <c r="G278" s="132"/>
      <c r="H278" s="35"/>
      <c r="I278" s="88">
        <f t="shared" si="11"/>
        <v>0</v>
      </c>
    </row>
    <row r="279" spans="1:9" ht="15" x14ac:dyDescent="0.2">
      <c r="A279" s="31"/>
      <c r="B279" s="384">
        <v>3</v>
      </c>
      <c r="C279" s="419" t="s">
        <v>107</v>
      </c>
      <c r="D279" s="87"/>
      <c r="E279" s="32">
        <v>1</v>
      </c>
      <c r="F279" s="34" t="s">
        <v>15</v>
      </c>
      <c r="G279" s="132"/>
      <c r="H279" s="35"/>
      <c r="I279" s="88">
        <f t="shared" si="11"/>
        <v>0</v>
      </c>
    </row>
    <row r="280" spans="1:9" ht="15" x14ac:dyDescent="0.2">
      <c r="A280" s="31"/>
      <c r="B280" s="384">
        <v>4</v>
      </c>
      <c r="C280" s="419" t="s">
        <v>98</v>
      </c>
      <c r="D280" s="87"/>
      <c r="E280" s="32">
        <v>1</v>
      </c>
      <c r="F280" s="34" t="s">
        <v>15</v>
      </c>
      <c r="G280" s="132"/>
      <c r="H280" s="35"/>
      <c r="I280" s="88">
        <f t="shared" si="11"/>
        <v>0</v>
      </c>
    </row>
    <row r="281" spans="1:9" ht="15" x14ac:dyDescent="0.2">
      <c r="A281" s="31"/>
      <c r="B281" s="384">
        <v>5</v>
      </c>
      <c r="C281" s="419" t="s">
        <v>108</v>
      </c>
      <c r="D281" s="87"/>
      <c r="E281" s="32">
        <v>1</v>
      </c>
      <c r="F281" s="34" t="s">
        <v>15</v>
      </c>
      <c r="G281" s="132"/>
      <c r="H281" s="35"/>
      <c r="I281" s="88">
        <f t="shared" si="11"/>
        <v>0</v>
      </c>
    </row>
    <row r="282" spans="1:9" ht="15" x14ac:dyDescent="0.2">
      <c r="A282" s="31"/>
      <c r="B282" s="384">
        <v>6</v>
      </c>
      <c r="C282" s="419" t="s">
        <v>109</v>
      </c>
      <c r="D282" s="87"/>
      <c r="E282" s="32">
        <v>1</v>
      </c>
      <c r="F282" s="34" t="s">
        <v>15</v>
      </c>
      <c r="G282" s="132"/>
      <c r="H282" s="35"/>
      <c r="I282" s="88">
        <f t="shared" si="11"/>
        <v>0</v>
      </c>
    </row>
    <row r="283" spans="1:9" ht="15" x14ac:dyDescent="0.2">
      <c r="A283" s="31"/>
      <c r="B283" s="384">
        <v>7</v>
      </c>
      <c r="C283" s="419" t="s">
        <v>110</v>
      </c>
      <c r="D283" s="87"/>
      <c r="E283" s="32">
        <v>1</v>
      </c>
      <c r="F283" s="34" t="s">
        <v>15</v>
      </c>
      <c r="G283" s="132"/>
      <c r="H283" s="35"/>
      <c r="I283" s="88">
        <f t="shared" si="11"/>
        <v>0</v>
      </c>
    </row>
    <row r="284" spans="1:9" ht="15" x14ac:dyDescent="0.2">
      <c r="A284" s="31"/>
      <c r="B284" s="384">
        <v>8</v>
      </c>
      <c r="C284" s="419" t="s">
        <v>111</v>
      </c>
      <c r="D284" s="87"/>
      <c r="E284" s="32">
        <v>1</v>
      </c>
      <c r="F284" s="34" t="s">
        <v>15</v>
      </c>
      <c r="G284" s="132"/>
      <c r="H284" s="35"/>
      <c r="I284" s="88">
        <f t="shared" si="11"/>
        <v>0</v>
      </c>
    </row>
    <row r="285" spans="1:9" ht="15" x14ac:dyDescent="0.2">
      <c r="A285" s="31"/>
      <c r="B285" s="384">
        <v>9</v>
      </c>
      <c r="C285" s="419" t="s">
        <v>112</v>
      </c>
      <c r="D285" s="87"/>
      <c r="E285" s="32">
        <v>1</v>
      </c>
      <c r="F285" s="34" t="s">
        <v>15</v>
      </c>
      <c r="G285" s="132"/>
      <c r="H285" s="35"/>
      <c r="I285" s="88">
        <f t="shared" si="11"/>
        <v>0</v>
      </c>
    </row>
    <row r="286" spans="1:9" s="15" customFormat="1" ht="15" x14ac:dyDescent="0.2">
      <c r="A286" s="23"/>
      <c r="B286" s="384">
        <v>10</v>
      </c>
      <c r="C286" s="419" t="s">
        <v>113</v>
      </c>
      <c r="D286" s="87"/>
      <c r="E286" s="32">
        <v>1</v>
      </c>
      <c r="F286" s="34" t="s">
        <v>15</v>
      </c>
      <c r="G286" s="132"/>
      <c r="H286" s="35"/>
      <c r="I286" s="88">
        <f t="shared" si="11"/>
        <v>0</v>
      </c>
    </row>
    <row r="287" spans="1:9" s="15" customFormat="1" ht="15" x14ac:dyDescent="0.2">
      <c r="B287" s="384">
        <v>11</v>
      </c>
      <c r="C287" s="419" t="s">
        <v>58</v>
      </c>
      <c r="D287" s="87"/>
      <c r="E287" s="32">
        <v>2</v>
      </c>
      <c r="F287" s="34" t="s">
        <v>15</v>
      </c>
      <c r="G287" s="132"/>
      <c r="H287" s="35"/>
      <c r="I287" s="88">
        <f t="shared" si="11"/>
        <v>0</v>
      </c>
    </row>
    <row r="288" spans="1:9" s="15" customFormat="1" x14ac:dyDescent="0.25">
      <c r="A288" s="23"/>
      <c r="B288" s="683"/>
      <c r="C288" s="684" t="s">
        <v>22</v>
      </c>
      <c r="D288" s="93"/>
      <c r="E288" s="44"/>
      <c r="F288" s="44"/>
      <c r="G288" s="46"/>
      <c r="H288" s="47"/>
      <c r="I288" s="94">
        <f>SUM(I277:I287)</f>
        <v>0</v>
      </c>
    </row>
    <row r="289" spans="1:9" x14ac:dyDescent="0.25">
      <c r="A289" s="31"/>
      <c r="B289" s="379" t="s">
        <v>114</v>
      </c>
      <c r="C289" s="425"/>
      <c r="D289" s="89"/>
      <c r="E289" s="49"/>
      <c r="F289" s="49"/>
      <c r="G289" s="90"/>
      <c r="H289" s="91"/>
      <c r="I289" s="92"/>
    </row>
    <row r="290" spans="1:9" ht="47.25" x14ac:dyDescent="0.2">
      <c r="A290" s="31"/>
      <c r="B290" s="116" t="s">
        <v>6</v>
      </c>
      <c r="C290" s="681" t="s">
        <v>7</v>
      </c>
      <c r="D290" s="85" t="s">
        <v>8</v>
      </c>
      <c r="E290" s="28" t="s">
        <v>9</v>
      </c>
      <c r="F290" s="29" t="s">
        <v>10</v>
      </c>
      <c r="G290" s="20" t="s">
        <v>11</v>
      </c>
      <c r="H290" s="21" t="s">
        <v>12</v>
      </c>
      <c r="I290" s="86" t="s">
        <v>13</v>
      </c>
    </row>
    <row r="291" spans="1:9" ht="15" x14ac:dyDescent="0.2">
      <c r="A291" s="31"/>
      <c r="B291" s="384">
        <v>1</v>
      </c>
      <c r="C291" s="419" t="s">
        <v>95</v>
      </c>
      <c r="D291" s="87"/>
      <c r="E291" s="32">
        <v>1</v>
      </c>
      <c r="F291" s="34" t="s">
        <v>15</v>
      </c>
      <c r="G291" s="132"/>
      <c r="H291" s="35"/>
      <c r="I291" s="88">
        <f t="shared" ref="I291:I301" si="12">+(G291+(G291*H291))*E291</f>
        <v>0</v>
      </c>
    </row>
    <row r="292" spans="1:9" ht="15" x14ac:dyDescent="0.2">
      <c r="A292" s="31"/>
      <c r="B292" s="384">
        <v>2</v>
      </c>
      <c r="C292" s="419" t="s">
        <v>106</v>
      </c>
      <c r="D292" s="87"/>
      <c r="E292" s="32">
        <v>1</v>
      </c>
      <c r="F292" s="34" t="s">
        <v>15</v>
      </c>
      <c r="G292" s="132"/>
      <c r="H292" s="35"/>
      <c r="I292" s="88">
        <f t="shared" si="12"/>
        <v>0</v>
      </c>
    </row>
    <row r="293" spans="1:9" ht="15" x14ac:dyDescent="0.2">
      <c r="A293" s="31"/>
      <c r="B293" s="384">
        <v>3</v>
      </c>
      <c r="C293" s="419" t="s">
        <v>107</v>
      </c>
      <c r="D293" s="87"/>
      <c r="E293" s="32">
        <v>1</v>
      </c>
      <c r="F293" s="34" t="s">
        <v>15</v>
      </c>
      <c r="G293" s="132"/>
      <c r="H293" s="35"/>
      <c r="I293" s="88">
        <f t="shared" si="12"/>
        <v>0</v>
      </c>
    </row>
    <row r="294" spans="1:9" ht="15" x14ac:dyDescent="0.2">
      <c r="A294" s="31"/>
      <c r="B294" s="384">
        <v>4</v>
      </c>
      <c r="C294" s="419" t="s">
        <v>98</v>
      </c>
      <c r="D294" s="87"/>
      <c r="E294" s="32">
        <v>1</v>
      </c>
      <c r="F294" s="34" t="s">
        <v>15</v>
      </c>
      <c r="G294" s="132"/>
      <c r="H294" s="35"/>
      <c r="I294" s="88">
        <f t="shared" si="12"/>
        <v>0</v>
      </c>
    </row>
    <row r="295" spans="1:9" ht="15" x14ac:dyDescent="0.2">
      <c r="A295" s="31"/>
      <c r="B295" s="384">
        <v>5</v>
      </c>
      <c r="C295" s="419" t="s">
        <v>108</v>
      </c>
      <c r="D295" s="87"/>
      <c r="E295" s="32">
        <v>1</v>
      </c>
      <c r="F295" s="34" t="s">
        <v>15</v>
      </c>
      <c r="G295" s="132"/>
      <c r="H295" s="35"/>
      <c r="I295" s="88">
        <f t="shared" si="12"/>
        <v>0</v>
      </c>
    </row>
    <row r="296" spans="1:9" ht="15" x14ac:dyDescent="0.2">
      <c r="A296" s="31"/>
      <c r="B296" s="384">
        <v>6</v>
      </c>
      <c r="C296" s="419" t="s">
        <v>115</v>
      </c>
      <c r="D296" s="87"/>
      <c r="E296" s="32">
        <v>1</v>
      </c>
      <c r="F296" s="34" t="s">
        <v>15</v>
      </c>
      <c r="G296" s="132"/>
      <c r="H296" s="35"/>
      <c r="I296" s="88">
        <f t="shared" si="12"/>
        <v>0</v>
      </c>
    </row>
    <row r="297" spans="1:9" ht="15" x14ac:dyDescent="0.2">
      <c r="A297" s="31"/>
      <c r="B297" s="384">
        <v>7</v>
      </c>
      <c r="C297" s="419" t="s">
        <v>116</v>
      </c>
      <c r="D297" s="87"/>
      <c r="E297" s="32">
        <v>1</v>
      </c>
      <c r="F297" s="34" t="s">
        <v>15</v>
      </c>
      <c r="G297" s="132"/>
      <c r="H297" s="35"/>
      <c r="I297" s="88">
        <f t="shared" si="12"/>
        <v>0</v>
      </c>
    </row>
    <row r="298" spans="1:9" ht="15" x14ac:dyDescent="0.2">
      <c r="A298" s="31"/>
      <c r="B298" s="384">
        <v>8</v>
      </c>
      <c r="C298" s="419" t="s">
        <v>111</v>
      </c>
      <c r="D298" s="87"/>
      <c r="E298" s="32">
        <v>1</v>
      </c>
      <c r="F298" s="34" t="s">
        <v>15</v>
      </c>
      <c r="G298" s="132"/>
      <c r="H298" s="35"/>
      <c r="I298" s="88">
        <f t="shared" si="12"/>
        <v>0</v>
      </c>
    </row>
    <row r="299" spans="1:9" ht="15" x14ac:dyDescent="0.2">
      <c r="A299" s="31"/>
      <c r="B299" s="384">
        <v>9</v>
      </c>
      <c r="C299" s="419" t="s">
        <v>112</v>
      </c>
      <c r="D299" s="87"/>
      <c r="E299" s="32">
        <v>1</v>
      </c>
      <c r="F299" s="34" t="s">
        <v>15</v>
      </c>
      <c r="G299" s="132"/>
      <c r="H299" s="35"/>
      <c r="I299" s="88">
        <f t="shared" si="12"/>
        <v>0</v>
      </c>
    </row>
    <row r="300" spans="1:9" s="15" customFormat="1" ht="15" x14ac:dyDescent="0.2">
      <c r="A300" s="23"/>
      <c r="B300" s="384">
        <v>10</v>
      </c>
      <c r="C300" s="419" t="s">
        <v>113</v>
      </c>
      <c r="D300" s="87"/>
      <c r="E300" s="32">
        <v>1</v>
      </c>
      <c r="F300" s="34" t="s">
        <v>15</v>
      </c>
      <c r="G300" s="132"/>
      <c r="H300" s="35"/>
      <c r="I300" s="88">
        <f t="shared" si="12"/>
        <v>0</v>
      </c>
    </row>
    <row r="301" spans="1:9" s="15" customFormat="1" ht="15" x14ac:dyDescent="0.2">
      <c r="B301" s="384">
        <v>11</v>
      </c>
      <c r="C301" s="419" t="s">
        <v>58</v>
      </c>
      <c r="D301" s="87"/>
      <c r="E301" s="32">
        <v>2</v>
      </c>
      <c r="F301" s="34" t="s">
        <v>15</v>
      </c>
      <c r="G301" s="132"/>
      <c r="H301" s="35"/>
      <c r="I301" s="88">
        <f t="shared" si="12"/>
        <v>0</v>
      </c>
    </row>
    <row r="302" spans="1:9" s="15" customFormat="1" x14ac:dyDescent="0.25">
      <c r="A302" s="49"/>
      <c r="B302" s="683"/>
      <c r="C302" s="684" t="s">
        <v>22</v>
      </c>
      <c r="D302" s="93"/>
      <c r="E302" s="44"/>
      <c r="F302" s="44"/>
      <c r="G302" s="46"/>
      <c r="H302" s="47"/>
      <c r="I302" s="94">
        <f>SUM(I291:I301)</f>
        <v>0</v>
      </c>
    </row>
    <row r="303" spans="1:9" x14ac:dyDescent="0.25">
      <c r="A303" s="31"/>
      <c r="B303" s="379" t="s">
        <v>117</v>
      </c>
      <c r="C303" s="425"/>
      <c r="D303" s="89"/>
      <c r="E303" s="49"/>
      <c r="F303" s="49"/>
      <c r="G303" s="90"/>
      <c r="H303" s="91"/>
      <c r="I303" s="92"/>
    </row>
    <row r="304" spans="1:9" ht="47.25" x14ac:dyDescent="0.2">
      <c r="A304" s="31"/>
      <c r="B304" s="116" t="s">
        <v>6</v>
      </c>
      <c r="C304" s="681" t="s">
        <v>7</v>
      </c>
      <c r="D304" s="85" t="s">
        <v>8</v>
      </c>
      <c r="E304" s="28" t="s">
        <v>9</v>
      </c>
      <c r="F304" s="29" t="s">
        <v>10</v>
      </c>
      <c r="G304" s="20" t="s">
        <v>11</v>
      </c>
      <c r="H304" s="21" t="s">
        <v>12</v>
      </c>
      <c r="I304" s="86" t="s">
        <v>13</v>
      </c>
    </row>
    <row r="305" spans="1:9" ht="15" x14ac:dyDescent="0.2">
      <c r="A305" s="31"/>
      <c r="B305" s="384">
        <v>1</v>
      </c>
      <c r="C305" s="419" t="s">
        <v>95</v>
      </c>
      <c r="D305" s="87"/>
      <c r="E305" s="32">
        <v>1</v>
      </c>
      <c r="F305" s="34" t="s">
        <v>15</v>
      </c>
      <c r="G305" s="132"/>
      <c r="H305" s="35"/>
      <c r="I305" s="88">
        <f t="shared" ref="I305:I315" si="13">+(G305+(G305*H305))*E305</f>
        <v>0</v>
      </c>
    </row>
    <row r="306" spans="1:9" ht="15" x14ac:dyDescent="0.2">
      <c r="A306" s="31"/>
      <c r="B306" s="384">
        <v>2</v>
      </c>
      <c r="C306" s="419" t="s">
        <v>106</v>
      </c>
      <c r="D306" s="87"/>
      <c r="E306" s="32">
        <v>1</v>
      </c>
      <c r="F306" s="34" t="s">
        <v>15</v>
      </c>
      <c r="G306" s="132"/>
      <c r="H306" s="35"/>
      <c r="I306" s="88">
        <f t="shared" si="13"/>
        <v>0</v>
      </c>
    </row>
    <row r="307" spans="1:9" ht="15" x14ac:dyDescent="0.2">
      <c r="A307" s="31"/>
      <c r="B307" s="384">
        <v>3</v>
      </c>
      <c r="C307" s="419" t="s">
        <v>118</v>
      </c>
      <c r="D307" s="87"/>
      <c r="E307" s="32">
        <v>1</v>
      </c>
      <c r="F307" s="34" t="s">
        <v>15</v>
      </c>
      <c r="G307" s="132"/>
      <c r="H307" s="35"/>
      <c r="I307" s="88">
        <f t="shared" si="13"/>
        <v>0</v>
      </c>
    </row>
    <row r="308" spans="1:9" ht="15" x14ac:dyDescent="0.2">
      <c r="A308" s="31"/>
      <c r="B308" s="384">
        <v>4</v>
      </c>
      <c r="C308" s="419" t="s">
        <v>98</v>
      </c>
      <c r="D308" s="87"/>
      <c r="E308" s="32">
        <v>1</v>
      </c>
      <c r="F308" s="34" t="s">
        <v>15</v>
      </c>
      <c r="G308" s="132"/>
      <c r="H308" s="35"/>
      <c r="I308" s="88">
        <f t="shared" si="13"/>
        <v>0</v>
      </c>
    </row>
    <row r="309" spans="1:9" ht="15" x14ac:dyDescent="0.2">
      <c r="A309" s="31"/>
      <c r="B309" s="384">
        <v>5</v>
      </c>
      <c r="C309" s="419" t="s">
        <v>108</v>
      </c>
      <c r="D309" s="87"/>
      <c r="E309" s="32">
        <v>1</v>
      </c>
      <c r="F309" s="34" t="s">
        <v>15</v>
      </c>
      <c r="G309" s="132"/>
      <c r="H309" s="35"/>
      <c r="I309" s="88">
        <f t="shared" si="13"/>
        <v>0</v>
      </c>
    </row>
    <row r="310" spans="1:9" ht="15" x14ac:dyDescent="0.2">
      <c r="A310" s="31"/>
      <c r="B310" s="384">
        <v>6</v>
      </c>
      <c r="C310" s="419" t="s">
        <v>109</v>
      </c>
      <c r="D310" s="87"/>
      <c r="E310" s="32">
        <v>1</v>
      </c>
      <c r="F310" s="34" t="s">
        <v>15</v>
      </c>
      <c r="G310" s="132"/>
      <c r="H310" s="35"/>
      <c r="I310" s="88">
        <f t="shared" si="13"/>
        <v>0</v>
      </c>
    </row>
    <row r="311" spans="1:9" ht="15" x14ac:dyDescent="0.2">
      <c r="A311" s="31"/>
      <c r="B311" s="384">
        <v>7</v>
      </c>
      <c r="C311" s="419" t="s">
        <v>110</v>
      </c>
      <c r="D311" s="87"/>
      <c r="E311" s="32">
        <v>1</v>
      </c>
      <c r="F311" s="34" t="s">
        <v>15</v>
      </c>
      <c r="G311" s="132"/>
      <c r="H311" s="35"/>
      <c r="I311" s="88">
        <f t="shared" si="13"/>
        <v>0</v>
      </c>
    </row>
    <row r="312" spans="1:9" ht="15" x14ac:dyDescent="0.2">
      <c r="A312" s="31"/>
      <c r="B312" s="384">
        <v>8</v>
      </c>
      <c r="C312" s="419" t="s">
        <v>111</v>
      </c>
      <c r="D312" s="87"/>
      <c r="E312" s="32">
        <v>1</v>
      </c>
      <c r="F312" s="34" t="s">
        <v>15</v>
      </c>
      <c r="G312" s="132"/>
      <c r="H312" s="35"/>
      <c r="I312" s="88">
        <f t="shared" si="13"/>
        <v>0</v>
      </c>
    </row>
    <row r="313" spans="1:9" ht="15" x14ac:dyDescent="0.2">
      <c r="A313" s="31"/>
      <c r="B313" s="384">
        <v>9</v>
      </c>
      <c r="C313" s="419" t="s">
        <v>112</v>
      </c>
      <c r="D313" s="87"/>
      <c r="E313" s="32">
        <v>1</v>
      </c>
      <c r="F313" s="34" t="s">
        <v>15</v>
      </c>
      <c r="G313" s="132"/>
      <c r="H313" s="35"/>
      <c r="I313" s="88">
        <f t="shared" si="13"/>
        <v>0</v>
      </c>
    </row>
    <row r="314" spans="1:9" s="15" customFormat="1" ht="15" x14ac:dyDescent="0.2">
      <c r="A314" s="23"/>
      <c r="B314" s="384">
        <v>10</v>
      </c>
      <c r="C314" s="419" t="s">
        <v>113</v>
      </c>
      <c r="D314" s="87"/>
      <c r="E314" s="32">
        <v>1</v>
      </c>
      <c r="F314" s="34" t="s">
        <v>15</v>
      </c>
      <c r="G314" s="132"/>
      <c r="H314" s="35"/>
      <c r="I314" s="88">
        <f t="shared" si="13"/>
        <v>0</v>
      </c>
    </row>
    <row r="315" spans="1:9" s="15" customFormat="1" ht="15" x14ac:dyDescent="0.2">
      <c r="B315" s="384">
        <v>11</v>
      </c>
      <c r="C315" s="419" t="s">
        <v>58</v>
      </c>
      <c r="D315" s="87"/>
      <c r="E315" s="32">
        <v>2</v>
      </c>
      <c r="F315" s="34" t="s">
        <v>15</v>
      </c>
      <c r="G315" s="132"/>
      <c r="H315" s="35"/>
      <c r="I315" s="88">
        <f t="shared" si="13"/>
        <v>0</v>
      </c>
    </row>
    <row r="316" spans="1:9" s="15" customFormat="1" x14ac:dyDescent="0.25">
      <c r="A316" s="52"/>
      <c r="B316" s="683"/>
      <c r="C316" s="684" t="s">
        <v>22</v>
      </c>
      <c r="D316" s="93"/>
      <c r="E316" s="44"/>
      <c r="F316" s="44"/>
      <c r="G316" s="46"/>
      <c r="H316" s="47"/>
      <c r="I316" s="94">
        <f>SUM(I305:I315)</f>
        <v>0</v>
      </c>
    </row>
    <row r="317" spans="1:9" x14ac:dyDescent="0.25">
      <c r="A317" s="31"/>
      <c r="B317" s="379" t="s">
        <v>119</v>
      </c>
      <c r="C317" s="425"/>
      <c r="D317" s="89"/>
      <c r="E317" s="49"/>
      <c r="F317" s="49"/>
      <c r="G317" s="90"/>
      <c r="H317" s="91"/>
      <c r="I317" s="92"/>
    </row>
    <row r="318" spans="1:9" ht="47.25" x14ac:dyDescent="0.2">
      <c r="A318" s="31"/>
      <c r="B318" s="116" t="s">
        <v>6</v>
      </c>
      <c r="C318" s="681" t="s">
        <v>7</v>
      </c>
      <c r="D318" s="85" t="s">
        <v>8</v>
      </c>
      <c r="E318" s="28" t="s">
        <v>9</v>
      </c>
      <c r="F318" s="29" t="s">
        <v>10</v>
      </c>
      <c r="G318" s="20" t="s">
        <v>11</v>
      </c>
      <c r="H318" s="21" t="s">
        <v>12</v>
      </c>
      <c r="I318" s="86" t="s">
        <v>13</v>
      </c>
    </row>
    <row r="319" spans="1:9" ht="15" x14ac:dyDescent="0.2">
      <c r="A319" s="31"/>
      <c r="B319" s="384">
        <v>1</v>
      </c>
      <c r="C319" s="419" t="s">
        <v>95</v>
      </c>
      <c r="D319" s="87"/>
      <c r="E319" s="32">
        <v>1</v>
      </c>
      <c r="F319" s="34" t="s">
        <v>15</v>
      </c>
      <c r="G319" s="132"/>
      <c r="H319" s="35"/>
      <c r="I319" s="88">
        <f t="shared" ref="I319:I329" si="14">+(G319+(G319*H319))*E319</f>
        <v>0</v>
      </c>
    </row>
    <row r="320" spans="1:9" ht="15" x14ac:dyDescent="0.2">
      <c r="A320" s="31"/>
      <c r="B320" s="384">
        <v>2</v>
      </c>
      <c r="C320" s="419" t="s">
        <v>106</v>
      </c>
      <c r="D320" s="87"/>
      <c r="E320" s="32">
        <v>1</v>
      </c>
      <c r="F320" s="34" t="s">
        <v>15</v>
      </c>
      <c r="G320" s="132"/>
      <c r="H320" s="35"/>
      <c r="I320" s="88">
        <f t="shared" si="14"/>
        <v>0</v>
      </c>
    </row>
    <row r="321" spans="1:9" ht="15" x14ac:dyDescent="0.2">
      <c r="A321" s="31"/>
      <c r="B321" s="384">
        <v>3</v>
      </c>
      <c r="C321" s="419" t="s">
        <v>118</v>
      </c>
      <c r="D321" s="87"/>
      <c r="E321" s="32">
        <v>1</v>
      </c>
      <c r="F321" s="34" t="s">
        <v>15</v>
      </c>
      <c r="G321" s="132"/>
      <c r="H321" s="35"/>
      <c r="I321" s="88">
        <f t="shared" si="14"/>
        <v>0</v>
      </c>
    </row>
    <row r="322" spans="1:9" ht="15" x14ac:dyDescent="0.2">
      <c r="A322" s="31"/>
      <c r="B322" s="384">
        <v>4</v>
      </c>
      <c r="C322" s="419" t="s">
        <v>98</v>
      </c>
      <c r="D322" s="87"/>
      <c r="E322" s="32">
        <v>1</v>
      </c>
      <c r="F322" s="34" t="s">
        <v>15</v>
      </c>
      <c r="G322" s="132"/>
      <c r="H322" s="35"/>
      <c r="I322" s="88">
        <f t="shared" si="14"/>
        <v>0</v>
      </c>
    </row>
    <row r="323" spans="1:9" ht="15" x14ac:dyDescent="0.2">
      <c r="A323" s="31"/>
      <c r="B323" s="384">
        <v>5</v>
      </c>
      <c r="C323" s="419" t="s">
        <v>108</v>
      </c>
      <c r="D323" s="87"/>
      <c r="E323" s="32">
        <v>1</v>
      </c>
      <c r="F323" s="34" t="s">
        <v>15</v>
      </c>
      <c r="G323" s="132"/>
      <c r="H323" s="35"/>
      <c r="I323" s="88">
        <f t="shared" si="14"/>
        <v>0</v>
      </c>
    </row>
    <row r="324" spans="1:9" ht="15" x14ac:dyDescent="0.2">
      <c r="A324" s="31"/>
      <c r="B324" s="384">
        <v>6</v>
      </c>
      <c r="C324" s="419" t="s">
        <v>115</v>
      </c>
      <c r="D324" s="87"/>
      <c r="E324" s="32">
        <v>1</v>
      </c>
      <c r="F324" s="34" t="s">
        <v>15</v>
      </c>
      <c r="G324" s="132"/>
      <c r="H324" s="35"/>
      <c r="I324" s="88">
        <f t="shared" si="14"/>
        <v>0</v>
      </c>
    </row>
    <row r="325" spans="1:9" ht="15" x14ac:dyDescent="0.2">
      <c r="A325" s="31"/>
      <c r="B325" s="384">
        <v>7</v>
      </c>
      <c r="C325" s="419" t="s">
        <v>116</v>
      </c>
      <c r="D325" s="87"/>
      <c r="E325" s="32">
        <v>1</v>
      </c>
      <c r="F325" s="34" t="s">
        <v>15</v>
      </c>
      <c r="G325" s="132"/>
      <c r="H325" s="35"/>
      <c r="I325" s="88">
        <f t="shared" si="14"/>
        <v>0</v>
      </c>
    </row>
    <row r="326" spans="1:9" ht="15" x14ac:dyDescent="0.2">
      <c r="A326" s="31"/>
      <c r="B326" s="384">
        <v>8</v>
      </c>
      <c r="C326" s="419" t="s">
        <v>111</v>
      </c>
      <c r="D326" s="87"/>
      <c r="E326" s="32">
        <v>1</v>
      </c>
      <c r="F326" s="34" t="s">
        <v>15</v>
      </c>
      <c r="G326" s="132"/>
      <c r="H326" s="35"/>
      <c r="I326" s="88">
        <f t="shared" si="14"/>
        <v>0</v>
      </c>
    </row>
    <row r="327" spans="1:9" ht="15" x14ac:dyDescent="0.2">
      <c r="A327" s="31"/>
      <c r="B327" s="384">
        <v>9</v>
      </c>
      <c r="C327" s="419" t="s">
        <v>112</v>
      </c>
      <c r="D327" s="87"/>
      <c r="E327" s="32">
        <v>1</v>
      </c>
      <c r="F327" s="34" t="s">
        <v>15</v>
      </c>
      <c r="G327" s="132"/>
      <c r="H327" s="35"/>
      <c r="I327" s="88">
        <f t="shared" si="14"/>
        <v>0</v>
      </c>
    </row>
    <row r="328" spans="1:9" s="15" customFormat="1" ht="15" x14ac:dyDescent="0.2">
      <c r="A328" s="23"/>
      <c r="B328" s="384">
        <v>10</v>
      </c>
      <c r="C328" s="419" t="s">
        <v>113</v>
      </c>
      <c r="D328" s="87"/>
      <c r="E328" s="32">
        <v>1</v>
      </c>
      <c r="F328" s="34" t="s">
        <v>15</v>
      </c>
      <c r="G328" s="132"/>
      <c r="H328" s="35"/>
      <c r="I328" s="88">
        <f t="shared" si="14"/>
        <v>0</v>
      </c>
    </row>
    <row r="329" spans="1:9" s="15" customFormat="1" ht="15" x14ac:dyDescent="0.2">
      <c r="B329" s="384">
        <v>11</v>
      </c>
      <c r="C329" s="419" t="s">
        <v>58</v>
      </c>
      <c r="D329" s="87"/>
      <c r="E329" s="32">
        <v>2</v>
      </c>
      <c r="F329" s="34" t="s">
        <v>15</v>
      </c>
      <c r="G329" s="132"/>
      <c r="H329" s="35"/>
      <c r="I329" s="88">
        <f t="shared" si="14"/>
        <v>0</v>
      </c>
    </row>
    <row r="330" spans="1:9" s="15" customFormat="1" x14ac:dyDescent="0.25">
      <c r="A330" s="52"/>
      <c r="B330" s="683"/>
      <c r="C330" s="684" t="s">
        <v>22</v>
      </c>
      <c r="D330" s="93"/>
      <c r="E330" s="44"/>
      <c r="F330" s="44"/>
      <c r="G330" s="46"/>
      <c r="H330" s="47"/>
      <c r="I330" s="94">
        <f>SUM(I319:I329)</f>
        <v>0</v>
      </c>
    </row>
    <row r="331" spans="1:9" x14ac:dyDescent="0.25">
      <c r="A331" s="31"/>
      <c r="B331" s="379" t="s">
        <v>120</v>
      </c>
      <c r="C331" s="31"/>
      <c r="D331" s="89"/>
      <c r="E331" s="49"/>
      <c r="F331" s="49"/>
      <c r="G331" s="90"/>
      <c r="H331" s="91"/>
      <c r="I331" s="92"/>
    </row>
    <row r="332" spans="1:9" ht="47.25" x14ac:dyDescent="0.2">
      <c r="A332" s="31"/>
      <c r="B332" s="116" t="s">
        <v>6</v>
      </c>
      <c r="C332" s="681" t="s">
        <v>7</v>
      </c>
      <c r="D332" s="85" t="s">
        <v>8</v>
      </c>
      <c r="E332" s="28" t="s">
        <v>9</v>
      </c>
      <c r="F332" s="29" t="s">
        <v>10</v>
      </c>
      <c r="G332" s="20" t="s">
        <v>11</v>
      </c>
      <c r="H332" s="21" t="s">
        <v>12</v>
      </c>
      <c r="I332" s="86" t="s">
        <v>13</v>
      </c>
    </row>
    <row r="333" spans="1:9" ht="15" x14ac:dyDescent="0.2">
      <c r="A333" s="31"/>
      <c r="B333" s="384">
        <v>1</v>
      </c>
      <c r="C333" s="419" t="s">
        <v>95</v>
      </c>
      <c r="D333" s="87"/>
      <c r="E333" s="32">
        <v>1</v>
      </c>
      <c r="F333" s="34" t="s">
        <v>15</v>
      </c>
      <c r="G333" s="132"/>
      <c r="H333" s="35"/>
      <c r="I333" s="88">
        <f t="shared" ref="I333:I343" si="15">+(G333+(G333*H333))*E333</f>
        <v>0</v>
      </c>
    </row>
    <row r="334" spans="1:9" ht="15" x14ac:dyDescent="0.2">
      <c r="A334" s="31"/>
      <c r="B334" s="384">
        <v>2</v>
      </c>
      <c r="C334" s="419" t="s">
        <v>121</v>
      </c>
      <c r="D334" s="87"/>
      <c r="E334" s="32">
        <v>1</v>
      </c>
      <c r="F334" s="34" t="s">
        <v>15</v>
      </c>
      <c r="G334" s="132"/>
      <c r="H334" s="35"/>
      <c r="I334" s="88">
        <f t="shared" si="15"/>
        <v>0</v>
      </c>
    </row>
    <row r="335" spans="1:9" ht="15" x14ac:dyDescent="0.2">
      <c r="A335" s="31"/>
      <c r="B335" s="384">
        <v>3</v>
      </c>
      <c r="C335" s="419" t="s">
        <v>107</v>
      </c>
      <c r="D335" s="87"/>
      <c r="E335" s="32">
        <v>1</v>
      </c>
      <c r="F335" s="34" t="s">
        <v>15</v>
      </c>
      <c r="G335" s="132"/>
      <c r="H335" s="35"/>
      <c r="I335" s="88">
        <f t="shared" si="15"/>
        <v>0</v>
      </c>
    </row>
    <row r="336" spans="1:9" ht="15" x14ac:dyDescent="0.2">
      <c r="A336" s="31"/>
      <c r="B336" s="384">
        <v>4</v>
      </c>
      <c r="C336" s="419" t="s">
        <v>98</v>
      </c>
      <c r="D336" s="87"/>
      <c r="E336" s="32">
        <v>1</v>
      </c>
      <c r="F336" s="34" t="s">
        <v>15</v>
      </c>
      <c r="G336" s="132"/>
      <c r="H336" s="35"/>
      <c r="I336" s="88">
        <f t="shared" si="15"/>
        <v>0</v>
      </c>
    </row>
    <row r="337" spans="1:9" ht="15" x14ac:dyDescent="0.2">
      <c r="A337" s="31"/>
      <c r="B337" s="384">
        <v>5</v>
      </c>
      <c r="C337" s="419" t="s">
        <v>108</v>
      </c>
      <c r="D337" s="87"/>
      <c r="E337" s="32">
        <v>1</v>
      </c>
      <c r="F337" s="34" t="s">
        <v>15</v>
      </c>
      <c r="G337" s="132"/>
      <c r="H337" s="35"/>
      <c r="I337" s="88">
        <f t="shared" si="15"/>
        <v>0</v>
      </c>
    </row>
    <row r="338" spans="1:9" ht="15" x14ac:dyDescent="0.2">
      <c r="A338" s="31"/>
      <c r="B338" s="384">
        <v>6</v>
      </c>
      <c r="C338" s="419" t="s">
        <v>109</v>
      </c>
      <c r="D338" s="87"/>
      <c r="E338" s="32">
        <v>1</v>
      </c>
      <c r="F338" s="34" t="s">
        <v>15</v>
      </c>
      <c r="G338" s="132"/>
      <c r="H338" s="35"/>
      <c r="I338" s="88">
        <f t="shared" si="15"/>
        <v>0</v>
      </c>
    </row>
    <row r="339" spans="1:9" ht="15" x14ac:dyDescent="0.2">
      <c r="A339" s="31"/>
      <c r="B339" s="384">
        <v>7</v>
      </c>
      <c r="C339" s="419" t="s">
        <v>110</v>
      </c>
      <c r="D339" s="87"/>
      <c r="E339" s="32">
        <v>1</v>
      </c>
      <c r="F339" s="34" t="s">
        <v>15</v>
      </c>
      <c r="G339" s="132"/>
      <c r="H339" s="35"/>
      <c r="I339" s="88">
        <f t="shared" si="15"/>
        <v>0</v>
      </c>
    </row>
    <row r="340" spans="1:9" ht="15" x14ac:dyDescent="0.2">
      <c r="A340" s="31"/>
      <c r="B340" s="384">
        <v>8</v>
      </c>
      <c r="C340" s="419" t="s">
        <v>111</v>
      </c>
      <c r="D340" s="87"/>
      <c r="E340" s="32">
        <v>1</v>
      </c>
      <c r="F340" s="34" t="s">
        <v>15</v>
      </c>
      <c r="G340" s="132"/>
      <c r="H340" s="35"/>
      <c r="I340" s="88">
        <f t="shared" si="15"/>
        <v>0</v>
      </c>
    </row>
    <row r="341" spans="1:9" ht="15" x14ac:dyDescent="0.2">
      <c r="A341" s="31"/>
      <c r="B341" s="384">
        <v>9</v>
      </c>
      <c r="C341" s="419" t="s">
        <v>112</v>
      </c>
      <c r="D341" s="87"/>
      <c r="E341" s="32">
        <v>1</v>
      </c>
      <c r="F341" s="34" t="s">
        <v>15</v>
      </c>
      <c r="G341" s="132"/>
      <c r="H341" s="35"/>
      <c r="I341" s="88">
        <f t="shared" si="15"/>
        <v>0</v>
      </c>
    </row>
    <row r="342" spans="1:9" s="15" customFormat="1" ht="15" x14ac:dyDescent="0.2">
      <c r="A342" s="23"/>
      <c r="B342" s="384">
        <v>10</v>
      </c>
      <c r="C342" s="419" t="s">
        <v>113</v>
      </c>
      <c r="D342" s="87"/>
      <c r="E342" s="32">
        <v>1</v>
      </c>
      <c r="F342" s="34" t="s">
        <v>15</v>
      </c>
      <c r="G342" s="132"/>
      <c r="H342" s="35"/>
      <c r="I342" s="88">
        <f t="shared" si="15"/>
        <v>0</v>
      </c>
    </row>
    <row r="343" spans="1:9" s="15" customFormat="1" ht="15" x14ac:dyDescent="0.2">
      <c r="B343" s="384">
        <v>11</v>
      </c>
      <c r="C343" s="419" t="s">
        <v>58</v>
      </c>
      <c r="D343" s="87"/>
      <c r="E343" s="32">
        <v>2</v>
      </c>
      <c r="F343" s="34" t="s">
        <v>15</v>
      </c>
      <c r="G343" s="132"/>
      <c r="H343" s="35"/>
      <c r="I343" s="88">
        <f t="shared" si="15"/>
        <v>0</v>
      </c>
    </row>
    <row r="344" spans="1:9" s="15" customFormat="1" x14ac:dyDescent="0.25">
      <c r="A344" s="52"/>
      <c r="B344" s="683"/>
      <c r="C344" s="684" t="s">
        <v>22</v>
      </c>
      <c r="D344" s="93"/>
      <c r="E344" s="44"/>
      <c r="F344" s="44"/>
      <c r="G344" s="46"/>
      <c r="H344" s="47"/>
      <c r="I344" s="94">
        <f>SUM(I333:I343)</f>
        <v>0</v>
      </c>
    </row>
    <row r="345" spans="1:9" x14ac:dyDescent="0.25">
      <c r="A345" s="31"/>
      <c r="B345" s="379" t="s">
        <v>122</v>
      </c>
      <c r="C345" s="425"/>
      <c r="D345" s="89"/>
      <c r="E345" s="49"/>
      <c r="F345" s="49"/>
      <c r="G345" s="90"/>
      <c r="H345" s="91"/>
      <c r="I345" s="92"/>
    </row>
    <row r="346" spans="1:9" ht="47.25" x14ac:dyDescent="0.2">
      <c r="A346" s="31"/>
      <c r="B346" s="116" t="s">
        <v>6</v>
      </c>
      <c r="C346" s="681" t="s">
        <v>7</v>
      </c>
      <c r="D346" s="85" t="s">
        <v>8</v>
      </c>
      <c r="E346" s="28" t="s">
        <v>9</v>
      </c>
      <c r="F346" s="29" t="s">
        <v>10</v>
      </c>
      <c r="G346" s="20" t="s">
        <v>11</v>
      </c>
      <c r="H346" s="21" t="s">
        <v>12</v>
      </c>
      <c r="I346" s="86" t="s">
        <v>13</v>
      </c>
    </row>
    <row r="347" spans="1:9" ht="15" x14ac:dyDescent="0.2">
      <c r="A347" s="31"/>
      <c r="B347" s="384">
        <v>1</v>
      </c>
      <c r="C347" s="419" t="s">
        <v>95</v>
      </c>
      <c r="D347" s="87"/>
      <c r="E347" s="32">
        <v>1</v>
      </c>
      <c r="F347" s="34" t="s">
        <v>15</v>
      </c>
      <c r="G347" s="132"/>
      <c r="H347" s="35"/>
      <c r="I347" s="88">
        <f t="shared" ref="I347:I357" si="16">+(G347+(G347*H347))*E347</f>
        <v>0</v>
      </c>
    </row>
    <row r="348" spans="1:9" ht="15" x14ac:dyDescent="0.2">
      <c r="A348" s="31"/>
      <c r="B348" s="384">
        <v>2</v>
      </c>
      <c r="C348" s="419" t="s">
        <v>121</v>
      </c>
      <c r="D348" s="87"/>
      <c r="E348" s="32">
        <v>1</v>
      </c>
      <c r="F348" s="34" t="s">
        <v>15</v>
      </c>
      <c r="G348" s="132"/>
      <c r="H348" s="35"/>
      <c r="I348" s="88">
        <f t="shared" si="16"/>
        <v>0</v>
      </c>
    </row>
    <row r="349" spans="1:9" ht="15" x14ac:dyDescent="0.2">
      <c r="A349" s="31"/>
      <c r="B349" s="384">
        <v>3</v>
      </c>
      <c r="C349" s="419" t="s">
        <v>107</v>
      </c>
      <c r="D349" s="87"/>
      <c r="E349" s="32">
        <v>1</v>
      </c>
      <c r="F349" s="34" t="s">
        <v>15</v>
      </c>
      <c r="G349" s="132"/>
      <c r="H349" s="35"/>
      <c r="I349" s="88">
        <f t="shared" si="16"/>
        <v>0</v>
      </c>
    </row>
    <row r="350" spans="1:9" ht="15" x14ac:dyDescent="0.2">
      <c r="A350" s="31"/>
      <c r="B350" s="384">
        <v>4</v>
      </c>
      <c r="C350" s="419" t="s">
        <v>98</v>
      </c>
      <c r="D350" s="87"/>
      <c r="E350" s="32">
        <v>1</v>
      </c>
      <c r="F350" s="34" t="s">
        <v>15</v>
      </c>
      <c r="G350" s="132"/>
      <c r="H350" s="35"/>
      <c r="I350" s="88">
        <f t="shared" si="16"/>
        <v>0</v>
      </c>
    </row>
    <row r="351" spans="1:9" ht="15" x14ac:dyDescent="0.2">
      <c r="A351" s="31"/>
      <c r="B351" s="384">
        <v>5</v>
      </c>
      <c r="C351" s="419" t="s">
        <v>108</v>
      </c>
      <c r="D351" s="87"/>
      <c r="E351" s="32">
        <v>1</v>
      </c>
      <c r="F351" s="34" t="s">
        <v>15</v>
      </c>
      <c r="G351" s="132"/>
      <c r="H351" s="35"/>
      <c r="I351" s="88">
        <f t="shared" si="16"/>
        <v>0</v>
      </c>
    </row>
    <row r="352" spans="1:9" ht="15" x14ac:dyDescent="0.2">
      <c r="A352" s="31"/>
      <c r="B352" s="384">
        <v>6</v>
      </c>
      <c r="C352" s="419" t="s">
        <v>115</v>
      </c>
      <c r="D352" s="87"/>
      <c r="E352" s="32">
        <v>1</v>
      </c>
      <c r="F352" s="34" t="s">
        <v>15</v>
      </c>
      <c r="G352" s="132"/>
      <c r="H352" s="35"/>
      <c r="I352" s="88">
        <f t="shared" si="16"/>
        <v>0</v>
      </c>
    </row>
    <row r="353" spans="1:9" ht="15" x14ac:dyDescent="0.2">
      <c r="A353" s="31"/>
      <c r="B353" s="384">
        <v>7</v>
      </c>
      <c r="C353" s="419" t="s">
        <v>116</v>
      </c>
      <c r="D353" s="87"/>
      <c r="E353" s="32">
        <v>1</v>
      </c>
      <c r="F353" s="34" t="s">
        <v>15</v>
      </c>
      <c r="G353" s="132"/>
      <c r="H353" s="35"/>
      <c r="I353" s="88">
        <f t="shared" si="16"/>
        <v>0</v>
      </c>
    </row>
    <row r="354" spans="1:9" ht="15" x14ac:dyDescent="0.2">
      <c r="A354" s="31"/>
      <c r="B354" s="384">
        <v>8</v>
      </c>
      <c r="C354" s="419" t="s">
        <v>111</v>
      </c>
      <c r="D354" s="87"/>
      <c r="E354" s="32">
        <v>1</v>
      </c>
      <c r="F354" s="34" t="s">
        <v>15</v>
      </c>
      <c r="G354" s="132"/>
      <c r="H354" s="35"/>
      <c r="I354" s="88">
        <f t="shared" si="16"/>
        <v>0</v>
      </c>
    </row>
    <row r="355" spans="1:9" ht="15" x14ac:dyDescent="0.2">
      <c r="A355" s="31"/>
      <c r="B355" s="384">
        <v>9</v>
      </c>
      <c r="C355" s="419" t="s">
        <v>112</v>
      </c>
      <c r="D355" s="87"/>
      <c r="E355" s="32">
        <v>1</v>
      </c>
      <c r="F355" s="34" t="s">
        <v>15</v>
      </c>
      <c r="G355" s="132"/>
      <c r="H355" s="35"/>
      <c r="I355" s="88">
        <f t="shared" si="16"/>
        <v>0</v>
      </c>
    </row>
    <row r="356" spans="1:9" s="15" customFormat="1" ht="15" x14ac:dyDescent="0.2">
      <c r="A356" s="23"/>
      <c r="B356" s="384">
        <v>10</v>
      </c>
      <c r="C356" s="419" t="s">
        <v>113</v>
      </c>
      <c r="D356" s="87"/>
      <c r="E356" s="32">
        <v>1</v>
      </c>
      <c r="F356" s="34" t="s">
        <v>15</v>
      </c>
      <c r="G356" s="132"/>
      <c r="H356" s="35"/>
      <c r="I356" s="88">
        <f t="shared" si="16"/>
        <v>0</v>
      </c>
    </row>
    <row r="357" spans="1:9" s="15" customFormat="1" ht="15" x14ac:dyDescent="0.2">
      <c r="B357" s="384">
        <v>11</v>
      </c>
      <c r="C357" s="419" t="s">
        <v>58</v>
      </c>
      <c r="D357" s="87"/>
      <c r="E357" s="32">
        <v>2</v>
      </c>
      <c r="F357" s="34" t="s">
        <v>15</v>
      </c>
      <c r="G357" s="132"/>
      <c r="H357" s="35"/>
      <c r="I357" s="88">
        <f t="shared" si="16"/>
        <v>0</v>
      </c>
    </row>
    <row r="358" spans="1:9" s="15" customFormat="1" x14ac:dyDescent="0.25">
      <c r="B358" s="683"/>
      <c r="C358" s="684" t="s">
        <v>22</v>
      </c>
      <c r="D358" s="93"/>
      <c r="E358" s="44"/>
      <c r="F358" s="44"/>
      <c r="G358" s="46"/>
      <c r="H358" s="47"/>
      <c r="I358" s="94">
        <f>SUM(I347:I357)</f>
        <v>0</v>
      </c>
    </row>
    <row r="359" spans="1:9" s="15" customFormat="1" x14ac:dyDescent="0.25">
      <c r="A359" s="23"/>
      <c r="B359" s="688" t="s">
        <v>123</v>
      </c>
      <c r="C359" s="425"/>
      <c r="D359" s="89"/>
      <c r="E359" s="49"/>
      <c r="F359" s="49"/>
      <c r="G359" s="90"/>
      <c r="H359" s="91"/>
      <c r="I359" s="92"/>
    </row>
    <row r="360" spans="1:9" ht="47.25" x14ac:dyDescent="0.2">
      <c r="A360" s="31"/>
      <c r="B360" s="116" t="s">
        <v>6</v>
      </c>
      <c r="C360" s="681" t="s">
        <v>7</v>
      </c>
      <c r="D360" s="85" t="s">
        <v>8</v>
      </c>
      <c r="E360" s="28" t="s">
        <v>9</v>
      </c>
      <c r="F360" s="29" t="s">
        <v>10</v>
      </c>
      <c r="G360" s="20" t="s">
        <v>11</v>
      </c>
      <c r="H360" s="21" t="s">
        <v>12</v>
      </c>
      <c r="I360" s="86" t="s">
        <v>13</v>
      </c>
    </row>
    <row r="361" spans="1:9" ht="15" x14ac:dyDescent="0.2">
      <c r="A361" s="31"/>
      <c r="B361" s="384">
        <v>1</v>
      </c>
      <c r="C361" s="419" t="s">
        <v>95</v>
      </c>
      <c r="D361" s="87"/>
      <c r="E361" s="32">
        <v>1</v>
      </c>
      <c r="F361" s="34" t="s">
        <v>15</v>
      </c>
      <c r="G361" s="132"/>
      <c r="H361" s="35"/>
      <c r="I361" s="88">
        <f>+(G361+(G361*H361))*E361</f>
        <v>0</v>
      </c>
    </row>
    <row r="362" spans="1:9" ht="16.5" thickBot="1" x14ac:dyDescent="0.3">
      <c r="A362" s="31"/>
      <c r="B362" s="683"/>
      <c r="C362" s="684" t="s">
        <v>22</v>
      </c>
      <c r="D362" s="103"/>
      <c r="E362" s="104"/>
      <c r="F362" s="104"/>
      <c r="G362" s="105"/>
      <c r="H362" s="106"/>
      <c r="I362" s="107">
        <f>SUM(I361)</f>
        <v>0</v>
      </c>
    </row>
    <row r="363" spans="1:9" x14ac:dyDescent="0.25">
      <c r="A363" s="31"/>
      <c r="B363" s="688" t="s">
        <v>124</v>
      </c>
      <c r="C363" s="425"/>
      <c r="D363" s="54"/>
      <c r="E363" s="23"/>
      <c r="F363" s="23"/>
      <c r="G363" s="41"/>
      <c r="H363" s="42"/>
      <c r="I363" s="43"/>
    </row>
    <row r="364" spans="1:9" ht="47.25" x14ac:dyDescent="0.2">
      <c r="A364" s="31"/>
      <c r="B364" s="116" t="s">
        <v>6</v>
      </c>
      <c r="C364" s="116" t="s">
        <v>7</v>
      </c>
      <c r="D364" s="28" t="s">
        <v>8</v>
      </c>
      <c r="E364" s="28" t="s">
        <v>9</v>
      </c>
      <c r="F364" s="29" t="s">
        <v>10</v>
      </c>
      <c r="G364" s="20" t="s">
        <v>11</v>
      </c>
      <c r="H364" s="21" t="s">
        <v>12</v>
      </c>
      <c r="I364" s="30" t="s">
        <v>13</v>
      </c>
    </row>
    <row r="365" spans="1:9" ht="15" x14ac:dyDescent="0.2">
      <c r="A365" s="31"/>
      <c r="B365" s="384">
        <v>1</v>
      </c>
      <c r="C365" s="689" t="s">
        <v>95</v>
      </c>
      <c r="D365" s="33"/>
      <c r="E365" s="32">
        <v>1</v>
      </c>
      <c r="F365" s="34" t="s">
        <v>15</v>
      </c>
      <c r="G365" s="132"/>
      <c r="H365" s="35"/>
      <c r="I365" s="36">
        <f>+(G365+(G365*H365))*E365</f>
        <v>0</v>
      </c>
    </row>
    <row r="366" spans="1:9" s="15" customFormat="1" x14ac:dyDescent="0.25">
      <c r="A366" s="23"/>
      <c r="B366" s="683"/>
      <c r="C366" s="683" t="s">
        <v>22</v>
      </c>
      <c r="D366" s="45"/>
      <c r="E366" s="44"/>
      <c r="F366" s="44"/>
      <c r="G366" s="46"/>
      <c r="H366" s="47"/>
      <c r="I366" s="48">
        <f>SUM(I365)</f>
        <v>0</v>
      </c>
    </row>
    <row r="367" spans="1:9" s="15" customFormat="1" x14ac:dyDescent="0.25">
      <c r="B367" s="679" t="s">
        <v>125</v>
      </c>
      <c r="C367" s="690"/>
      <c r="D367" s="54"/>
      <c r="E367" s="55"/>
      <c r="F367" s="56"/>
      <c r="G367" s="57"/>
      <c r="H367" s="58"/>
      <c r="I367" s="59"/>
    </row>
    <row r="368" spans="1:9" s="15" customFormat="1" x14ac:dyDescent="0.25">
      <c r="A368" s="52"/>
      <c r="B368" s="379" t="s">
        <v>126</v>
      </c>
      <c r="C368" s="31"/>
      <c r="D368" s="40"/>
      <c r="E368" s="23"/>
      <c r="F368" s="23"/>
      <c r="G368" s="41"/>
      <c r="H368" s="42"/>
      <c r="I368" s="43"/>
    </row>
    <row r="369" spans="1:9" ht="47.25" x14ac:dyDescent="0.2">
      <c r="A369" s="51"/>
      <c r="B369" s="116" t="s">
        <v>6</v>
      </c>
      <c r="C369" s="116" t="s">
        <v>7</v>
      </c>
      <c r="D369" s="28" t="s">
        <v>8</v>
      </c>
      <c r="E369" s="28" t="s">
        <v>9</v>
      </c>
      <c r="F369" s="29" t="s">
        <v>10</v>
      </c>
      <c r="G369" s="20" t="s">
        <v>11</v>
      </c>
      <c r="H369" s="21" t="s">
        <v>12</v>
      </c>
      <c r="I369" s="30" t="s">
        <v>13</v>
      </c>
    </row>
    <row r="370" spans="1:9" ht="15" x14ac:dyDescent="0.2">
      <c r="A370" s="51"/>
      <c r="B370" s="384">
        <v>1</v>
      </c>
      <c r="C370" s="689" t="s">
        <v>127</v>
      </c>
      <c r="D370" s="33"/>
      <c r="E370" s="32">
        <v>1</v>
      </c>
      <c r="F370" s="34" t="s">
        <v>15</v>
      </c>
      <c r="G370" s="132"/>
      <c r="H370" s="35"/>
      <c r="I370" s="36">
        <f t="shared" ref="I370:I375" si="17">+(G370+(G370*H370))*E370</f>
        <v>0</v>
      </c>
    </row>
    <row r="371" spans="1:9" ht="15" x14ac:dyDescent="0.2">
      <c r="A371" s="31"/>
      <c r="B371" s="384">
        <v>2</v>
      </c>
      <c r="C371" s="689" t="s">
        <v>128</v>
      </c>
      <c r="D371" s="33"/>
      <c r="E371" s="32">
        <v>1</v>
      </c>
      <c r="F371" s="34" t="s">
        <v>15</v>
      </c>
      <c r="G371" s="132"/>
      <c r="H371" s="35"/>
      <c r="I371" s="36">
        <f t="shared" si="17"/>
        <v>0</v>
      </c>
    </row>
    <row r="372" spans="1:9" ht="15" x14ac:dyDescent="0.2">
      <c r="A372" s="31"/>
      <c r="B372" s="384">
        <v>3</v>
      </c>
      <c r="C372" s="689" t="s">
        <v>129</v>
      </c>
      <c r="D372" s="33"/>
      <c r="E372" s="32">
        <v>1</v>
      </c>
      <c r="F372" s="34" t="s">
        <v>15</v>
      </c>
      <c r="G372" s="132"/>
      <c r="H372" s="35"/>
      <c r="I372" s="36">
        <f t="shared" si="17"/>
        <v>0</v>
      </c>
    </row>
    <row r="373" spans="1:9" ht="15" x14ac:dyDescent="0.2">
      <c r="A373" s="31"/>
      <c r="B373" s="384">
        <v>4</v>
      </c>
      <c r="C373" s="689" t="s">
        <v>130</v>
      </c>
      <c r="D373" s="33"/>
      <c r="E373" s="32">
        <v>2</v>
      </c>
      <c r="F373" s="34" t="s">
        <v>15</v>
      </c>
      <c r="G373" s="132"/>
      <c r="H373" s="35"/>
      <c r="I373" s="36">
        <f t="shared" si="17"/>
        <v>0</v>
      </c>
    </row>
    <row r="374" spans="1:9" ht="15" x14ac:dyDescent="0.2">
      <c r="A374" s="31"/>
      <c r="B374" s="384">
        <v>5</v>
      </c>
      <c r="C374" s="689" t="s">
        <v>131</v>
      </c>
      <c r="D374" s="33"/>
      <c r="E374" s="32">
        <v>1</v>
      </c>
      <c r="F374" s="34" t="s">
        <v>15</v>
      </c>
      <c r="G374" s="132"/>
      <c r="H374" s="35"/>
      <c r="I374" s="36">
        <f t="shared" si="17"/>
        <v>0</v>
      </c>
    </row>
    <row r="375" spans="1:9" ht="15" x14ac:dyDescent="0.2">
      <c r="A375" s="31"/>
      <c r="B375" s="384">
        <v>6</v>
      </c>
      <c r="C375" s="689" t="s">
        <v>21</v>
      </c>
      <c r="D375" s="33"/>
      <c r="E375" s="32">
        <v>1</v>
      </c>
      <c r="F375" s="34" t="s">
        <v>15</v>
      </c>
      <c r="G375" s="132"/>
      <c r="H375" s="35"/>
      <c r="I375" s="36">
        <f t="shared" si="17"/>
        <v>0</v>
      </c>
    </row>
    <row r="376" spans="1:9" s="15" customFormat="1" x14ac:dyDescent="0.25">
      <c r="A376" s="23"/>
      <c r="B376" s="683"/>
      <c r="C376" s="683" t="s">
        <v>22</v>
      </c>
      <c r="D376" s="45"/>
      <c r="E376" s="44"/>
      <c r="F376" s="44"/>
      <c r="G376" s="46"/>
      <c r="H376" s="47"/>
      <c r="I376" s="48">
        <f>SUM(I370:I375)</f>
        <v>0</v>
      </c>
    </row>
    <row r="377" spans="1:9" s="15" customFormat="1" x14ac:dyDescent="0.25">
      <c r="B377" s="691" t="s">
        <v>132</v>
      </c>
      <c r="C377" s="425"/>
      <c r="D377" s="54"/>
      <c r="E377" s="23"/>
      <c r="F377" s="23"/>
      <c r="G377" s="41"/>
      <c r="H377" s="42"/>
      <c r="I377" s="43"/>
    </row>
    <row r="378" spans="1:9" s="15" customFormat="1" ht="47.25" x14ac:dyDescent="0.2">
      <c r="B378" s="116" t="s">
        <v>6</v>
      </c>
      <c r="C378" s="116" t="s">
        <v>7</v>
      </c>
      <c r="D378" s="28" t="s">
        <v>8</v>
      </c>
      <c r="E378" s="28" t="s">
        <v>9</v>
      </c>
      <c r="F378" s="29" t="s">
        <v>10</v>
      </c>
      <c r="G378" s="20" t="s">
        <v>11</v>
      </c>
      <c r="H378" s="21" t="s">
        <v>12</v>
      </c>
      <c r="I378" s="30" t="s">
        <v>13</v>
      </c>
    </row>
    <row r="379" spans="1:9" s="15" customFormat="1" ht="18" x14ac:dyDescent="0.25">
      <c r="A379" s="52"/>
      <c r="B379" s="384">
        <v>1</v>
      </c>
      <c r="C379" s="692" t="s">
        <v>133</v>
      </c>
      <c r="D379" s="33"/>
      <c r="E379" s="32">
        <v>1</v>
      </c>
      <c r="F379" s="34" t="s">
        <v>15</v>
      </c>
      <c r="G379" s="132"/>
      <c r="H379" s="35"/>
      <c r="I379" s="36">
        <f t="shared" ref="I379:I386" si="18">+(G379+(G379*H379))*E379</f>
        <v>0</v>
      </c>
    </row>
    <row r="380" spans="1:9" ht="15" x14ac:dyDescent="0.2">
      <c r="A380" s="51"/>
      <c r="B380" s="384">
        <v>2</v>
      </c>
      <c r="C380" s="689" t="s">
        <v>134</v>
      </c>
      <c r="D380" s="33"/>
      <c r="E380" s="32">
        <v>1</v>
      </c>
      <c r="F380" s="34" t="s">
        <v>15</v>
      </c>
      <c r="G380" s="132"/>
      <c r="H380" s="35"/>
      <c r="I380" s="36">
        <f t="shared" si="18"/>
        <v>0</v>
      </c>
    </row>
    <row r="381" spans="1:9" ht="15" x14ac:dyDescent="0.2">
      <c r="A381" s="51"/>
      <c r="B381" s="384">
        <v>3</v>
      </c>
      <c r="C381" s="689" t="s">
        <v>135</v>
      </c>
      <c r="D381" s="33"/>
      <c r="E381" s="32">
        <v>3</v>
      </c>
      <c r="F381" s="34" t="s">
        <v>15</v>
      </c>
      <c r="G381" s="132"/>
      <c r="H381" s="35"/>
      <c r="I381" s="36">
        <f t="shared" si="18"/>
        <v>0</v>
      </c>
    </row>
    <row r="382" spans="1:9" ht="15" x14ac:dyDescent="0.2">
      <c r="A382" s="31"/>
      <c r="B382" s="384">
        <v>4</v>
      </c>
      <c r="C382" s="689" t="s">
        <v>136</v>
      </c>
      <c r="D382" s="33"/>
      <c r="E382" s="32">
        <v>1</v>
      </c>
      <c r="F382" s="34" t="s">
        <v>15</v>
      </c>
      <c r="G382" s="132"/>
      <c r="H382" s="35"/>
      <c r="I382" s="36">
        <f t="shared" si="18"/>
        <v>0</v>
      </c>
    </row>
    <row r="383" spans="1:9" ht="15" x14ac:dyDescent="0.2">
      <c r="A383" s="31"/>
      <c r="B383" s="384">
        <v>5</v>
      </c>
      <c r="C383" s="689" t="s">
        <v>137</v>
      </c>
      <c r="D383" s="33"/>
      <c r="E383" s="32">
        <v>1</v>
      </c>
      <c r="F383" s="34" t="s">
        <v>15</v>
      </c>
      <c r="G383" s="132"/>
      <c r="H383" s="35"/>
      <c r="I383" s="36">
        <f t="shared" si="18"/>
        <v>0</v>
      </c>
    </row>
    <row r="384" spans="1:9" ht="15" x14ac:dyDescent="0.2">
      <c r="A384" s="31"/>
      <c r="B384" s="384">
        <v>6</v>
      </c>
      <c r="C384" s="689" t="s">
        <v>131</v>
      </c>
      <c r="D384" s="33"/>
      <c r="E384" s="32">
        <v>1</v>
      </c>
      <c r="F384" s="34" t="s">
        <v>15</v>
      </c>
      <c r="G384" s="132"/>
      <c r="H384" s="35"/>
      <c r="I384" s="36">
        <f t="shared" si="18"/>
        <v>0</v>
      </c>
    </row>
    <row r="385" spans="1:9" s="15" customFormat="1" ht="15" x14ac:dyDescent="0.2">
      <c r="A385" s="23"/>
      <c r="B385" s="384">
        <v>7</v>
      </c>
      <c r="C385" s="689" t="s">
        <v>138</v>
      </c>
      <c r="D385" s="33"/>
      <c r="E385" s="32">
        <v>1</v>
      </c>
      <c r="F385" s="34" t="s">
        <v>15</v>
      </c>
      <c r="G385" s="132"/>
      <c r="H385" s="35"/>
      <c r="I385" s="36">
        <f t="shared" si="18"/>
        <v>0</v>
      </c>
    </row>
    <row r="386" spans="1:9" s="15" customFormat="1" ht="15" x14ac:dyDescent="0.2">
      <c r="B386" s="384">
        <v>8</v>
      </c>
      <c r="C386" s="689" t="s">
        <v>139</v>
      </c>
      <c r="D386" s="33"/>
      <c r="E386" s="32">
        <v>1</v>
      </c>
      <c r="F386" s="34" t="s">
        <v>15</v>
      </c>
      <c r="G386" s="132"/>
      <c r="H386" s="35"/>
      <c r="I386" s="36">
        <f t="shared" si="18"/>
        <v>0</v>
      </c>
    </row>
    <row r="387" spans="1:9" s="15" customFormat="1" x14ac:dyDescent="0.25">
      <c r="A387" s="23"/>
      <c r="B387" s="683"/>
      <c r="C387" s="683" t="s">
        <v>22</v>
      </c>
      <c r="D387" s="45"/>
      <c r="E387" s="44"/>
      <c r="F387" s="44"/>
      <c r="G387" s="46"/>
      <c r="H387" s="47"/>
      <c r="I387" s="48">
        <f>SUM(I379:I386)</f>
        <v>0</v>
      </c>
    </row>
    <row r="388" spans="1:9" x14ac:dyDescent="0.25">
      <c r="A388" s="31"/>
      <c r="B388" s="691" t="s">
        <v>140</v>
      </c>
      <c r="C388" s="425"/>
      <c r="D388" s="54"/>
      <c r="E388" s="23"/>
      <c r="F388" s="23"/>
      <c r="G388" s="41"/>
      <c r="H388" s="42"/>
      <c r="I388" s="43"/>
    </row>
    <row r="389" spans="1:9" ht="47.25" x14ac:dyDescent="0.2">
      <c r="A389" s="62"/>
      <c r="B389" s="116" t="s">
        <v>6</v>
      </c>
      <c r="C389" s="116" t="s">
        <v>7</v>
      </c>
      <c r="D389" s="28" t="s">
        <v>8</v>
      </c>
      <c r="E389" s="28" t="s">
        <v>9</v>
      </c>
      <c r="F389" s="29" t="s">
        <v>10</v>
      </c>
      <c r="G389" s="20" t="s">
        <v>11</v>
      </c>
      <c r="H389" s="21" t="s">
        <v>12</v>
      </c>
      <c r="I389" s="30" t="s">
        <v>13</v>
      </c>
    </row>
    <row r="390" spans="1:9" ht="15" x14ac:dyDescent="0.2">
      <c r="A390" s="31"/>
      <c r="B390" s="384">
        <v>1</v>
      </c>
      <c r="C390" s="689" t="s">
        <v>133</v>
      </c>
      <c r="D390" s="33"/>
      <c r="E390" s="32">
        <v>1</v>
      </c>
      <c r="F390" s="34" t="s">
        <v>15</v>
      </c>
      <c r="G390" s="132"/>
      <c r="H390" s="35"/>
      <c r="I390" s="36">
        <f t="shared" ref="I390:I397" si="19">+(G390+(G390*H390))*E390</f>
        <v>0</v>
      </c>
    </row>
    <row r="391" spans="1:9" ht="15" x14ac:dyDescent="0.2">
      <c r="A391" s="31"/>
      <c r="B391" s="384">
        <v>2</v>
      </c>
      <c r="C391" s="689" t="s">
        <v>141</v>
      </c>
      <c r="D391" s="33"/>
      <c r="E391" s="32">
        <v>1</v>
      </c>
      <c r="F391" s="34" t="s">
        <v>15</v>
      </c>
      <c r="G391" s="132"/>
      <c r="H391" s="35"/>
      <c r="I391" s="36">
        <f t="shared" si="19"/>
        <v>0</v>
      </c>
    </row>
    <row r="392" spans="1:9" ht="15" x14ac:dyDescent="0.2">
      <c r="A392" s="31"/>
      <c r="B392" s="384">
        <v>3</v>
      </c>
      <c r="C392" s="689" t="s">
        <v>142</v>
      </c>
      <c r="D392" s="33"/>
      <c r="E392" s="32">
        <v>1</v>
      </c>
      <c r="F392" s="34" t="s">
        <v>15</v>
      </c>
      <c r="G392" s="132"/>
      <c r="H392" s="35"/>
      <c r="I392" s="36">
        <f t="shared" si="19"/>
        <v>0</v>
      </c>
    </row>
    <row r="393" spans="1:9" s="15" customFormat="1" ht="15" x14ac:dyDescent="0.2">
      <c r="A393" s="23"/>
      <c r="B393" s="384">
        <v>4</v>
      </c>
      <c r="C393" s="689" t="s">
        <v>143</v>
      </c>
      <c r="D393" s="33"/>
      <c r="E393" s="32">
        <v>3</v>
      </c>
      <c r="F393" s="34" t="s">
        <v>15</v>
      </c>
      <c r="G393" s="132"/>
      <c r="H393" s="35"/>
      <c r="I393" s="36">
        <f t="shared" si="19"/>
        <v>0</v>
      </c>
    </row>
    <row r="394" spans="1:9" s="15" customFormat="1" ht="15" x14ac:dyDescent="0.2">
      <c r="B394" s="384">
        <v>5</v>
      </c>
      <c r="C394" s="689" t="s">
        <v>144</v>
      </c>
      <c r="D394" s="33"/>
      <c r="E394" s="32">
        <v>1</v>
      </c>
      <c r="F394" s="34" t="s">
        <v>15</v>
      </c>
      <c r="G394" s="132"/>
      <c r="H394" s="35"/>
      <c r="I394" s="36">
        <f t="shared" si="19"/>
        <v>0</v>
      </c>
    </row>
    <row r="395" spans="1:9" s="15" customFormat="1" ht="15" x14ac:dyDescent="0.2">
      <c r="A395" s="23"/>
      <c r="B395" s="384">
        <v>6</v>
      </c>
      <c r="C395" s="689" t="s">
        <v>131</v>
      </c>
      <c r="D395" s="33"/>
      <c r="E395" s="32">
        <v>1</v>
      </c>
      <c r="F395" s="34" t="s">
        <v>15</v>
      </c>
      <c r="G395" s="132"/>
      <c r="H395" s="35"/>
      <c r="I395" s="36">
        <f t="shared" si="19"/>
        <v>0</v>
      </c>
    </row>
    <row r="396" spans="1:9" ht="15" x14ac:dyDescent="0.2">
      <c r="A396" s="31"/>
      <c r="B396" s="384">
        <v>7</v>
      </c>
      <c r="C396" s="689" t="s">
        <v>138</v>
      </c>
      <c r="D396" s="33"/>
      <c r="E396" s="32">
        <v>1</v>
      </c>
      <c r="F396" s="34" t="s">
        <v>15</v>
      </c>
      <c r="G396" s="132"/>
      <c r="H396" s="35"/>
      <c r="I396" s="36">
        <f t="shared" si="19"/>
        <v>0</v>
      </c>
    </row>
    <row r="397" spans="1:9" ht="15" x14ac:dyDescent="0.2">
      <c r="A397" s="31"/>
      <c r="B397" s="384">
        <v>8</v>
      </c>
      <c r="C397" s="689" t="s">
        <v>139</v>
      </c>
      <c r="D397" s="33"/>
      <c r="E397" s="32">
        <v>1</v>
      </c>
      <c r="F397" s="34" t="s">
        <v>15</v>
      </c>
      <c r="G397" s="132"/>
      <c r="H397" s="35"/>
      <c r="I397" s="36">
        <f t="shared" si="19"/>
        <v>0</v>
      </c>
    </row>
    <row r="398" spans="1:9" x14ac:dyDescent="0.25">
      <c r="A398" s="31"/>
      <c r="B398" s="683"/>
      <c r="C398" s="683" t="s">
        <v>22</v>
      </c>
      <c r="D398" s="45"/>
      <c r="E398" s="44"/>
      <c r="F398" s="44"/>
      <c r="G398" s="46"/>
      <c r="H398" s="47"/>
      <c r="I398" s="48">
        <f>SUM(I390:I397)</f>
        <v>0</v>
      </c>
    </row>
    <row r="399" spans="1:9" x14ac:dyDescent="0.25">
      <c r="A399" s="31"/>
      <c r="B399" s="693" t="s">
        <v>145</v>
      </c>
      <c r="C399" s="694"/>
      <c r="D399" s="63"/>
      <c r="E399" s="64"/>
      <c r="F399" s="64"/>
      <c r="G399" s="65"/>
      <c r="H399" s="66"/>
      <c r="I399" s="67"/>
    </row>
    <row r="400" spans="1:9" ht="47.25" x14ac:dyDescent="0.2">
      <c r="A400" s="31"/>
      <c r="B400" s="116" t="s">
        <v>6</v>
      </c>
      <c r="C400" s="116" t="s">
        <v>7</v>
      </c>
      <c r="D400" s="28" t="s">
        <v>8</v>
      </c>
      <c r="E400" s="28" t="s">
        <v>9</v>
      </c>
      <c r="F400" s="29" t="s">
        <v>10</v>
      </c>
      <c r="G400" s="20" t="s">
        <v>11</v>
      </c>
      <c r="H400" s="21" t="s">
        <v>12</v>
      </c>
      <c r="I400" s="30" t="s">
        <v>13</v>
      </c>
    </row>
    <row r="401" spans="1:9" s="15" customFormat="1" ht="15" x14ac:dyDescent="0.2">
      <c r="A401" s="23"/>
      <c r="B401" s="384">
        <v>1</v>
      </c>
      <c r="C401" s="689" t="s">
        <v>146</v>
      </c>
      <c r="D401" s="33"/>
      <c r="E401" s="32">
        <v>1</v>
      </c>
      <c r="F401" s="34" t="s">
        <v>15</v>
      </c>
      <c r="G401" s="132"/>
      <c r="H401" s="35"/>
      <c r="I401" s="36">
        <f>+(G401+(G401*H401))*E401</f>
        <v>0</v>
      </c>
    </row>
    <row r="402" spans="1:9" s="15" customFormat="1" ht="15" x14ac:dyDescent="0.2">
      <c r="B402" s="384">
        <v>2</v>
      </c>
      <c r="C402" s="689" t="s">
        <v>147</v>
      </c>
      <c r="D402" s="33"/>
      <c r="E402" s="32">
        <v>1</v>
      </c>
      <c r="F402" s="34" t="s">
        <v>15</v>
      </c>
      <c r="G402" s="132"/>
      <c r="H402" s="35"/>
      <c r="I402" s="36">
        <f>+(G402+(G402*H402))*E402</f>
        <v>0</v>
      </c>
    </row>
    <row r="403" spans="1:9" s="15" customFormat="1" ht="15" x14ac:dyDescent="0.2">
      <c r="A403" s="23"/>
      <c r="B403" s="384">
        <v>3</v>
      </c>
      <c r="C403" s="689" t="s">
        <v>130</v>
      </c>
      <c r="D403" s="33"/>
      <c r="E403" s="32">
        <v>2</v>
      </c>
      <c r="F403" s="34" t="s">
        <v>15</v>
      </c>
      <c r="G403" s="132"/>
      <c r="H403" s="35"/>
      <c r="I403" s="36">
        <f>+(G403+(G403*H403))*E403</f>
        <v>0</v>
      </c>
    </row>
    <row r="404" spans="1:9" ht="15" x14ac:dyDescent="0.2">
      <c r="A404" s="31"/>
      <c r="B404" s="384">
        <v>4</v>
      </c>
      <c r="C404" s="689" t="s">
        <v>148</v>
      </c>
      <c r="D404" s="33"/>
      <c r="E404" s="32">
        <v>1</v>
      </c>
      <c r="F404" s="34" t="s">
        <v>15</v>
      </c>
      <c r="G404" s="132"/>
      <c r="H404" s="35"/>
      <c r="I404" s="36">
        <f>+(G404+(G404*H404))*E404</f>
        <v>0</v>
      </c>
    </row>
    <row r="405" spans="1:9" x14ac:dyDescent="0.25">
      <c r="A405" s="31"/>
      <c r="B405" s="683"/>
      <c r="C405" s="683" t="s">
        <v>22</v>
      </c>
      <c r="D405" s="45"/>
      <c r="E405" s="44"/>
      <c r="F405" s="44"/>
      <c r="G405" s="46"/>
      <c r="H405" s="47"/>
      <c r="I405" s="48">
        <f>SUM(I401:I404)</f>
        <v>0</v>
      </c>
    </row>
    <row r="406" spans="1:9" x14ac:dyDescent="0.25">
      <c r="A406" s="31"/>
      <c r="B406" s="691" t="s">
        <v>149</v>
      </c>
      <c r="C406" s="425"/>
      <c r="D406" s="54"/>
      <c r="E406" s="23"/>
      <c r="F406" s="23"/>
      <c r="G406" s="41"/>
      <c r="H406" s="42"/>
      <c r="I406" s="43"/>
    </row>
    <row r="407" spans="1:9" ht="47.25" x14ac:dyDescent="0.2">
      <c r="A407" s="31"/>
      <c r="B407" s="116" t="s">
        <v>6</v>
      </c>
      <c r="C407" s="116" t="s">
        <v>7</v>
      </c>
      <c r="D407" s="28" t="s">
        <v>8</v>
      </c>
      <c r="E407" s="28" t="s">
        <v>9</v>
      </c>
      <c r="F407" s="29" t="s">
        <v>10</v>
      </c>
      <c r="G407" s="20" t="s">
        <v>11</v>
      </c>
      <c r="H407" s="21" t="s">
        <v>12</v>
      </c>
      <c r="I407" s="30" t="s">
        <v>13</v>
      </c>
    </row>
    <row r="408" spans="1:9" ht="15" x14ac:dyDescent="0.2">
      <c r="A408" s="31"/>
      <c r="B408" s="384">
        <v>1</v>
      </c>
      <c r="C408" s="689" t="s">
        <v>150</v>
      </c>
      <c r="D408" s="33"/>
      <c r="E408" s="32">
        <v>1</v>
      </c>
      <c r="F408" s="34" t="s">
        <v>15</v>
      </c>
      <c r="G408" s="132"/>
      <c r="H408" s="35"/>
      <c r="I408" s="36">
        <f t="shared" ref="I408:I415" si="20">+(G408+(G408*H408))*E408</f>
        <v>0</v>
      </c>
    </row>
    <row r="409" spans="1:9" s="15" customFormat="1" ht="15" x14ac:dyDescent="0.2">
      <c r="A409" s="23"/>
      <c r="B409" s="384">
        <v>2</v>
      </c>
      <c r="C409" s="689" t="s">
        <v>141</v>
      </c>
      <c r="D409" s="33"/>
      <c r="E409" s="32">
        <v>1</v>
      </c>
      <c r="F409" s="34" t="s">
        <v>15</v>
      </c>
      <c r="G409" s="132"/>
      <c r="H409" s="35"/>
      <c r="I409" s="36">
        <f t="shared" si="20"/>
        <v>0</v>
      </c>
    </row>
    <row r="410" spans="1:9" s="69" customFormat="1" ht="15" x14ac:dyDescent="0.2">
      <c r="A410" s="68"/>
      <c r="B410" s="384">
        <v>3</v>
      </c>
      <c r="C410" s="689" t="s">
        <v>151</v>
      </c>
      <c r="D410" s="33"/>
      <c r="E410" s="32">
        <v>1</v>
      </c>
      <c r="F410" s="34" t="s">
        <v>15</v>
      </c>
      <c r="G410" s="132"/>
      <c r="H410" s="35"/>
      <c r="I410" s="36">
        <f t="shared" si="20"/>
        <v>0</v>
      </c>
    </row>
    <row r="411" spans="1:9" s="15" customFormat="1" ht="15" x14ac:dyDescent="0.2">
      <c r="A411" s="68"/>
      <c r="B411" s="384">
        <v>4</v>
      </c>
      <c r="C411" s="689" t="s">
        <v>152</v>
      </c>
      <c r="D411" s="33"/>
      <c r="E411" s="32">
        <v>3</v>
      </c>
      <c r="F411" s="34" t="s">
        <v>15</v>
      </c>
      <c r="G411" s="132"/>
      <c r="H411" s="35"/>
      <c r="I411" s="36">
        <f t="shared" si="20"/>
        <v>0</v>
      </c>
    </row>
    <row r="412" spans="1:9" ht="15" x14ac:dyDescent="0.2">
      <c r="A412" s="31"/>
      <c r="B412" s="384">
        <v>5</v>
      </c>
      <c r="C412" s="689" t="s">
        <v>144</v>
      </c>
      <c r="D412" s="33"/>
      <c r="E412" s="32">
        <v>1</v>
      </c>
      <c r="F412" s="34" t="s">
        <v>15</v>
      </c>
      <c r="G412" s="132"/>
      <c r="H412" s="35"/>
      <c r="I412" s="36">
        <f t="shared" si="20"/>
        <v>0</v>
      </c>
    </row>
    <row r="413" spans="1:9" s="15" customFormat="1" ht="15" x14ac:dyDescent="0.2">
      <c r="A413" s="23"/>
      <c r="B413" s="384">
        <v>6</v>
      </c>
      <c r="C413" s="689" t="s">
        <v>131</v>
      </c>
      <c r="D413" s="33"/>
      <c r="E413" s="32">
        <v>1</v>
      </c>
      <c r="F413" s="34" t="s">
        <v>15</v>
      </c>
      <c r="G413" s="132"/>
      <c r="H413" s="35"/>
      <c r="I413" s="36">
        <f t="shared" si="20"/>
        <v>0</v>
      </c>
    </row>
    <row r="414" spans="1:9" s="15" customFormat="1" ht="15" x14ac:dyDescent="0.2">
      <c r="B414" s="384">
        <v>7</v>
      </c>
      <c r="C414" s="689" t="s">
        <v>138</v>
      </c>
      <c r="D414" s="33"/>
      <c r="E414" s="32">
        <v>1</v>
      </c>
      <c r="F414" s="34" t="s">
        <v>15</v>
      </c>
      <c r="G414" s="132"/>
      <c r="H414" s="35"/>
      <c r="I414" s="36">
        <f t="shared" si="20"/>
        <v>0</v>
      </c>
    </row>
    <row r="415" spans="1:9" s="15" customFormat="1" ht="15" x14ac:dyDescent="0.2">
      <c r="A415" s="23"/>
      <c r="B415" s="384">
        <v>8</v>
      </c>
      <c r="C415" s="689" t="s">
        <v>153</v>
      </c>
      <c r="D415" s="33"/>
      <c r="E415" s="32">
        <v>1</v>
      </c>
      <c r="F415" s="34" t="s">
        <v>15</v>
      </c>
      <c r="G415" s="132"/>
      <c r="H415" s="35"/>
      <c r="I415" s="36">
        <f t="shared" si="20"/>
        <v>0</v>
      </c>
    </row>
    <row r="416" spans="1:9" x14ac:dyDescent="0.25">
      <c r="A416" s="31"/>
      <c r="B416" s="683"/>
      <c r="C416" s="683" t="s">
        <v>22</v>
      </c>
      <c r="D416" s="45"/>
      <c r="E416" s="44"/>
      <c r="F416" s="44"/>
      <c r="G416" s="46"/>
      <c r="H416" s="47"/>
      <c r="I416" s="48">
        <f>SUM(I408:I415)</f>
        <v>0</v>
      </c>
    </row>
    <row r="417" spans="1:9" x14ac:dyDescent="0.25">
      <c r="A417" s="31"/>
      <c r="B417" s="693" t="s">
        <v>154</v>
      </c>
      <c r="C417" s="694"/>
      <c r="D417" s="63"/>
      <c r="E417" s="64"/>
      <c r="F417" s="64"/>
      <c r="G417" s="65"/>
      <c r="H417" s="66"/>
      <c r="I417" s="67"/>
    </row>
    <row r="418" spans="1:9" ht="47.25" x14ac:dyDescent="0.2">
      <c r="A418" s="31"/>
      <c r="B418" s="116" t="s">
        <v>6</v>
      </c>
      <c r="C418" s="116" t="s">
        <v>7</v>
      </c>
      <c r="D418" s="28" t="s">
        <v>8</v>
      </c>
      <c r="E418" s="28" t="s">
        <v>9</v>
      </c>
      <c r="F418" s="29" t="s">
        <v>10</v>
      </c>
      <c r="G418" s="20" t="s">
        <v>11</v>
      </c>
      <c r="H418" s="21" t="s">
        <v>12</v>
      </c>
      <c r="I418" s="30" t="s">
        <v>13</v>
      </c>
    </row>
    <row r="419" spans="1:9" ht="15" x14ac:dyDescent="0.2">
      <c r="A419" s="31"/>
      <c r="B419" s="384">
        <v>1</v>
      </c>
      <c r="C419" s="689" t="s">
        <v>155</v>
      </c>
      <c r="D419" s="33"/>
      <c r="E419" s="32">
        <v>1</v>
      </c>
      <c r="F419" s="34" t="s">
        <v>15</v>
      </c>
      <c r="G419" s="132"/>
      <c r="H419" s="35"/>
      <c r="I419" s="36">
        <f>+(G419+(G419*H419))*E419</f>
        <v>0</v>
      </c>
    </row>
    <row r="420" spans="1:9" s="15" customFormat="1" ht="15" x14ac:dyDescent="0.2">
      <c r="A420" s="23"/>
      <c r="B420" s="384">
        <v>2</v>
      </c>
      <c r="C420" s="689" t="s">
        <v>129</v>
      </c>
      <c r="D420" s="33"/>
      <c r="E420" s="32">
        <v>1</v>
      </c>
      <c r="F420" s="34" t="s">
        <v>15</v>
      </c>
      <c r="G420" s="132"/>
      <c r="H420" s="35"/>
      <c r="I420" s="36">
        <f>+(G420+(G420*H420))*E420</f>
        <v>0</v>
      </c>
    </row>
    <row r="421" spans="1:9" s="15" customFormat="1" ht="15" x14ac:dyDescent="0.2">
      <c r="B421" s="384">
        <v>3</v>
      </c>
      <c r="C421" s="689" t="s">
        <v>130</v>
      </c>
      <c r="D421" s="33"/>
      <c r="E421" s="32">
        <v>2</v>
      </c>
      <c r="F421" s="34" t="s">
        <v>15</v>
      </c>
      <c r="G421" s="132"/>
      <c r="H421" s="35"/>
      <c r="I421" s="36">
        <f>+(G421+(G421*H421))*E421</f>
        <v>0</v>
      </c>
    </row>
    <row r="422" spans="1:9" s="15" customFormat="1" ht="15" x14ac:dyDescent="0.2">
      <c r="B422" s="384">
        <v>4</v>
      </c>
      <c r="C422" s="689" t="s">
        <v>131</v>
      </c>
      <c r="D422" s="33"/>
      <c r="E422" s="32">
        <v>1</v>
      </c>
      <c r="F422" s="34" t="s">
        <v>15</v>
      </c>
      <c r="G422" s="132"/>
      <c r="H422" s="35"/>
      <c r="I422" s="36">
        <f>+(G422+(G422*H422))*E422</f>
        <v>0</v>
      </c>
    </row>
    <row r="423" spans="1:9" s="15" customFormat="1" ht="15" x14ac:dyDescent="0.2">
      <c r="A423" s="23"/>
      <c r="B423" s="384">
        <v>5</v>
      </c>
      <c r="C423" s="689" t="s">
        <v>21</v>
      </c>
      <c r="D423" s="33"/>
      <c r="E423" s="32">
        <v>1</v>
      </c>
      <c r="F423" s="34" t="s">
        <v>15</v>
      </c>
      <c r="G423" s="132"/>
      <c r="H423" s="35"/>
      <c r="I423" s="36">
        <f>+(G423+(G423*H423))*E423</f>
        <v>0</v>
      </c>
    </row>
    <row r="424" spans="1:9" x14ac:dyDescent="0.25">
      <c r="A424" s="31"/>
      <c r="B424" s="683"/>
      <c r="C424" s="683" t="s">
        <v>22</v>
      </c>
      <c r="D424" s="45"/>
      <c r="E424" s="44"/>
      <c r="F424" s="44"/>
      <c r="G424" s="46"/>
      <c r="H424" s="47"/>
      <c r="I424" s="48">
        <f>SUM(I419:I423)</f>
        <v>0</v>
      </c>
    </row>
    <row r="425" spans="1:9" x14ac:dyDescent="0.25">
      <c r="A425" s="31"/>
      <c r="B425" s="379" t="s">
        <v>156</v>
      </c>
      <c r="C425" s="31"/>
      <c r="D425" s="40"/>
      <c r="E425" s="23"/>
      <c r="F425" s="23"/>
      <c r="G425" s="41"/>
      <c r="H425" s="42"/>
      <c r="I425" s="43"/>
    </row>
    <row r="426" spans="1:9" ht="47.25" x14ac:dyDescent="0.2">
      <c r="A426" s="31"/>
      <c r="B426" s="116" t="s">
        <v>6</v>
      </c>
      <c r="C426" s="116" t="s">
        <v>7</v>
      </c>
      <c r="D426" s="28" t="s">
        <v>8</v>
      </c>
      <c r="E426" s="28" t="s">
        <v>9</v>
      </c>
      <c r="F426" s="29" t="s">
        <v>10</v>
      </c>
      <c r="G426" s="20" t="s">
        <v>11</v>
      </c>
      <c r="H426" s="21" t="s">
        <v>12</v>
      </c>
      <c r="I426" s="30" t="s">
        <v>13</v>
      </c>
    </row>
    <row r="427" spans="1:9" ht="15" x14ac:dyDescent="0.2">
      <c r="A427" s="31"/>
      <c r="B427" s="384">
        <v>1</v>
      </c>
      <c r="C427" s="689" t="s">
        <v>157</v>
      </c>
      <c r="D427" s="33"/>
      <c r="E427" s="32">
        <v>1</v>
      </c>
      <c r="F427" s="34" t="s">
        <v>15</v>
      </c>
      <c r="G427" s="132"/>
      <c r="H427" s="35"/>
      <c r="I427" s="36">
        <f>+(G427+(G427*H427))*E427</f>
        <v>0</v>
      </c>
    </row>
    <row r="428" spans="1:9" s="15" customFormat="1" ht="15" x14ac:dyDescent="0.2">
      <c r="A428" s="23"/>
      <c r="B428" s="384">
        <v>2</v>
      </c>
      <c r="C428" s="689" t="s">
        <v>158</v>
      </c>
      <c r="D428" s="33"/>
      <c r="E428" s="32">
        <v>1</v>
      </c>
      <c r="F428" s="34" t="s">
        <v>15</v>
      </c>
      <c r="G428" s="132"/>
      <c r="H428" s="35"/>
      <c r="I428" s="36">
        <f>+(G428+(G428*H428))*E428</f>
        <v>0</v>
      </c>
    </row>
    <row r="429" spans="1:9" s="15" customFormat="1" ht="15" x14ac:dyDescent="0.2">
      <c r="B429" s="384">
        <v>3</v>
      </c>
      <c r="C429" s="689" t="s">
        <v>130</v>
      </c>
      <c r="D429" s="33"/>
      <c r="E429" s="32">
        <v>2</v>
      </c>
      <c r="F429" s="34" t="s">
        <v>15</v>
      </c>
      <c r="G429" s="132"/>
      <c r="H429" s="35"/>
      <c r="I429" s="36">
        <f>+(G429+(G429*H429))*E429</f>
        <v>0</v>
      </c>
    </row>
    <row r="430" spans="1:9" s="15" customFormat="1" ht="15" x14ac:dyDescent="0.2">
      <c r="A430" s="23"/>
      <c r="B430" s="384">
        <v>4</v>
      </c>
      <c r="C430" s="689" t="s">
        <v>131</v>
      </c>
      <c r="D430" s="33"/>
      <c r="E430" s="32">
        <v>1</v>
      </c>
      <c r="F430" s="34" t="s">
        <v>15</v>
      </c>
      <c r="G430" s="132"/>
      <c r="H430" s="35"/>
      <c r="I430" s="36">
        <f>+(G430+(G430*H430))*E430</f>
        <v>0</v>
      </c>
    </row>
    <row r="431" spans="1:9" ht="15" x14ac:dyDescent="0.2">
      <c r="A431" s="31"/>
      <c r="B431" s="384">
        <v>5</v>
      </c>
      <c r="C431" s="689" t="s">
        <v>21</v>
      </c>
      <c r="D431" s="33"/>
      <c r="E431" s="32">
        <v>1</v>
      </c>
      <c r="F431" s="34" t="s">
        <v>15</v>
      </c>
      <c r="G431" s="132"/>
      <c r="H431" s="35"/>
      <c r="I431" s="36">
        <f>+(G431+(G431*H431))*E431</f>
        <v>0</v>
      </c>
    </row>
    <row r="432" spans="1:9" x14ac:dyDescent="0.25">
      <c r="A432" s="31"/>
      <c r="B432" s="683"/>
      <c r="C432" s="683" t="s">
        <v>22</v>
      </c>
      <c r="D432" s="45"/>
      <c r="E432" s="44"/>
      <c r="F432" s="44"/>
      <c r="G432" s="46"/>
      <c r="H432" s="47"/>
      <c r="I432" s="48">
        <f>SUM(I427:I431)</f>
        <v>0</v>
      </c>
    </row>
    <row r="433" spans="1:9" x14ac:dyDescent="0.25">
      <c r="A433" s="31"/>
      <c r="B433" s="379" t="s">
        <v>159</v>
      </c>
      <c r="C433" s="31"/>
      <c r="D433" s="40"/>
      <c r="E433" s="23"/>
      <c r="F433" s="23"/>
      <c r="G433" s="41"/>
      <c r="H433" s="42"/>
      <c r="I433" s="43"/>
    </row>
    <row r="434" spans="1:9" ht="47.25" x14ac:dyDescent="0.2">
      <c r="A434" s="31"/>
      <c r="B434" s="116" t="s">
        <v>6</v>
      </c>
      <c r="C434" s="116" t="s">
        <v>7</v>
      </c>
      <c r="D434" s="28" t="s">
        <v>8</v>
      </c>
      <c r="E434" s="28" t="s">
        <v>9</v>
      </c>
      <c r="F434" s="29" t="s">
        <v>10</v>
      </c>
      <c r="G434" s="20" t="s">
        <v>11</v>
      </c>
      <c r="H434" s="21" t="s">
        <v>12</v>
      </c>
      <c r="I434" s="30" t="s">
        <v>13</v>
      </c>
    </row>
    <row r="435" spans="1:9" s="15" customFormat="1" ht="15" x14ac:dyDescent="0.2">
      <c r="A435" s="23"/>
      <c r="B435" s="384">
        <v>1</v>
      </c>
      <c r="C435" s="689" t="s">
        <v>157</v>
      </c>
      <c r="D435" s="33"/>
      <c r="E435" s="32">
        <v>1</v>
      </c>
      <c r="F435" s="34" t="s">
        <v>15</v>
      </c>
      <c r="G435" s="132"/>
      <c r="H435" s="35"/>
      <c r="I435" s="36">
        <f t="shared" ref="I435:I442" si="21">+(G435+(G435*H435))*E435</f>
        <v>0</v>
      </c>
    </row>
    <row r="436" spans="1:9" s="15" customFormat="1" ht="15" x14ac:dyDescent="0.2">
      <c r="B436" s="384">
        <v>2</v>
      </c>
      <c r="C436" s="689" t="s">
        <v>160</v>
      </c>
      <c r="D436" s="33"/>
      <c r="E436" s="32">
        <v>1</v>
      </c>
      <c r="F436" s="34" t="s">
        <v>15</v>
      </c>
      <c r="G436" s="132"/>
      <c r="H436" s="35"/>
      <c r="I436" s="36">
        <f t="shared" si="21"/>
        <v>0</v>
      </c>
    </row>
    <row r="437" spans="1:9" s="15" customFormat="1" ht="15" x14ac:dyDescent="0.2">
      <c r="A437" s="23"/>
      <c r="B437" s="384">
        <v>3</v>
      </c>
      <c r="C437" s="689" t="s">
        <v>161</v>
      </c>
      <c r="D437" s="33"/>
      <c r="E437" s="32">
        <v>1</v>
      </c>
      <c r="F437" s="34" t="s">
        <v>15</v>
      </c>
      <c r="G437" s="132"/>
      <c r="H437" s="35"/>
      <c r="I437" s="36">
        <f t="shared" si="21"/>
        <v>0</v>
      </c>
    </row>
    <row r="438" spans="1:9" ht="15" x14ac:dyDescent="0.2">
      <c r="A438" s="31"/>
      <c r="B438" s="384">
        <v>4</v>
      </c>
      <c r="C438" s="689" t="s">
        <v>162</v>
      </c>
      <c r="D438" s="33"/>
      <c r="E438" s="32">
        <v>1</v>
      </c>
      <c r="F438" s="34" t="s">
        <v>15</v>
      </c>
      <c r="G438" s="132"/>
      <c r="H438" s="35"/>
      <c r="I438" s="36">
        <f t="shared" si="21"/>
        <v>0</v>
      </c>
    </row>
    <row r="439" spans="1:9" ht="15" x14ac:dyDescent="0.2">
      <c r="A439" s="31"/>
      <c r="B439" s="384">
        <v>5</v>
      </c>
      <c r="C439" s="689" t="s">
        <v>163</v>
      </c>
      <c r="D439" s="33"/>
      <c r="E439" s="32">
        <v>1</v>
      </c>
      <c r="F439" s="34" t="s">
        <v>15</v>
      </c>
      <c r="G439" s="132"/>
      <c r="H439" s="35"/>
      <c r="I439" s="36">
        <f t="shared" si="21"/>
        <v>0</v>
      </c>
    </row>
    <row r="440" spans="1:9" ht="15" x14ac:dyDescent="0.2">
      <c r="A440" s="31"/>
      <c r="B440" s="384">
        <v>6</v>
      </c>
      <c r="C440" s="689" t="s">
        <v>130</v>
      </c>
      <c r="D440" s="33"/>
      <c r="E440" s="32">
        <v>2</v>
      </c>
      <c r="F440" s="34" t="s">
        <v>15</v>
      </c>
      <c r="G440" s="132"/>
      <c r="H440" s="35"/>
      <c r="I440" s="36">
        <f t="shared" si="21"/>
        <v>0</v>
      </c>
    </row>
    <row r="441" spans="1:9" s="15" customFormat="1" ht="15" x14ac:dyDescent="0.2">
      <c r="A441" s="23"/>
      <c r="B441" s="384">
        <v>7</v>
      </c>
      <c r="C441" s="689" t="s">
        <v>131</v>
      </c>
      <c r="D441" s="33"/>
      <c r="E441" s="32">
        <v>1</v>
      </c>
      <c r="F441" s="34" t="s">
        <v>15</v>
      </c>
      <c r="G441" s="132"/>
      <c r="H441" s="35"/>
      <c r="I441" s="36">
        <f t="shared" si="21"/>
        <v>0</v>
      </c>
    </row>
    <row r="442" spans="1:9" s="15" customFormat="1" ht="15" x14ac:dyDescent="0.2">
      <c r="B442" s="384">
        <v>8</v>
      </c>
      <c r="C442" s="689" t="s">
        <v>21</v>
      </c>
      <c r="D442" s="33"/>
      <c r="E442" s="32">
        <v>1</v>
      </c>
      <c r="F442" s="34" t="s">
        <v>15</v>
      </c>
      <c r="G442" s="132"/>
      <c r="H442" s="35"/>
      <c r="I442" s="36">
        <f t="shared" si="21"/>
        <v>0</v>
      </c>
    </row>
    <row r="443" spans="1:9" s="15" customFormat="1" x14ac:dyDescent="0.25">
      <c r="B443" s="683"/>
      <c r="C443" s="683" t="s">
        <v>22</v>
      </c>
      <c r="D443" s="45"/>
      <c r="E443" s="44"/>
      <c r="F443" s="44"/>
      <c r="G443" s="46"/>
      <c r="H443" s="47"/>
      <c r="I443" s="48">
        <f>SUM(I435:I442)</f>
        <v>0</v>
      </c>
    </row>
    <row r="444" spans="1:9" s="15" customFormat="1" x14ac:dyDescent="0.25">
      <c r="A444" s="23"/>
      <c r="B444" s="379" t="s">
        <v>164</v>
      </c>
      <c r="C444" s="31"/>
      <c r="D444" s="40"/>
      <c r="E444" s="23"/>
      <c r="F444" s="23"/>
      <c r="G444" s="41"/>
      <c r="H444" s="42"/>
      <c r="I444" s="43"/>
    </row>
    <row r="445" spans="1:9" ht="47.25" x14ac:dyDescent="0.2">
      <c r="A445" s="31"/>
      <c r="B445" s="116" t="s">
        <v>6</v>
      </c>
      <c r="C445" s="116" t="s">
        <v>7</v>
      </c>
      <c r="D445" s="28" t="s">
        <v>8</v>
      </c>
      <c r="E445" s="28" t="s">
        <v>9</v>
      </c>
      <c r="F445" s="29" t="s">
        <v>10</v>
      </c>
      <c r="G445" s="20" t="s">
        <v>11</v>
      </c>
      <c r="H445" s="21" t="s">
        <v>12</v>
      </c>
      <c r="I445" s="30" t="s">
        <v>13</v>
      </c>
    </row>
    <row r="446" spans="1:9" ht="15" x14ac:dyDescent="0.2">
      <c r="A446" s="31"/>
      <c r="B446" s="384">
        <v>1</v>
      </c>
      <c r="C446" s="689" t="s">
        <v>165</v>
      </c>
      <c r="D446" s="33"/>
      <c r="E446" s="32">
        <v>1</v>
      </c>
      <c r="F446" s="34" t="s">
        <v>15</v>
      </c>
      <c r="G446" s="132"/>
      <c r="H446" s="35"/>
      <c r="I446" s="36">
        <f t="shared" ref="I446:I455" si="22">+(G446+(G446*H446))*E446</f>
        <v>0</v>
      </c>
    </row>
    <row r="447" spans="1:9" ht="15" x14ac:dyDescent="0.2">
      <c r="A447" s="31"/>
      <c r="B447" s="384">
        <v>2</v>
      </c>
      <c r="C447" s="689" t="s">
        <v>166</v>
      </c>
      <c r="D447" s="33"/>
      <c r="E447" s="32">
        <v>1</v>
      </c>
      <c r="F447" s="34" t="s">
        <v>15</v>
      </c>
      <c r="G447" s="132"/>
      <c r="H447" s="35"/>
      <c r="I447" s="36">
        <f t="shared" si="22"/>
        <v>0</v>
      </c>
    </row>
    <row r="448" spans="1:9" ht="15" x14ac:dyDescent="0.2">
      <c r="A448" s="31"/>
      <c r="B448" s="384">
        <v>3</v>
      </c>
      <c r="C448" s="689" t="s">
        <v>167</v>
      </c>
      <c r="D448" s="33"/>
      <c r="E448" s="32">
        <v>1</v>
      </c>
      <c r="F448" s="34" t="s">
        <v>15</v>
      </c>
      <c r="G448" s="132"/>
      <c r="H448" s="35"/>
      <c r="I448" s="36">
        <f t="shared" si="22"/>
        <v>0</v>
      </c>
    </row>
    <row r="449" spans="1:9" s="15" customFormat="1" ht="15" x14ac:dyDescent="0.2">
      <c r="A449" s="23"/>
      <c r="B449" s="384">
        <v>4</v>
      </c>
      <c r="C449" s="689" t="s">
        <v>168</v>
      </c>
      <c r="D449" s="33"/>
      <c r="E449" s="32">
        <v>1</v>
      </c>
      <c r="F449" s="34" t="s">
        <v>15</v>
      </c>
      <c r="G449" s="132"/>
      <c r="H449" s="35"/>
      <c r="I449" s="36">
        <f t="shared" si="22"/>
        <v>0</v>
      </c>
    </row>
    <row r="450" spans="1:9" s="15" customFormat="1" ht="15" x14ac:dyDescent="0.2">
      <c r="B450" s="384">
        <v>5</v>
      </c>
      <c r="C450" s="689" t="s">
        <v>169</v>
      </c>
      <c r="D450" s="33"/>
      <c r="E450" s="32">
        <v>1</v>
      </c>
      <c r="F450" s="34" t="s">
        <v>15</v>
      </c>
      <c r="G450" s="132"/>
      <c r="H450" s="35"/>
      <c r="I450" s="36">
        <f t="shared" si="22"/>
        <v>0</v>
      </c>
    </row>
    <row r="451" spans="1:9" s="15" customFormat="1" ht="15" x14ac:dyDescent="0.2">
      <c r="A451" s="23"/>
      <c r="B451" s="384">
        <v>6</v>
      </c>
      <c r="C451" s="689" t="s">
        <v>162</v>
      </c>
      <c r="D451" s="33"/>
      <c r="E451" s="32">
        <v>1</v>
      </c>
      <c r="F451" s="34" t="s">
        <v>15</v>
      </c>
      <c r="G451" s="132"/>
      <c r="H451" s="35"/>
      <c r="I451" s="36">
        <f t="shared" si="22"/>
        <v>0</v>
      </c>
    </row>
    <row r="452" spans="1:9" ht="15" x14ac:dyDescent="0.2">
      <c r="A452" s="31"/>
      <c r="B452" s="384">
        <v>7</v>
      </c>
      <c r="C452" s="689" t="s">
        <v>163</v>
      </c>
      <c r="D452" s="33"/>
      <c r="E452" s="32">
        <v>1</v>
      </c>
      <c r="F452" s="34" t="s">
        <v>15</v>
      </c>
      <c r="G452" s="132"/>
      <c r="H452" s="35"/>
      <c r="I452" s="36">
        <f t="shared" si="22"/>
        <v>0</v>
      </c>
    </row>
    <row r="453" spans="1:9" ht="15" x14ac:dyDescent="0.2">
      <c r="A453" s="31"/>
      <c r="B453" s="384">
        <v>8</v>
      </c>
      <c r="C453" s="689" t="s">
        <v>130</v>
      </c>
      <c r="D453" s="33"/>
      <c r="E453" s="32">
        <v>2</v>
      </c>
      <c r="F453" s="34" t="s">
        <v>15</v>
      </c>
      <c r="G453" s="132"/>
      <c r="H453" s="35"/>
      <c r="I453" s="36">
        <f t="shared" si="22"/>
        <v>0</v>
      </c>
    </row>
    <row r="454" spans="1:9" ht="15" x14ac:dyDescent="0.2">
      <c r="A454" s="31"/>
      <c r="B454" s="384">
        <v>9</v>
      </c>
      <c r="C454" s="689" t="s">
        <v>131</v>
      </c>
      <c r="D454" s="33"/>
      <c r="E454" s="32">
        <v>1</v>
      </c>
      <c r="F454" s="34" t="s">
        <v>15</v>
      </c>
      <c r="G454" s="132"/>
      <c r="H454" s="35"/>
      <c r="I454" s="36">
        <f t="shared" si="22"/>
        <v>0</v>
      </c>
    </row>
    <row r="455" spans="1:9" ht="15" x14ac:dyDescent="0.2">
      <c r="A455" s="31"/>
      <c r="B455" s="384">
        <v>10</v>
      </c>
      <c r="C455" s="689" t="s">
        <v>21</v>
      </c>
      <c r="D455" s="33"/>
      <c r="E455" s="32">
        <v>1</v>
      </c>
      <c r="F455" s="34" t="s">
        <v>15</v>
      </c>
      <c r="G455" s="132"/>
      <c r="H455" s="35"/>
      <c r="I455" s="36">
        <f t="shared" si="22"/>
        <v>0</v>
      </c>
    </row>
    <row r="456" spans="1:9" s="15" customFormat="1" x14ac:dyDescent="0.25">
      <c r="A456" s="23"/>
      <c r="B456" s="683"/>
      <c r="C456" s="683" t="s">
        <v>22</v>
      </c>
      <c r="D456" s="45"/>
      <c r="E456" s="44"/>
      <c r="F456" s="44"/>
      <c r="G456" s="46"/>
      <c r="H456" s="47"/>
      <c r="I456" s="48">
        <f>SUM(I446:I455)</f>
        <v>0</v>
      </c>
    </row>
    <row r="457" spans="1:9" s="15" customFormat="1" x14ac:dyDescent="0.25">
      <c r="B457" s="379" t="s">
        <v>170</v>
      </c>
      <c r="C457" s="31"/>
      <c r="D457" s="40"/>
      <c r="E457" s="23"/>
      <c r="F457" s="23"/>
      <c r="G457" s="41"/>
      <c r="H457" s="42"/>
      <c r="I457" s="43"/>
    </row>
    <row r="458" spans="1:9" s="15" customFormat="1" ht="47.25" x14ac:dyDescent="0.2">
      <c r="A458" s="23"/>
      <c r="B458" s="116" t="s">
        <v>6</v>
      </c>
      <c r="C458" s="116" t="s">
        <v>7</v>
      </c>
      <c r="D458" s="28" t="s">
        <v>8</v>
      </c>
      <c r="E458" s="28" t="s">
        <v>9</v>
      </c>
      <c r="F458" s="29" t="s">
        <v>10</v>
      </c>
      <c r="G458" s="20" t="s">
        <v>11</v>
      </c>
      <c r="H458" s="21" t="s">
        <v>12</v>
      </c>
      <c r="I458" s="30" t="s">
        <v>13</v>
      </c>
    </row>
    <row r="459" spans="1:9" ht="15" x14ac:dyDescent="0.2">
      <c r="A459" s="31"/>
      <c r="B459" s="384">
        <v>1</v>
      </c>
      <c r="C459" s="689" t="s">
        <v>171</v>
      </c>
      <c r="D459" s="33"/>
      <c r="E459" s="32">
        <v>1</v>
      </c>
      <c r="F459" s="34" t="s">
        <v>15</v>
      </c>
      <c r="G459" s="132"/>
      <c r="H459" s="35"/>
      <c r="I459" s="36">
        <f>+(G459+(G459*H459))*E459</f>
        <v>0</v>
      </c>
    </row>
    <row r="460" spans="1:9" ht="15" x14ac:dyDescent="0.2">
      <c r="A460" s="31"/>
      <c r="B460" s="384">
        <v>2</v>
      </c>
      <c r="C460" s="689" t="s">
        <v>172</v>
      </c>
      <c r="D460" s="33"/>
      <c r="E460" s="32">
        <v>1</v>
      </c>
      <c r="F460" s="34" t="s">
        <v>15</v>
      </c>
      <c r="G460" s="132"/>
      <c r="H460" s="35"/>
      <c r="I460" s="36">
        <f>+(G460+(G460*H460))*E460</f>
        <v>0</v>
      </c>
    </row>
    <row r="461" spans="1:9" ht="15" x14ac:dyDescent="0.2">
      <c r="A461" s="31"/>
      <c r="B461" s="384">
        <v>3</v>
      </c>
      <c r="C461" s="689" t="s">
        <v>173</v>
      </c>
      <c r="D461" s="33"/>
      <c r="E461" s="32">
        <v>1</v>
      </c>
      <c r="F461" s="34" t="s">
        <v>15</v>
      </c>
      <c r="G461" s="132"/>
      <c r="H461" s="35"/>
      <c r="I461" s="36">
        <f>+(G461+(G461*H461))*E461</f>
        <v>0</v>
      </c>
    </row>
    <row r="462" spans="1:9" ht="15" x14ac:dyDescent="0.2">
      <c r="A462" s="31"/>
      <c r="B462" s="384">
        <v>4</v>
      </c>
      <c r="C462" s="689" t="s">
        <v>174</v>
      </c>
      <c r="D462" s="33"/>
      <c r="E462" s="32">
        <v>1</v>
      </c>
      <c r="F462" s="34" t="s">
        <v>15</v>
      </c>
      <c r="G462" s="132"/>
      <c r="H462" s="35"/>
      <c r="I462" s="36">
        <f>+(G462+(G462*H462))*E462</f>
        <v>0</v>
      </c>
    </row>
    <row r="463" spans="1:9" ht="15" x14ac:dyDescent="0.2">
      <c r="A463" s="31"/>
      <c r="B463" s="384">
        <v>5</v>
      </c>
      <c r="C463" s="689" t="s">
        <v>175</v>
      </c>
      <c r="D463" s="33"/>
      <c r="E463" s="32">
        <v>1</v>
      </c>
      <c r="F463" s="34" t="s">
        <v>15</v>
      </c>
      <c r="G463" s="132"/>
      <c r="H463" s="35"/>
      <c r="I463" s="36">
        <f>+(G463+(G463*H463))*E463</f>
        <v>0</v>
      </c>
    </row>
    <row r="464" spans="1:9" s="15" customFormat="1" x14ac:dyDescent="0.25">
      <c r="A464" s="23"/>
      <c r="B464" s="683"/>
      <c r="C464" s="683" t="s">
        <v>22</v>
      </c>
      <c r="D464" s="45"/>
      <c r="E464" s="44"/>
      <c r="F464" s="44"/>
      <c r="G464" s="46"/>
      <c r="H464" s="47"/>
      <c r="I464" s="48">
        <f>SUM(I459:I463)</f>
        <v>0</v>
      </c>
    </row>
    <row r="465" spans="1:9" s="15" customFormat="1" x14ac:dyDescent="0.25">
      <c r="B465" s="679" t="s">
        <v>176</v>
      </c>
      <c r="C465" s="680"/>
      <c r="D465" s="40"/>
      <c r="E465" s="23"/>
      <c r="F465" s="23"/>
      <c r="G465" s="41"/>
      <c r="H465" s="42"/>
      <c r="I465" s="43"/>
    </row>
    <row r="466" spans="1:9" s="15" customFormat="1" x14ac:dyDescent="0.25">
      <c r="A466" s="23"/>
      <c r="B466" s="379" t="s">
        <v>177</v>
      </c>
      <c r="C466" s="31"/>
      <c r="D466" s="40"/>
      <c r="E466" s="23"/>
      <c r="F466" s="23"/>
      <c r="G466" s="41"/>
      <c r="H466" s="42"/>
      <c r="I466" s="43"/>
    </row>
    <row r="467" spans="1:9" ht="47.25" x14ac:dyDescent="0.2">
      <c r="A467" s="31"/>
      <c r="B467" s="116" t="s">
        <v>6</v>
      </c>
      <c r="C467" s="116" t="s">
        <v>7</v>
      </c>
      <c r="D467" s="28" t="s">
        <v>8</v>
      </c>
      <c r="E467" s="28" t="s">
        <v>9</v>
      </c>
      <c r="F467" s="29" t="s">
        <v>10</v>
      </c>
      <c r="G467" s="20" t="s">
        <v>11</v>
      </c>
      <c r="H467" s="21" t="s">
        <v>12</v>
      </c>
      <c r="I467" s="30" t="s">
        <v>13</v>
      </c>
    </row>
    <row r="468" spans="1:9" ht="15" x14ac:dyDescent="0.2">
      <c r="A468" s="31"/>
      <c r="B468" s="384">
        <v>1</v>
      </c>
      <c r="C468" s="689" t="s">
        <v>178</v>
      </c>
      <c r="D468" s="33"/>
      <c r="E468" s="32">
        <v>1</v>
      </c>
      <c r="F468" s="34" t="s">
        <v>15</v>
      </c>
      <c r="G468" s="132"/>
      <c r="H468" s="35"/>
      <c r="I468" s="36">
        <f>+(G468+(G468*H468))*E468</f>
        <v>0</v>
      </c>
    </row>
    <row r="469" spans="1:9" ht="15" x14ac:dyDescent="0.2">
      <c r="A469" s="31"/>
      <c r="B469" s="384">
        <v>2</v>
      </c>
      <c r="C469" s="689" t="s">
        <v>179</v>
      </c>
      <c r="D469" s="33"/>
      <c r="E469" s="32">
        <v>1</v>
      </c>
      <c r="F469" s="34" t="s">
        <v>15</v>
      </c>
      <c r="G469" s="132"/>
      <c r="H469" s="35"/>
      <c r="I469" s="36">
        <f>+(G469+(G469*H469))*E469</f>
        <v>0</v>
      </c>
    </row>
    <row r="470" spans="1:9" s="15" customFormat="1" ht="15" x14ac:dyDescent="0.2">
      <c r="A470" s="23"/>
      <c r="B470" s="384">
        <v>3</v>
      </c>
      <c r="C470" s="689" t="s">
        <v>180</v>
      </c>
      <c r="D470" s="33"/>
      <c r="E470" s="32">
        <v>1</v>
      </c>
      <c r="F470" s="34" t="s">
        <v>15</v>
      </c>
      <c r="G470" s="132"/>
      <c r="H470" s="35"/>
      <c r="I470" s="36">
        <f>+(G470+(G470*H470))*E470</f>
        <v>0</v>
      </c>
    </row>
    <row r="471" spans="1:9" s="15" customFormat="1" ht="15" x14ac:dyDescent="0.2">
      <c r="B471" s="384">
        <v>4</v>
      </c>
      <c r="C471" s="689" t="s">
        <v>175</v>
      </c>
      <c r="D471" s="33"/>
      <c r="E471" s="32">
        <v>1</v>
      </c>
      <c r="F471" s="34" t="s">
        <v>15</v>
      </c>
      <c r="G471" s="132"/>
      <c r="H471" s="35"/>
      <c r="I471" s="36">
        <f>+(G471+(G471*H471))*E471</f>
        <v>0</v>
      </c>
    </row>
    <row r="472" spans="1:9" s="15" customFormat="1" x14ac:dyDescent="0.25">
      <c r="A472" s="23"/>
      <c r="B472" s="683"/>
      <c r="C472" s="683" t="s">
        <v>22</v>
      </c>
      <c r="D472" s="45"/>
      <c r="E472" s="44"/>
      <c r="F472" s="44"/>
      <c r="G472" s="46"/>
      <c r="H472" s="47"/>
      <c r="I472" s="48">
        <f>SUM(I468:I471)</f>
        <v>0</v>
      </c>
    </row>
    <row r="473" spans="1:9" x14ac:dyDescent="0.25">
      <c r="A473" s="31"/>
      <c r="B473" s="379" t="s">
        <v>181</v>
      </c>
      <c r="C473" s="31"/>
      <c r="D473" s="40"/>
      <c r="E473" s="23"/>
      <c r="F473" s="23"/>
      <c r="G473" s="41"/>
      <c r="H473" s="42"/>
      <c r="I473" s="43"/>
    </row>
    <row r="474" spans="1:9" ht="47.25" x14ac:dyDescent="0.2">
      <c r="A474" s="31"/>
      <c r="B474" s="116" t="s">
        <v>6</v>
      </c>
      <c r="C474" s="116" t="s">
        <v>7</v>
      </c>
      <c r="D474" s="28" t="s">
        <v>8</v>
      </c>
      <c r="E474" s="28" t="s">
        <v>9</v>
      </c>
      <c r="F474" s="29" t="s">
        <v>10</v>
      </c>
      <c r="G474" s="20" t="s">
        <v>11</v>
      </c>
      <c r="H474" s="21" t="s">
        <v>12</v>
      </c>
      <c r="I474" s="30" t="s">
        <v>13</v>
      </c>
    </row>
    <row r="475" spans="1:9" ht="15" x14ac:dyDescent="0.2">
      <c r="A475" s="31"/>
      <c r="B475" s="384">
        <v>1</v>
      </c>
      <c r="C475" s="689" t="s">
        <v>182</v>
      </c>
      <c r="D475" s="33"/>
      <c r="E475" s="32">
        <v>1</v>
      </c>
      <c r="F475" s="34" t="s">
        <v>15</v>
      </c>
      <c r="G475" s="132"/>
      <c r="H475" s="35"/>
      <c r="I475" s="36">
        <f>+(G475+(G475*H475))*E475</f>
        <v>0</v>
      </c>
    </row>
    <row r="476" spans="1:9" ht="15" x14ac:dyDescent="0.2">
      <c r="A476" s="31"/>
      <c r="B476" s="384">
        <v>2</v>
      </c>
      <c r="C476" s="689" t="s">
        <v>183</v>
      </c>
      <c r="D476" s="33"/>
      <c r="E476" s="32">
        <v>1</v>
      </c>
      <c r="F476" s="34" t="s">
        <v>15</v>
      </c>
      <c r="G476" s="132"/>
      <c r="H476" s="35"/>
      <c r="I476" s="36">
        <f>+(G476+(G476*H476))*E476</f>
        <v>0</v>
      </c>
    </row>
    <row r="477" spans="1:9" ht="15" x14ac:dyDescent="0.2">
      <c r="A477" s="31"/>
      <c r="B477" s="384">
        <v>3</v>
      </c>
      <c r="C477" s="689" t="s">
        <v>184</v>
      </c>
      <c r="D477" s="33"/>
      <c r="E477" s="32">
        <v>1</v>
      </c>
      <c r="F477" s="34" t="s">
        <v>15</v>
      </c>
      <c r="G477" s="132"/>
      <c r="H477" s="35"/>
      <c r="I477" s="36">
        <f>+(G477+(G477*H477))*E477</f>
        <v>0</v>
      </c>
    </row>
    <row r="478" spans="1:9" s="15" customFormat="1" ht="15" x14ac:dyDescent="0.2">
      <c r="A478" s="23"/>
      <c r="B478" s="384">
        <v>4</v>
      </c>
      <c r="C478" s="689" t="s">
        <v>175</v>
      </c>
      <c r="D478" s="33"/>
      <c r="E478" s="32">
        <v>1</v>
      </c>
      <c r="F478" s="34" t="s">
        <v>15</v>
      </c>
      <c r="G478" s="132"/>
      <c r="H478" s="35"/>
      <c r="I478" s="36">
        <f>+(G478+(G478*H478))*E478</f>
        <v>0</v>
      </c>
    </row>
    <row r="479" spans="1:9" s="15" customFormat="1" x14ac:dyDescent="0.25">
      <c r="B479" s="683"/>
      <c r="C479" s="683" t="s">
        <v>22</v>
      </c>
      <c r="D479" s="45"/>
      <c r="E479" s="44"/>
      <c r="F479" s="44"/>
      <c r="G479" s="46"/>
      <c r="H479" s="47"/>
      <c r="I479" s="48">
        <f>SUM(I475:I478)</f>
        <v>0</v>
      </c>
    </row>
    <row r="480" spans="1:9" s="15" customFormat="1" x14ac:dyDescent="0.25">
      <c r="B480" s="379" t="s">
        <v>185</v>
      </c>
      <c r="C480" s="31"/>
      <c r="D480" s="40"/>
      <c r="E480" s="23"/>
      <c r="F480" s="23"/>
      <c r="G480" s="41"/>
      <c r="H480" s="42"/>
      <c r="I480" s="43"/>
    </row>
    <row r="481" spans="1:9" s="15" customFormat="1" ht="47.25" x14ac:dyDescent="0.2">
      <c r="A481" s="23"/>
      <c r="B481" s="116" t="s">
        <v>6</v>
      </c>
      <c r="C481" s="116" t="s">
        <v>7</v>
      </c>
      <c r="D481" s="28" t="s">
        <v>8</v>
      </c>
      <c r="E481" s="28" t="s">
        <v>9</v>
      </c>
      <c r="F481" s="29" t="s">
        <v>10</v>
      </c>
      <c r="G481" s="20" t="s">
        <v>11</v>
      </c>
      <c r="H481" s="21" t="s">
        <v>12</v>
      </c>
      <c r="I481" s="30" t="s">
        <v>13</v>
      </c>
    </row>
    <row r="482" spans="1:9" ht="15" x14ac:dyDescent="0.2">
      <c r="A482" s="31"/>
      <c r="B482" s="384">
        <v>1</v>
      </c>
      <c r="C482" s="689" t="s">
        <v>186</v>
      </c>
      <c r="D482" s="33"/>
      <c r="E482" s="32">
        <v>1</v>
      </c>
      <c r="F482" s="34" t="s">
        <v>15</v>
      </c>
      <c r="G482" s="132"/>
      <c r="H482" s="35"/>
      <c r="I482" s="36">
        <f>+(G482+(G482*H482))*E482</f>
        <v>0</v>
      </c>
    </row>
    <row r="483" spans="1:9" ht="15" x14ac:dyDescent="0.2">
      <c r="A483" s="31"/>
      <c r="B483" s="384">
        <v>2</v>
      </c>
      <c r="C483" s="689"/>
      <c r="D483" s="33"/>
      <c r="E483" s="32"/>
      <c r="F483" s="34" t="s">
        <v>15</v>
      </c>
      <c r="G483" s="132"/>
      <c r="H483" s="35"/>
      <c r="I483" s="36">
        <f>+(G483+(G483*H483))*E483</f>
        <v>0</v>
      </c>
    </row>
    <row r="484" spans="1:9" ht="15" x14ac:dyDescent="0.2">
      <c r="A484" s="31"/>
      <c r="B484" s="384">
        <v>3</v>
      </c>
      <c r="C484" s="689" t="s">
        <v>83</v>
      </c>
      <c r="D484" s="33"/>
      <c r="E484" s="32">
        <v>1</v>
      </c>
      <c r="F484" s="34" t="s">
        <v>15</v>
      </c>
      <c r="G484" s="132"/>
      <c r="H484" s="35"/>
      <c r="I484" s="36">
        <f>+(G484+(G484*H484))*E484</f>
        <v>0</v>
      </c>
    </row>
    <row r="485" spans="1:9" x14ac:dyDescent="0.25">
      <c r="A485" s="31"/>
      <c r="B485" s="683"/>
      <c r="C485" s="683" t="s">
        <v>22</v>
      </c>
      <c r="D485" s="45"/>
      <c r="E485" s="44"/>
      <c r="F485" s="44"/>
      <c r="G485" s="46"/>
      <c r="H485" s="47"/>
      <c r="I485" s="48">
        <f>SUM(I482:I484)</f>
        <v>0</v>
      </c>
    </row>
    <row r="486" spans="1:9" s="15" customFormat="1" x14ac:dyDescent="0.25">
      <c r="A486" s="23"/>
      <c r="B486" s="679" t="s">
        <v>187</v>
      </c>
      <c r="C486" s="680"/>
      <c r="D486" s="40"/>
      <c r="E486" s="23"/>
      <c r="F486" s="23"/>
      <c r="G486" s="41"/>
      <c r="H486" s="42"/>
      <c r="I486" s="43"/>
    </row>
    <row r="487" spans="1:9" s="15" customFormat="1" x14ac:dyDescent="0.25">
      <c r="B487" s="379" t="s">
        <v>188</v>
      </c>
      <c r="C487" s="31"/>
      <c r="D487" s="40"/>
      <c r="E487" s="23"/>
      <c r="F487" s="23"/>
      <c r="G487" s="41"/>
      <c r="H487" s="42"/>
      <c r="I487" s="43"/>
    </row>
    <row r="488" spans="1:9" s="15" customFormat="1" ht="47.25" x14ac:dyDescent="0.2">
      <c r="A488" s="23"/>
      <c r="B488" s="116" t="s">
        <v>6</v>
      </c>
      <c r="C488" s="116" t="s">
        <v>7</v>
      </c>
      <c r="D488" s="28" t="s">
        <v>8</v>
      </c>
      <c r="E488" s="28" t="s">
        <v>9</v>
      </c>
      <c r="F488" s="29" t="s">
        <v>10</v>
      </c>
      <c r="G488" s="20" t="s">
        <v>11</v>
      </c>
      <c r="H488" s="21" t="s">
        <v>12</v>
      </c>
      <c r="I488" s="30" t="s">
        <v>13</v>
      </c>
    </row>
    <row r="489" spans="1:9" ht="15" x14ac:dyDescent="0.2">
      <c r="A489" s="31"/>
      <c r="B489" s="384">
        <v>1</v>
      </c>
      <c r="C489" s="689" t="s">
        <v>189</v>
      </c>
      <c r="D489" s="33"/>
      <c r="E489" s="32">
        <v>1</v>
      </c>
      <c r="F489" s="34" t="s">
        <v>15</v>
      </c>
      <c r="G489" s="132"/>
      <c r="H489" s="35"/>
      <c r="I489" s="36">
        <f>+(G489+(G489*H489))*E489</f>
        <v>0</v>
      </c>
    </row>
    <row r="490" spans="1:9" ht="15" x14ac:dyDescent="0.2">
      <c r="A490" s="31"/>
      <c r="B490" s="384">
        <v>2</v>
      </c>
      <c r="C490" s="689" t="s">
        <v>190</v>
      </c>
      <c r="D490" s="33"/>
      <c r="E490" s="32">
        <v>1</v>
      </c>
      <c r="F490" s="34" t="s">
        <v>15</v>
      </c>
      <c r="G490" s="132"/>
      <c r="H490" s="35"/>
      <c r="I490" s="36">
        <f>+(G490+(G490*H490))*E490</f>
        <v>0</v>
      </c>
    </row>
    <row r="491" spans="1:9" ht="15" x14ac:dyDescent="0.2">
      <c r="A491" s="31"/>
      <c r="B491" s="384">
        <v>3</v>
      </c>
      <c r="C491" s="689" t="s">
        <v>191</v>
      </c>
      <c r="D491" s="33"/>
      <c r="E491" s="32">
        <v>1</v>
      </c>
      <c r="F491" s="34" t="s">
        <v>15</v>
      </c>
      <c r="G491" s="132"/>
      <c r="H491" s="35"/>
      <c r="I491" s="36">
        <f>+(G491+(G491*H491))*E491</f>
        <v>0</v>
      </c>
    </row>
    <row r="492" spans="1:9" ht="15" x14ac:dyDescent="0.2">
      <c r="A492" s="31"/>
      <c r="B492" s="384">
        <v>4</v>
      </c>
      <c r="C492" s="689" t="s">
        <v>175</v>
      </c>
      <c r="D492" s="33"/>
      <c r="E492" s="32">
        <v>2</v>
      </c>
      <c r="F492" s="34" t="s">
        <v>15</v>
      </c>
      <c r="G492" s="132"/>
      <c r="H492" s="35"/>
      <c r="I492" s="36">
        <f>+(G492+(G492*H492))*E492</f>
        <v>0</v>
      </c>
    </row>
    <row r="493" spans="1:9" x14ac:dyDescent="0.25">
      <c r="A493" s="31"/>
      <c r="B493" s="683"/>
      <c r="C493" s="683" t="s">
        <v>22</v>
      </c>
      <c r="D493" s="45"/>
      <c r="E493" s="44"/>
      <c r="F493" s="44"/>
      <c r="G493" s="46"/>
      <c r="H493" s="47"/>
      <c r="I493" s="48">
        <f>SUM(I489:I492)</f>
        <v>0</v>
      </c>
    </row>
    <row r="494" spans="1:9" s="15" customFormat="1" x14ac:dyDescent="0.25">
      <c r="A494" s="23"/>
      <c r="B494" s="379" t="s">
        <v>192</v>
      </c>
      <c r="C494" s="31"/>
      <c r="D494" s="40"/>
      <c r="E494" s="23"/>
      <c r="F494" s="23"/>
      <c r="G494" s="41"/>
      <c r="H494" s="42"/>
      <c r="I494" s="43"/>
    </row>
    <row r="495" spans="1:9" s="15" customFormat="1" ht="47.25" x14ac:dyDescent="0.2">
      <c r="B495" s="116" t="s">
        <v>6</v>
      </c>
      <c r="C495" s="116" t="s">
        <v>7</v>
      </c>
      <c r="D495" s="28" t="s">
        <v>8</v>
      </c>
      <c r="E495" s="28" t="s">
        <v>9</v>
      </c>
      <c r="F495" s="29" t="s">
        <v>10</v>
      </c>
      <c r="G495" s="20" t="s">
        <v>11</v>
      </c>
      <c r="H495" s="21" t="s">
        <v>12</v>
      </c>
      <c r="I495" s="30" t="s">
        <v>13</v>
      </c>
    </row>
    <row r="496" spans="1:9" s="15" customFormat="1" ht="15" x14ac:dyDescent="0.2">
      <c r="A496" s="23"/>
      <c r="B496" s="384">
        <v>1</v>
      </c>
      <c r="C496" s="689" t="s">
        <v>193</v>
      </c>
      <c r="D496" s="33"/>
      <c r="E496" s="32">
        <v>1</v>
      </c>
      <c r="F496" s="34" t="s">
        <v>15</v>
      </c>
      <c r="G496" s="132"/>
      <c r="H496" s="35"/>
      <c r="I496" s="36">
        <f>+(G496+(G496*H496))*E496</f>
        <v>0</v>
      </c>
    </row>
    <row r="497" spans="1:9" ht="15" x14ac:dyDescent="0.2">
      <c r="A497" s="31"/>
      <c r="B497" s="384">
        <v>2</v>
      </c>
      <c r="C497" s="689" t="s">
        <v>194</v>
      </c>
      <c r="D497" s="33"/>
      <c r="E497" s="32">
        <v>1</v>
      </c>
      <c r="F497" s="34" t="s">
        <v>15</v>
      </c>
      <c r="G497" s="132"/>
      <c r="H497" s="35"/>
      <c r="I497" s="36">
        <f>+(G497+(G497*H497))*E497</f>
        <v>0</v>
      </c>
    </row>
    <row r="498" spans="1:9" ht="15" x14ac:dyDescent="0.2">
      <c r="A498" s="31"/>
      <c r="B498" s="384">
        <v>3</v>
      </c>
      <c r="C498" s="689" t="s">
        <v>195</v>
      </c>
      <c r="D498" s="33"/>
      <c r="E498" s="32">
        <v>1</v>
      </c>
      <c r="F498" s="34" t="s">
        <v>15</v>
      </c>
      <c r="G498" s="132"/>
      <c r="H498" s="35"/>
      <c r="I498" s="36">
        <f>+(G498+(G498*H498))*E498</f>
        <v>0</v>
      </c>
    </row>
    <row r="499" spans="1:9" ht="15" x14ac:dyDescent="0.2">
      <c r="A499" s="31"/>
      <c r="B499" s="384">
        <v>4</v>
      </c>
      <c r="C499" s="689" t="s">
        <v>175</v>
      </c>
      <c r="D499" s="33"/>
      <c r="E499" s="32">
        <v>1</v>
      </c>
      <c r="F499" s="34" t="s">
        <v>15</v>
      </c>
      <c r="G499" s="132"/>
      <c r="H499" s="35"/>
      <c r="I499" s="36">
        <f>+(G499+(G499*H499))*E499</f>
        <v>0</v>
      </c>
    </row>
    <row r="500" spans="1:9" x14ac:dyDescent="0.25">
      <c r="A500" s="31"/>
      <c r="B500" s="683"/>
      <c r="C500" s="683" t="s">
        <v>22</v>
      </c>
      <c r="D500" s="45"/>
      <c r="E500" s="44"/>
      <c r="F500" s="44"/>
      <c r="G500" s="46"/>
      <c r="H500" s="47"/>
      <c r="I500" s="48">
        <f>SUM(I496:I499)</f>
        <v>0</v>
      </c>
    </row>
    <row r="501" spans="1:9" s="15" customFormat="1" x14ac:dyDescent="0.25">
      <c r="A501" s="23"/>
      <c r="B501" s="379" t="s">
        <v>196</v>
      </c>
      <c r="C501" s="31"/>
      <c r="D501" s="40"/>
      <c r="E501" s="23"/>
      <c r="F501" s="23"/>
      <c r="G501" s="41"/>
      <c r="H501" s="42"/>
      <c r="I501" s="43"/>
    </row>
    <row r="502" spans="1:9" s="15" customFormat="1" ht="47.25" x14ac:dyDescent="0.2">
      <c r="B502" s="116" t="s">
        <v>6</v>
      </c>
      <c r="C502" s="116" t="s">
        <v>7</v>
      </c>
      <c r="D502" s="28" t="s">
        <v>8</v>
      </c>
      <c r="E502" s="28" t="s">
        <v>9</v>
      </c>
      <c r="F502" s="29" t="s">
        <v>10</v>
      </c>
      <c r="G502" s="20" t="s">
        <v>11</v>
      </c>
      <c r="H502" s="21" t="s">
        <v>12</v>
      </c>
      <c r="I502" s="30" t="s">
        <v>13</v>
      </c>
    </row>
    <row r="503" spans="1:9" s="15" customFormat="1" ht="15" x14ac:dyDescent="0.2">
      <c r="A503" s="68"/>
      <c r="B503" s="384">
        <v>1</v>
      </c>
      <c r="C503" s="689" t="s">
        <v>197</v>
      </c>
      <c r="D503" s="33"/>
      <c r="E503" s="32">
        <v>1</v>
      </c>
      <c r="F503" s="34" t="s">
        <v>15</v>
      </c>
      <c r="G503" s="132"/>
      <c r="H503" s="35"/>
      <c r="I503" s="36">
        <f>+(G503+(G503*H503))*E503</f>
        <v>0</v>
      </c>
    </row>
    <row r="504" spans="1:9" ht="15" x14ac:dyDescent="0.2">
      <c r="A504" s="71"/>
      <c r="B504" s="384">
        <v>2</v>
      </c>
      <c r="C504" s="689" t="s">
        <v>191</v>
      </c>
      <c r="D504" s="33"/>
      <c r="E504" s="32">
        <v>1</v>
      </c>
      <c r="F504" s="34" t="s">
        <v>15</v>
      </c>
      <c r="G504" s="132"/>
      <c r="H504" s="35"/>
      <c r="I504" s="36">
        <f>+(G504+(G504*H504))*E504</f>
        <v>0</v>
      </c>
    </row>
    <row r="505" spans="1:9" ht="15" x14ac:dyDescent="0.2">
      <c r="A505" s="71"/>
      <c r="B505" s="384">
        <v>3</v>
      </c>
      <c r="C505" s="689" t="s">
        <v>198</v>
      </c>
      <c r="D505" s="33"/>
      <c r="E505" s="32">
        <v>1</v>
      </c>
      <c r="F505" s="34" t="s">
        <v>15</v>
      </c>
      <c r="G505" s="132"/>
      <c r="H505" s="35"/>
      <c r="I505" s="36">
        <f>+(G505+(G505*H505))*E505</f>
        <v>0</v>
      </c>
    </row>
    <row r="506" spans="1:9" ht="15" x14ac:dyDescent="0.2">
      <c r="A506" s="71"/>
      <c r="B506" s="384">
        <v>4</v>
      </c>
      <c r="C506" s="689" t="s">
        <v>199</v>
      </c>
      <c r="D506" s="33"/>
      <c r="E506" s="32">
        <v>1</v>
      </c>
      <c r="F506" s="34" t="s">
        <v>15</v>
      </c>
      <c r="G506" s="132"/>
      <c r="H506" s="35"/>
      <c r="I506" s="36">
        <f>+(G506+(G506*H506))*E506</f>
        <v>0</v>
      </c>
    </row>
    <row r="507" spans="1:9" ht="15" x14ac:dyDescent="0.2">
      <c r="A507" s="71"/>
      <c r="B507" s="384">
        <v>5</v>
      </c>
      <c r="C507" s="689" t="s">
        <v>175</v>
      </c>
      <c r="D507" s="33"/>
      <c r="E507" s="32">
        <v>1</v>
      </c>
      <c r="F507" s="34" t="s">
        <v>15</v>
      </c>
      <c r="G507" s="132"/>
      <c r="H507" s="35"/>
      <c r="I507" s="36">
        <f>+(G507+(G507*H507))*E507</f>
        <v>0</v>
      </c>
    </row>
    <row r="508" spans="1:9" x14ac:dyDescent="0.25">
      <c r="A508" s="71"/>
      <c r="B508" s="683"/>
      <c r="C508" s="683" t="s">
        <v>22</v>
      </c>
      <c r="D508" s="45"/>
      <c r="E508" s="44"/>
      <c r="F508" s="44"/>
      <c r="G508" s="46"/>
      <c r="H508" s="47"/>
      <c r="I508" s="48">
        <f>SUM(I503:I507)</f>
        <v>0</v>
      </c>
    </row>
    <row r="509" spans="1:9" x14ac:dyDescent="0.25">
      <c r="A509" s="71"/>
      <c r="B509" s="379" t="s">
        <v>200</v>
      </c>
      <c r="C509" s="31"/>
      <c r="D509" s="40"/>
      <c r="E509" s="23"/>
      <c r="F509" s="23"/>
      <c r="G509" s="41"/>
      <c r="H509" s="42"/>
      <c r="I509" s="43"/>
    </row>
    <row r="510" spans="1:9" ht="47.25" x14ac:dyDescent="0.2">
      <c r="A510" s="71"/>
      <c r="B510" s="116" t="s">
        <v>6</v>
      </c>
      <c r="C510" s="116" t="s">
        <v>7</v>
      </c>
      <c r="D510" s="28" t="s">
        <v>8</v>
      </c>
      <c r="E510" s="28" t="s">
        <v>9</v>
      </c>
      <c r="F510" s="29" t="s">
        <v>10</v>
      </c>
      <c r="G510" s="20" t="s">
        <v>11</v>
      </c>
      <c r="H510" s="21" t="s">
        <v>12</v>
      </c>
      <c r="I510" s="30" t="s">
        <v>13</v>
      </c>
    </row>
    <row r="511" spans="1:9" ht="15" x14ac:dyDescent="0.2">
      <c r="A511" s="71"/>
      <c r="B511" s="384">
        <v>1</v>
      </c>
      <c r="C511" s="689" t="s">
        <v>201</v>
      </c>
      <c r="D511" s="33"/>
      <c r="E511" s="32">
        <v>1</v>
      </c>
      <c r="F511" s="34" t="s">
        <v>15</v>
      </c>
      <c r="G511" s="132"/>
      <c r="H511" s="35"/>
      <c r="I511" s="36">
        <f>+(G511+(G511*H511))*E511</f>
        <v>0</v>
      </c>
    </row>
    <row r="512" spans="1:9" ht="15" x14ac:dyDescent="0.2">
      <c r="A512" s="71"/>
      <c r="B512" s="384">
        <v>2</v>
      </c>
      <c r="C512" s="689" t="s">
        <v>202</v>
      </c>
      <c r="D512" s="33"/>
      <c r="E512" s="32">
        <v>1</v>
      </c>
      <c r="F512" s="34" t="s">
        <v>15</v>
      </c>
      <c r="G512" s="132"/>
      <c r="H512" s="35"/>
      <c r="I512" s="36">
        <f>+(G512+(G512*H512))*E512</f>
        <v>0</v>
      </c>
    </row>
    <row r="513" spans="1:9" ht="15" x14ac:dyDescent="0.2">
      <c r="A513" s="71"/>
      <c r="B513" s="384">
        <v>3</v>
      </c>
      <c r="C513" s="689" t="s">
        <v>175</v>
      </c>
      <c r="D513" s="33"/>
      <c r="E513" s="32">
        <v>1</v>
      </c>
      <c r="F513" s="34" t="s">
        <v>15</v>
      </c>
      <c r="G513" s="132"/>
      <c r="H513" s="35"/>
      <c r="I513" s="36">
        <f>+(G513+(G513*H513))*E513</f>
        <v>0</v>
      </c>
    </row>
    <row r="514" spans="1:9" x14ac:dyDescent="0.25">
      <c r="A514" s="71"/>
      <c r="B514" s="683"/>
      <c r="C514" s="683" t="s">
        <v>22</v>
      </c>
      <c r="D514" s="45"/>
      <c r="E514" s="44"/>
      <c r="F514" s="44"/>
      <c r="G514" s="46"/>
      <c r="H514" s="47"/>
      <c r="I514" s="48">
        <f>SUM(I511:I513)</f>
        <v>0</v>
      </c>
    </row>
    <row r="515" spans="1:9" x14ac:dyDescent="0.25">
      <c r="A515" s="71"/>
      <c r="B515" s="379" t="s">
        <v>203</v>
      </c>
      <c r="C515" s="31"/>
      <c r="D515" s="40"/>
      <c r="E515" s="23"/>
      <c r="F515" s="23"/>
      <c r="G515" s="41"/>
      <c r="H515" s="42"/>
      <c r="I515" s="43"/>
    </row>
    <row r="516" spans="1:9" ht="47.25" x14ac:dyDescent="0.2">
      <c r="A516" s="71"/>
      <c r="B516" s="116" t="s">
        <v>6</v>
      </c>
      <c r="C516" s="116" t="s">
        <v>7</v>
      </c>
      <c r="D516" s="28" t="s">
        <v>8</v>
      </c>
      <c r="E516" s="28" t="s">
        <v>9</v>
      </c>
      <c r="F516" s="29" t="s">
        <v>10</v>
      </c>
      <c r="G516" s="20" t="s">
        <v>11</v>
      </c>
      <c r="H516" s="21" t="s">
        <v>12</v>
      </c>
      <c r="I516" s="30" t="s">
        <v>13</v>
      </c>
    </row>
    <row r="517" spans="1:9" s="15" customFormat="1" ht="15" x14ac:dyDescent="0.2">
      <c r="A517" s="68"/>
      <c r="B517" s="384">
        <v>1</v>
      </c>
      <c r="C517" s="689" t="s">
        <v>204</v>
      </c>
      <c r="D517" s="33"/>
      <c r="E517" s="32">
        <v>1</v>
      </c>
      <c r="F517" s="34" t="s">
        <v>15</v>
      </c>
      <c r="G517" s="132"/>
      <c r="H517" s="35"/>
      <c r="I517" s="36">
        <f>+(G517+(G517*H517))*E517</f>
        <v>0</v>
      </c>
    </row>
    <row r="518" spans="1:9" s="15" customFormat="1" ht="15" x14ac:dyDescent="0.2">
      <c r="B518" s="384">
        <v>2</v>
      </c>
      <c r="C518" s="689" t="s">
        <v>205</v>
      </c>
      <c r="D518" s="33"/>
      <c r="E518" s="32">
        <v>1</v>
      </c>
      <c r="F518" s="34" t="s">
        <v>15</v>
      </c>
      <c r="G518" s="132"/>
      <c r="H518" s="35"/>
      <c r="I518" s="36">
        <f>+(G518+(G518*H518))*E518</f>
        <v>0</v>
      </c>
    </row>
    <row r="519" spans="1:9" s="15" customFormat="1" ht="15" x14ac:dyDescent="0.2">
      <c r="A519" s="69"/>
      <c r="B519" s="384">
        <v>3</v>
      </c>
      <c r="C519" s="689" t="s">
        <v>198</v>
      </c>
      <c r="D519" s="33"/>
      <c r="E519" s="32">
        <v>1</v>
      </c>
      <c r="F519" s="34" t="s">
        <v>15</v>
      </c>
      <c r="G519" s="132"/>
      <c r="H519" s="35"/>
      <c r="I519" s="36">
        <f>+(G519+(G519*H519))*E519</f>
        <v>0</v>
      </c>
    </row>
    <row r="520" spans="1:9" ht="15" x14ac:dyDescent="0.2">
      <c r="A520" s="72"/>
      <c r="B520" s="384">
        <v>4</v>
      </c>
      <c r="C520" s="689" t="s">
        <v>199</v>
      </c>
      <c r="D520" s="33"/>
      <c r="E520" s="32">
        <v>1</v>
      </c>
      <c r="F520" s="34" t="s">
        <v>15</v>
      </c>
      <c r="G520" s="132"/>
      <c r="H520" s="35"/>
      <c r="I520" s="36">
        <f>+(G520+(G520*H520))*E520</f>
        <v>0</v>
      </c>
    </row>
    <row r="521" spans="1:9" ht="15" x14ac:dyDescent="0.2">
      <c r="A521" s="72"/>
      <c r="B521" s="384">
        <v>5</v>
      </c>
      <c r="C521" s="689" t="s">
        <v>175</v>
      </c>
      <c r="D521" s="33"/>
      <c r="E521" s="32">
        <v>1</v>
      </c>
      <c r="F521" s="34" t="s">
        <v>15</v>
      </c>
      <c r="G521" s="132"/>
      <c r="H521" s="35"/>
      <c r="I521" s="36">
        <f>+(G521+(G521*H521))*E521</f>
        <v>0</v>
      </c>
    </row>
    <row r="522" spans="1:9" x14ac:dyDescent="0.25">
      <c r="A522" s="72"/>
      <c r="B522" s="683"/>
      <c r="C522" s="683" t="s">
        <v>22</v>
      </c>
      <c r="D522" s="45"/>
      <c r="E522" s="44"/>
      <c r="F522" s="44"/>
      <c r="G522" s="73"/>
      <c r="H522" s="74"/>
      <c r="I522" s="75">
        <f>SUM(I517:I521)</f>
        <v>0</v>
      </c>
    </row>
    <row r="523" spans="1:9" x14ac:dyDescent="0.25">
      <c r="A523" s="72"/>
      <c r="B523" s="679" t="s">
        <v>206</v>
      </c>
      <c r="C523" s="680"/>
      <c r="D523" s="40"/>
      <c r="E523" s="23"/>
      <c r="F523" s="23"/>
      <c r="G523" s="41"/>
      <c r="H523" s="42"/>
      <c r="I523" s="43"/>
    </row>
    <row r="524" spans="1:9" x14ac:dyDescent="0.25">
      <c r="A524" s="72"/>
      <c r="B524" s="379" t="s">
        <v>207</v>
      </c>
      <c r="C524" s="31"/>
      <c r="D524" s="40"/>
      <c r="E524" s="23"/>
      <c r="F524" s="23"/>
      <c r="G524" s="41"/>
      <c r="H524" s="42"/>
      <c r="I524" s="43"/>
    </row>
    <row r="525" spans="1:9" ht="47.25" x14ac:dyDescent="0.2">
      <c r="A525" s="72"/>
      <c r="B525" s="116" t="s">
        <v>6</v>
      </c>
      <c r="C525" s="116" t="s">
        <v>7</v>
      </c>
      <c r="D525" s="28" t="s">
        <v>8</v>
      </c>
      <c r="E525" s="28" t="s">
        <v>9</v>
      </c>
      <c r="F525" s="29" t="s">
        <v>10</v>
      </c>
      <c r="G525" s="20" t="s">
        <v>11</v>
      </c>
      <c r="H525" s="21" t="s">
        <v>12</v>
      </c>
      <c r="I525" s="30" t="s">
        <v>13</v>
      </c>
    </row>
    <row r="526" spans="1:9" ht="15" x14ac:dyDescent="0.2">
      <c r="A526" s="72"/>
      <c r="B526" s="384">
        <v>1</v>
      </c>
      <c r="C526" s="689" t="s">
        <v>208</v>
      </c>
      <c r="D526" s="33"/>
      <c r="E526" s="32">
        <v>1</v>
      </c>
      <c r="F526" s="34" t="s">
        <v>15</v>
      </c>
      <c r="G526" s="132"/>
      <c r="H526" s="35"/>
      <c r="I526" s="36">
        <f>+(G526+(G526*H526))*E526</f>
        <v>0</v>
      </c>
    </row>
    <row r="527" spans="1:9" ht="15" x14ac:dyDescent="0.2">
      <c r="A527" s="72"/>
      <c r="B527" s="384">
        <v>2</v>
      </c>
      <c r="C527" s="689" t="s">
        <v>194</v>
      </c>
      <c r="D527" s="33"/>
      <c r="E527" s="32">
        <v>1</v>
      </c>
      <c r="F527" s="34" t="s">
        <v>15</v>
      </c>
      <c r="G527" s="132"/>
      <c r="H527" s="35"/>
      <c r="I527" s="36">
        <f>+(G527+(G527*H527))*E527</f>
        <v>0</v>
      </c>
    </row>
    <row r="528" spans="1:9" ht="15" x14ac:dyDescent="0.2">
      <c r="A528" s="72"/>
      <c r="B528" s="384">
        <v>3</v>
      </c>
      <c r="C528" s="689" t="s">
        <v>195</v>
      </c>
      <c r="D528" s="33"/>
      <c r="E528" s="32">
        <v>1</v>
      </c>
      <c r="F528" s="34" t="s">
        <v>15</v>
      </c>
      <c r="G528" s="132"/>
      <c r="H528" s="35"/>
      <c r="I528" s="36">
        <f>+(G528+(G528*H528))*E528</f>
        <v>0</v>
      </c>
    </row>
    <row r="529" spans="1:9" ht="15" x14ac:dyDescent="0.2">
      <c r="A529" s="72"/>
      <c r="B529" s="384">
        <v>4</v>
      </c>
      <c r="C529" s="689" t="s">
        <v>175</v>
      </c>
      <c r="D529" s="33"/>
      <c r="E529" s="32">
        <v>1</v>
      </c>
      <c r="F529" s="34" t="s">
        <v>15</v>
      </c>
      <c r="G529" s="132"/>
      <c r="H529" s="35"/>
      <c r="I529" s="36">
        <f>+(G529+(G529*H529))*E529</f>
        <v>0</v>
      </c>
    </row>
    <row r="530" spans="1:9" s="15" customFormat="1" x14ac:dyDescent="0.25">
      <c r="A530" s="69"/>
      <c r="B530" s="683"/>
      <c r="C530" s="683" t="s">
        <v>22</v>
      </c>
      <c r="D530" s="45"/>
      <c r="E530" s="44"/>
      <c r="F530" s="44"/>
      <c r="G530" s="46"/>
      <c r="H530" s="47"/>
      <c r="I530" s="48">
        <f>SUM(I526:I529)</f>
        <v>0</v>
      </c>
    </row>
    <row r="531" spans="1:9" s="15" customFormat="1" x14ac:dyDescent="0.25">
      <c r="B531" s="379" t="s">
        <v>209</v>
      </c>
      <c r="C531" s="31"/>
      <c r="D531" s="40"/>
      <c r="E531" s="23"/>
      <c r="F531" s="23"/>
      <c r="G531" s="41"/>
      <c r="H531" s="42"/>
      <c r="I531" s="43"/>
    </row>
    <row r="532" spans="1:9" s="15" customFormat="1" ht="47.25" x14ac:dyDescent="0.2">
      <c r="A532" s="69"/>
      <c r="B532" s="116" t="s">
        <v>6</v>
      </c>
      <c r="C532" s="116" t="s">
        <v>7</v>
      </c>
      <c r="D532" s="28" t="s">
        <v>8</v>
      </c>
      <c r="E532" s="28" t="s">
        <v>9</v>
      </c>
      <c r="F532" s="29" t="s">
        <v>10</v>
      </c>
      <c r="G532" s="20" t="s">
        <v>11</v>
      </c>
      <c r="H532" s="21" t="s">
        <v>12</v>
      </c>
      <c r="I532" s="30" t="s">
        <v>13</v>
      </c>
    </row>
    <row r="533" spans="1:9" s="15" customFormat="1" ht="15" x14ac:dyDescent="0.2">
      <c r="A533" s="69"/>
      <c r="B533" s="384">
        <v>1</v>
      </c>
      <c r="C533" s="689" t="s">
        <v>210</v>
      </c>
      <c r="D533" s="33"/>
      <c r="E533" s="32">
        <v>1</v>
      </c>
      <c r="F533" s="34" t="s">
        <v>15</v>
      </c>
      <c r="G533" s="132"/>
      <c r="H533" s="35"/>
      <c r="I533" s="36">
        <f>+(G533+(G533*H533))*E533</f>
        <v>0</v>
      </c>
    </row>
    <row r="534" spans="1:9" ht="15" x14ac:dyDescent="0.2">
      <c r="A534" s="72"/>
      <c r="B534" s="384">
        <v>2</v>
      </c>
      <c r="C534" s="689" t="s">
        <v>198</v>
      </c>
      <c r="D534" s="33"/>
      <c r="E534" s="32">
        <v>1</v>
      </c>
      <c r="F534" s="34" t="s">
        <v>15</v>
      </c>
      <c r="G534" s="132"/>
      <c r="H534" s="35"/>
      <c r="I534" s="36">
        <f>+(G534+(G534*H534))*E534</f>
        <v>0</v>
      </c>
    </row>
    <row r="535" spans="1:9" ht="15" x14ac:dyDescent="0.2">
      <c r="A535" s="72"/>
      <c r="B535" s="384">
        <v>3</v>
      </c>
      <c r="C535" s="689" t="s">
        <v>211</v>
      </c>
      <c r="D535" s="33"/>
      <c r="E535" s="32">
        <v>1</v>
      </c>
      <c r="F535" s="34" t="s">
        <v>15</v>
      </c>
      <c r="G535" s="132"/>
      <c r="H535" s="35"/>
      <c r="I535" s="36">
        <f>+(G535+(G535*H535))*E535</f>
        <v>0</v>
      </c>
    </row>
    <row r="536" spans="1:9" ht="15" x14ac:dyDescent="0.2">
      <c r="A536" s="72"/>
      <c r="B536" s="384">
        <v>4</v>
      </c>
      <c r="C536" s="689" t="s">
        <v>212</v>
      </c>
      <c r="D536" s="33"/>
      <c r="E536" s="32">
        <v>1</v>
      </c>
      <c r="F536" s="34" t="s">
        <v>15</v>
      </c>
      <c r="G536" s="132"/>
      <c r="H536" s="35"/>
      <c r="I536" s="36">
        <f>+(G536+(G536*H536))*E536</f>
        <v>0</v>
      </c>
    </row>
    <row r="537" spans="1:9" ht="15" x14ac:dyDescent="0.2">
      <c r="A537" s="72"/>
      <c r="B537" s="384">
        <v>5</v>
      </c>
      <c r="C537" s="689" t="s">
        <v>175</v>
      </c>
      <c r="D537" s="33"/>
      <c r="E537" s="32">
        <v>1</v>
      </c>
      <c r="F537" s="34" t="s">
        <v>15</v>
      </c>
      <c r="G537" s="132"/>
      <c r="H537" s="35"/>
      <c r="I537" s="36">
        <f>+(G537+(G537*H537))*E537</f>
        <v>0</v>
      </c>
    </row>
    <row r="538" spans="1:9" x14ac:dyDescent="0.25">
      <c r="A538" s="72"/>
      <c r="B538" s="683"/>
      <c r="C538" s="683" t="s">
        <v>22</v>
      </c>
      <c r="D538" s="45"/>
      <c r="E538" s="44"/>
      <c r="F538" s="44"/>
      <c r="G538" s="46"/>
      <c r="H538" s="47"/>
      <c r="I538" s="48">
        <f>SUM(I533:I537)</f>
        <v>0</v>
      </c>
    </row>
    <row r="539" spans="1:9" x14ac:dyDescent="0.25">
      <c r="A539" s="72"/>
      <c r="B539" s="379" t="s">
        <v>213</v>
      </c>
      <c r="C539" s="31"/>
      <c r="D539" s="40"/>
      <c r="E539" s="23"/>
      <c r="F539" s="23"/>
      <c r="G539" s="41"/>
      <c r="H539" s="42"/>
      <c r="I539" s="43"/>
    </row>
    <row r="540" spans="1:9" s="15" customFormat="1" ht="47.25" x14ac:dyDescent="0.2">
      <c r="A540" s="69"/>
      <c r="B540" s="116" t="s">
        <v>6</v>
      </c>
      <c r="C540" s="116" t="s">
        <v>7</v>
      </c>
      <c r="D540" s="28" t="s">
        <v>8</v>
      </c>
      <c r="E540" s="28" t="s">
        <v>9</v>
      </c>
      <c r="F540" s="29" t="s">
        <v>10</v>
      </c>
      <c r="G540" s="20" t="s">
        <v>11</v>
      </c>
      <c r="H540" s="21" t="s">
        <v>12</v>
      </c>
      <c r="I540" s="30" t="s">
        <v>13</v>
      </c>
    </row>
    <row r="541" spans="1:9" s="15" customFormat="1" ht="15" x14ac:dyDescent="0.2">
      <c r="A541" s="69"/>
      <c r="B541" s="384">
        <v>1</v>
      </c>
      <c r="C541" s="689" t="s">
        <v>214</v>
      </c>
      <c r="D541" s="33"/>
      <c r="E541" s="32">
        <v>1</v>
      </c>
      <c r="F541" s="34" t="s">
        <v>15</v>
      </c>
      <c r="G541" s="132"/>
      <c r="H541" s="35"/>
      <c r="I541" s="36">
        <f>+(G541+(G541*H541))*E541</f>
        <v>0</v>
      </c>
    </row>
    <row r="542" spans="1:9" s="15" customFormat="1" ht="15" x14ac:dyDescent="0.2">
      <c r="A542" s="69"/>
      <c r="B542" s="384">
        <v>2</v>
      </c>
      <c r="C542" s="689" t="s">
        <v>215</v>
      </c>
      <c r="D542" s="33"/>
      <c r="E542" s="32">
        <v>1</v>
      </c>
      <c r="F542" s="34" t="s">
        <v>15</v>
      </c>
      <c r="G542" s="132"/>
      <c r="H542" s="35"/>
      <c r="I542" s="36">
        <f>+(G542+(G542*H542))*E542</f>
        <v>0</v>
      </c>
    </row>
    <row r="543" spans="1:9" s="15" customFormat="1" ht="15" x14ac:dyDescent="0.2">
      <c r="A543" s="69"/>
      <c r="B543" s="384">
        <v>3</v>
      </c>
      <c r="C543" s="689" t="s">
        <v>216</v>
      </c>
      <c r="D543" s="33"/>
      <c r="E543" s="32">
        <v>1</v>
      </c>
      <c r="F543" s="34" t="s">
        <v>15</v>
      </c>
      <c r="G543" s="132"/>
      <c r="H543" s="35"/>
      <c r="I543" s="36">
        <f>+(G543+(G543*H543))*E543</f>
        <v>0</v>
      </c>
    </row>
    <row r="544" spans="1:9" s="15" customFormat="1" ht="15" x14ac:dyDescent="0.2">
      <c r="A544" s="69"/>
      <c r="B544" s="384">
        <v>4</v>
      </c>
      <c r="C544" s="689" t="s">
        <v>175</v>
      </c>
      <c r="D544" s="33"/>
      <c r="E544" s="32">
        <v>1</v>
      </c>
      <c r="F544" s="34" t="s">
        <v>15</v>
      </c>
      <c r="G544" s="132"/>
      <c r="H544" s="35"/>
      <c r="I544" s="36">
        <f>+(G544+(G544*H544))*E544</f>
        <v>0</v>
      </c>
    </row>
    <row r="545" spans="1:9" s="15" customFormat="1" x14ac:dyDescent="0.25">
      <c r="A545" s="69"/>
      <c r="B545" s="683"/>
      <c r="C545" s="683" t="s">
        <v>22</v>
      </c>
      <c r="D545" s="45"/>
      <c r="E545" s="44"/>
      <c r="F545" s="44"/>
      <c r="G545" s="46"/>
      <c r="H545" s="47"/>
      <c r="I545" s="48">
        <f>SUM(I541:I544)</f>
        <v>0</v>
      </c>
    </row>
    <row r="546" spans="1:9" s="15" customFormat="1" x14ac:dyDescent="0.25">
      <c r="A546" s="69"/>
      <c r="B546" s="695" t="s">
        <v>217</v>
      </c>
      <c r="C546" s="696"/>
      <c r="D546" s="70"/>
      <c r="E546" s="76"/>
      <c r="F546" s="76"/>
      <c r="G546" s="13"/>
      <c r="H546" s="5"/>
      <c r="I546" s="14"/>
    </row>
    <row r="547" spans="1:9" s="15" customFormat="1" ht="47.25" x14ac:dyDescent="0.2">
      <c r="A547" s="69"/>
      <c r="B547" s="116" t="s">
        <v>6</v>
      </c>
      <c r="C547" s="116" t="s">
        <v>7</v>
      </c>
      <c r="D547" s="28" t="s">
        <v>8</v>
      </c>
      <c r="E547" s="28" t="s">
        <v>9</v>
      </c>
      <c r="F547" s="29" t="s">
        <v>10</v>
      </c>
      <c r="G547" s="20" t="s">
        <v>11</v>
      </c>
      <c r="H547" s="21" t="s">
        <v>12</v>
      </c>
      <c r="I547" s="30" t="s">
        <v>13</v>
      </c>
    </row>
    <row r="548" spans="1:9" s="15" customFormat="1" ht="15" x14ac:dyDescent="0.2">
      <c r="A548" s="69"/>
      <c r="B548" s="130">
        <v>1</v>
      </c>
      <c r="C548" s="78" t="s">
        <v>218</v>
      </c>
      <c r="D548" s="60"/>
      <c r="E548" s="534">
        <v>1</v>
      </c>
      <c r="F548" s="34" t="s">
        <v>15</v>
      </c>
      <c r="G548" s="132"/>
      <c r="H548" s="35"/>
      <c r="I548" s="36">
        <f t="shared" ref="I548:I557" si="23">+(G548+(G548*H548))*E548</f>
        <v>0</v>
      </c>
    </row>
    <row r="549" spans="1:9" s="15" customFormat="1" ht="15" x14ac:dyDescent="0.2">
      <c r="A549" s="69"/>
      <c r="B549" s="130">
        <v>2</v>
      </c>
      <c r="C549" s="78" t="s">
        <v>219</v>
      </c>
      <c r="D549" s="60"/>
      <c r="E549" s="534">
        <v>1</v>
      </c>
      <c r="F549" s="34" t="s">
        <v>15</v>
      </c>
      <c r="G549" s="132"/>
      <c r="H549" s="35"/>
      <c r="I549" s="36">
        <f t="shared" si="23"/>
        <v>0</v>
      </c>
    </row>
    <row r="550" spans="1:9" s="15" customFormat="1" ht="15" x14ac:dyDescent="0.2">
      <c r="A550" s="69"/>
      <c r="B550" s="130">
        <v>3</v>
      </c>
      <c r="C550" s="78" t="s">
        <v>220</v>
      </c>
      <c r="D550" s="60"/>
      <c r="E550" s="534">
        <v>1</v>
      </c>
      <c r="F550" s="34" t="s">
        <v>15</v>
      </c>
      <c r="G550" s="132"/>
      <c r="H550" s="35"/>
      <c r="I550" s="36">
        <f t="shared" si="23"/>
        <v>0</v>
      </c>
    </row>
    <row r="551" spans="1:9" s="15" customFormat="1" ht="15" x14ac:dyDescent="0.2">
      <c r="A551" s="69"/>
      <c r="B551" s="130">
        <v>4</v>
      </c>
      <c r="C551" s="78" t="s">
        <v>221</v>
      </c>
      <c r="D551" s="60"/>
      <c r="E551" s="534">
        <v>1</v>
      </c>
      <c r="F551" s="34" t="s">
        <v>15</v>
      </c>
      <c r="G551" s="132"/>
      <c r="H551" s="35"/>
      <c r="I551" s="36">
        <f t="shared" si="23"/>
        <v>0</v>
      </c>
    </row>
    <row r="552" spans="1:9" s="15" customFormat="1" ht="15" x14ac:dyDescent="0.2">
      <c r="A552" s="69"/>
      <c r="B552" s="130">
        <v>5</v>
      </c>
      <c r="C552" s="78" t="s">
        <v>222</v>
      </c>
      <c r="D552" s="60"/>
      <c r="E552" s="534">
        <v>1</v>
      </c>
      <c r="F552" s="34" t="s">
        <v>15</v>
      </c>
      <c r="G552" s="132"/>
      <c r="H552" s="35"/>
      <c r="I552" s="36">
        <f t="shared" si="23"/>
        <v>0</v>
      </c>
    </row>
    <row r="553" spans="1:9" s="15" customFormat="1" ht="15" x14ac:dyDescent="0.2">
      <c r="A553" s="69"/>
      <c r="B553" s="130">
        <v>6</v>
      </c>
      <c r="C553" s="78" t="s">
        <v>223</v>
      </c>
      <c r="D553" s="60"/>
      <c r="E553" s="534">
        <v>3</v>
      </c>
      <c r="F553" s="34" t="s">
        <v>15</v>
      </c>
      <c r="G553" s="132"/>
      <c r="H553" s="35"/>
      <c r="I553" s="36">
        <f t="shared" si="23"/>
        <v>0</v>
      </c>
    </row>
    <row r="554" spans="1:9" s="15" customFormat="1" ht="15" x14ac:dyDescent="0.2">
      <c r="A554" s="69"/>
      <c r="B554" s="130">
        <v>7</v>
      </c>
      <c r="C554" s="78" t="s">
        <v>224</v>
      </c>
      <c r="D554" s="60"/>
      <c r="E554" s="534">
        <v>1</v>
      </c>
      <c r="F554" s="34" t="s">
        <v>15</v>
      </c>
      <c r="G554" s="132"/>
      <c r="H554" s="35"/>
      <c r="I554" s="36">
        <f t="shared" si="23"/>
        <v>0</v>
      </c>
    </row>
    <row r="555" spans="1:9" s="15" customFormat="1" ht="15" x14ac:dyDescent="0.2">
      <c r="A555" s="69"/>
      <c r="B555" s="130">
        <v>8</v>
      </c>
      <c r="C555" s="78" t="s">
        <v>225</v>
      </c>
      <c r="D555" s="60"/>
      <c r="E555" s="534">
        <v>1</v>
      </c>
      <c r="F555" s="34" t="s">
        <v>15</v>
      </c>
      <c r="G555" s="132"/>
      <c r="H555" s="35"/>
      <c r="I555" s="36">
        <f t="shared" si="23"/>
        <v>0</v>
      </c>
    </row>
    <row r="556" spans="1:9" s="15" customFormat="1" ht="15" x14ac:dyDescent="0.2">
      <c r="A556" s="69"/>
      <c r="B556" s="130">
        <v>9</v>
      </c>
      <c r="C556" s="78" t="s">
        <v>223</v>
      </c>
      <c r="D556" s="60"/>
      <c r="E556" s="534">
        <v>3</v>
      </c>
      <c r="F556" s="34" t="s">
        <v>15</v>
      </c>
      <c r="G556" s="132"/>
      <c r="H556" s="35"/>
      <c r="I556" s="36">
        <f t="shared" si="23"/>
        <v>0</v>
      </c>
    </row>
    <row r="557" spans="1:9" s="15" customFormat="1" ht="15" x14ac:dyDescent="0.2">
      <c r="A557" s="79"/>
      <c r="B557" s="130">
        <v>10</v>
      </c>
      <c r="C557" s="78" t="s">
        <v>226</v>
      </c>
      <c r="D557" s="60"/>
      <c r="E557" s="534">
        <v>1</v>
      </c>
      <c r="F557" s="34" t="s">
        <v>15</v>
      </c>
      <c r="G557" s="132"/>
      <c r="H557" s="35"/>
      <c r="I557" s="36">
        <f t="shared" si="23"/>
        <v>0</v>
      </c>
    </row>
    <row r="558" spans="1:9" s="15" customFormat="1" x14ac:dyDescent="0.25">
      <c r="A558" s="79"/>
      <c r="B558" s="683"/>
      <c r="C558" s="683"/>
      <c r="D558" s="45"/>
      <c r="E558" s="44" t="s">
        <v>22</v>
      </c>
      <c r="F558" s="44"/>
      <c r="G558" s="46"/>
      <c r="H558" s="47"/>
      <c r="I558" s="48">
        <f>SUM(I548:I557)</f>
        <v>0</v>
      </c>
    </row>
    <row r="559" spans="1:9" s="15" customFormat="1" x14ac:dyDescent="0.25">
      <c r="A559" s="79"/>
      <c r="B559" s="695" t="s">
        <v>1477</v>
      </c>
      <c r="C559" s="696"/>
      <c r="D559" s="70"/>
      <c r="E559" s="76"/>
      <c r="F559" s="76"/>
      <c r="G559" s="13"/>
      <c r="H559" s="5"/>
      <c r="I559" s="14"/>
    </row>
    <row r="560" spans="1:9" s="15" customFormat="1" ht="47.25" x14ac:dyDescent="0.2">
      <c r="A560" s="79"/>
      <c r="B560" s="116" t="s">
        <v>6</v>
      </c>
      <c r="C560" s="116" t="s">
        <v>7</v>
      </c>
      <c r="D560" s="28" t="s">
        <v>8</v>
      </c>
      <c r="E560" s="28" t="s">
        <v>9</v>
      </c>
      <c r="F560" s="29" t="s">
        <v>10</v>
      </c>
      <c r="G560" s="20" t="s">
        <v>11</v>
      </c>
      <c r="H560" s="21" t="s">
        <v>12</v>
      </c>
      <c r="I560" s="30" t="s">
        <v>13</v>
      </c>
    </row>
    <row r="561" spans="1:9" s="15" customFormat="1" ht="15" x14ac:dyDescent="0.2">
      <c r="A561" s="79"/>
      <c r="B561" s="130">
        <v>1</v>
      </c>
      <c r="C561" s="78" t="s">
        <v>228</v>
      </c>
      <c r="D561" s="60"/>
      <c r="E561" s="534">
        <v>1</v>
      </c>
      <c r="F561" s="34" t="s">
        <v>15</v>
      </c>
      <c r="G561" s="132"/>
      <c r="H561" s="35"/>
      <c r="I561" s="36">
        <f t="shared" ref="I561:I566" si="24">+(G561+(G561*H561))*E561</f>
        <v>0</v>
      </c>
    </row>
    <row r="562" spans="1:9" s="15" customFormat="1" ht="15" x14ac:dyDescent="0.2">
      <c r="A562" s="79"/>
      <c r="B562" s="130">
        <v>2</v>
      </c>
      <c r="C562" s="78" t="s">
        <v>229</v>
      </c>
      <c r="D562" s="60"/>
      <c r="E562" s="534">
        <v>1</v>
      </c>
      <c r="F562" s="34" t="s">
        <v>15</v>
      </c>
      <c r="G562" s="132"/>
      <c r="H562" s="35"/>
      <c r="I562" s="36">
        <f t="shared" si="24"/>
        <v>0</v>
      </c>
    </row>
    <row r="563" spans="1:9" s="15" customFormat="1" ht="15" x14ac:dyDescent="0.2">
      <c r="A563" s="79"/>
      <c r="B563" s="130">
        <v>3</v>
      </c>
      <c r="C563" s="78" t="s">
        <v>230</v>
      </c>
      <c r="D563" s="60"/>
      <c r="E563" s="534">
        <v>1</v>
      </c>
      <c r="F563" s="34" t="s">
        <v>15</v>
      </c>
      <c r="G563" s="132"/>
      <c r="H563" s="35"/>
      <c r="I563" s="36">
        <f t="shared" si="24"/>
        <v>0</v>
      </c>
    </row>
    <row r="564" spans="1:9" s="15" customFormat="1" ht="15" x14ac:dyDescent="0.2">
      <c r="A564" s="79"/>
      <c r="B564" s="130">
        <v>4</v>
      </c>
      <c r="C564" s="78" t="s">
        <v>231</v>
      </c>
      <c r="D564" s="60"/>
      <c r="E564" s="534">
        <v>1</v>
      </c>
      <c r="F564" s="34" t="s">
        <v>15</v>
      </c>
      <c r="G564" s="132"/>
      <c r="H564" s="35"/>
      <c r="I564" s="36">
        <f t="shared" si="24"/>
        <v>0</v>
      </c>
    </row>
    <row r="565" spans="1:9" s="15" customFormat="1" ht="15" x14ac:dyDescent="0.2">
      <c r="A565" s="79"/>
      <c r="B565" s="130">
        <v>5</v>
      </c>
      <c r="C565" s="78" t="s">
        <v>232</v>
      </c>
      <c r="D565" s="60"/>
      <c r="E565" s="534">
        <v>1</v>
      </c>
      <c r="F565" s="34" t="s">
        <v>15</v>
      </c>
      <c r="G565" s="132"/>
      <c r="H565" s="35"/>
      <c r="I565" s="36">
        <f t="shared" si="24"/>
        <v>0</v>
      </c>
    </row>
    <row r="566" spans="1:9" s="15" customFormat="1" ht="15" x14ac:dyDescent="0.2">
      <c r="A566" s="79"/>
      <c r="B566" s="130">
        <v>6</v>
      </c>
      <c r="C566" s="78" t="s">
        <v>233</v>
      </c>
      <c r="D566" s="60"/>
      <c r="E566" s="534">
        <v>1</v>
      </c>
      <c r="F566" s="34" t="s">
        <v>15</v>
      </c>
      <c r="G566" s="132"/>
      <c r="H566" s="35"/>
      <c r="I566" s="36">
        <f t="shared" si="24"/>
        <v>0</v>
      </c>
    </row>
    <row r="567" spans="1:9" s="15" customFormat="1" x14ac:dyDescent="0.25">
      <c r="A567" s="79"/>
      <c r="B567" s="683"/>
      <c r="C567" s="683"/>
      <c r="D567" s="45"/>
      <c r="E567" s="44" t="s">
        <v>22</v>
      </c>
      <c r="F567" s="44"/>
      <c r="G567" s="46"/>
      <c r="H567" s="47"/>
      <c r="I567" s="48">
        <f>SUM(I561:I566)</f>
        <v>0</v>
      </c>
    </row>
    <row r="568" spans="1:9" s="15" customFormat="1" x14ac:dyDescent="0.25">
      <c r="A568" s="79"/>
      <c r="B568" s="695" t="s">
        <v>234</v>
      </c>
      <c r="C568" s="696"/>
      <c r="D568" s="70"/>
      <c r="E568" s="76"/>
      <c r="F568" s="76"/>
      <c r="G568" s="13"/>
      <c r="H568" s="5"/>
      <c r="I568" s="14"/>
    </row>
    <row r="569" spans="1:9" s="15" customFormat="1" ht="47.25" x14ac:dyDescent="0.2">
      <c r="A569" s="79"/>
      <c r="B569" s="116" t="s">
        <v>6</v>
      </c>
      <c r="C569" s="116" t="s">
        <v>7</v>
      </c>
      <c r="D569" s="28" t="s">
        <v>8</v>
      </c>
      <c r="E569" s="28" t="s">
        <v>9</v>
      </c>
      <c r="F569" s="29" t="s">
        <v>10</v>
      </c>
      <c r="G569" s="20" t="s">
        <v>11</v>
      </c>
      <c r="H569" s="21" t="s">
        <v>12</v>
      </c>
      <c r="I569" s="30" t="s">
        <v>13</v>
      </c>
    </row>
    <row r="570" spans="1:9" s="15" customFormat="1" ht="15" x14ac:dyDescent="0.2">
      <c r="A570" s="79"/>
      <c r="B570" s="384">
        <v>1</v>
      </c>
      <c r="C570" s="689" t="s">
        <v>235</v>
      </c>
      <c r="D570" s="33"/>
      <c r="E570" s="32">
        <v>1</v>
      </c>
      <c r="F570" s="34" t="s">
        <v>15</v>
      </c>
      <c r="G570" s="132"/>
      <c r="H570" s="35"/>
      <c r="I570" s="36">
        <f t="shared" ref="I570:I582" si="25">+(G570+(G570*H570))*E570</f>
        <v>0</v>
      </c>
    </row>
    <row r="571" spans="1:9" s="15" customFormat="1" ht="15" x14ac:dyDescent="0.2">
      <c r="A571" s="79"/>
      <c r="B571" s="384">
        <v>2</v>
      </c>
      <c r="C571" s="689" t="s">
        <v>236</v>
      </c>
      <c r="D571" s="33"/>
      <c r="E571" s="32">
        <v>1</v>
      </c>
      <c r="F571" s="34" t="s">
        <v>15</v>
      </c>
      <c r="G571" s="132"/>
      <c r="H571" s="35"/>
      <c r="I571" s="36">
        <f t="shared" si="25"/>
        <v>0</v>
      </c>
    </row>
    <row r="572" spans="1:9" s="15" customFormat="1" ht="15" x14ac:dyDescent="0.2">
      <c r="A572" s="79"/>
      <c r="B572" s="384">
        <v>3</v>
      </c>
      <c r="C572" s="689" t="s">
        <v>237</v>
      </c>
      <c r="D572" s="33"/>
      <c r="E572" s="32">
        <v>1</v>
      </c>
      <c r="F572" s="34" t="s">
        <v>15</v>
      </c>
      <c r="G572" s="132"/>
      <c r="H572" s="35"/>
      <c r="I572" s="36">
        <f t="shared" si="25"/>
        <v>0</v>
      </c>
    </row>
    <row r="573" spans="1:9" s="15" customFormat="1" ht="15" x14ac:dyDescent="0.2">
      <c r="A573" s="79"/>
      <c r="B573" s="384">
        <v>4</v>
      </c>
      <c r="C573" s="689" t="s">
        <v>238</v>
      </c>
      <c r="D573" s="33"/>
      <c r="E573" s="32">
        <v>1</v>
      </c>
      <c r="F573" s="34" t="s">
        <v>15</v>
      </c>
      <c r="G573" s="132"/>
      <c r="H573" s="35"/>
      <c r="I573" s="36">
        <f t="shared" si="25"/>
        <v>0</v>
      </c>
    </row>
    <row r="574" spans="1:9" s="15" customFormat="1" ht="15" x14ac:dyDescent="0.2">
      <c r="A574" s="79"/>
      <c r="B574" s="384">
        <v>5</v>
      </c>
      <c r="C574" s="689" t="s">
        <v>239</v>
      </c>
      <c r="D574" s="33"/>
      <c r="E574" s="32">
        <v>1</v>
      </c>
      <c r="F574" s="34" t="s">
        <v>15</v>
      </c>
      <c r="G574" s="132"/>
      <c r="H574" s="35"/>
      <c r="I574" s="36">
        <f t="shared" si="25"/>
        <v>0</v>
      </c>
    </row>
    <row r="575" spans="1:9" s="15" customFormat="1" ht="15" x14ac:dyDescent="0.2">
      <c r="A575" s="79"/>
      <c r="B575" s="384">
        <v>6</v>
      </c>
      <c r="C575" s="689" t="s">
        <v>240</v>
      </c>
      <c r="D575" s="33"/>
      <c r="E575" s="32">
        <v>1</v>
      </c>
      <c r="F575" s="34" t="s">
        <v>15</v>
      </c>
      <c r="G575" s="132"/>
      <c r="H575" s="35"/>
      <c r="I575" s="36">
        <f t="shared" si="25"/>
        <v>0</v>
      </c>
    </row>
    <row r="576" spans="1:9" s="15" customFormat="1" ht="15" x14ac:dyDescent="0.2">
      <c r="A576" s="79"/>
      <c r="B576" s="384">
        <v>7</v>
      </c>
      <c r="C576" s="689" t="s">
        <v>241</v>
      </c>
      <c r="D576" s="33"/>
      <c r="E576" s="32">
        <v>1</v>
      </c>
      <c r="F576" s="34" t="s">
        <v>15</v>
      </c>
      <c r="G576" s="132"/>
      <c r="H576" s="35"/>
      <c r="I576" s="36">
        <f t="shared" si="25"/>
        <v>0</v>
      </c>
    </row>
    <row r="577" spans="1:9" s="15" customFormat="1" ht="15" x14ac:dyDescent="0.2">
      <c r="A577" s="79"/>
      <c r="B577" s="384">
        <v>8</v>
      </c>
      <c r="C577" s="689" t="s">
        <v>242</v>
      </c>
      <c r="D577" s="33"/>
      <c r="E577" s="32">
        <v>1</v>
      </c>
      <c r="F577" s="34" t="s">
        <v>15</v>
      </c>
      <c r="G577" s="132"/>
      <c r="H577" s="35"/>
      <c r="I577" s="36">
        <f t="shared" si="25"/>
        <v>0</v>
      </c>
    </row>
    <row r="578" spans="1:9" s="15" customFormat="1" ht="15" x14ac:dyDescent="0.2">
      <c r="A578" s="79"/>
      <c r="B578" s="384">
        <v>9</v>
      </c>
      <c r="C578" s="689" t="s">
        <v>243</v>
      </c>
      <c r="D578" s="33"/>
      <c r="E578" s="32">
        <v>1</v>
      </c>
      <c r="F578" s="34" t="s">
        <v>15</v>
      </c>
      <c r="G578" s="132"/>
      <c r="H578" s="35"/>
      <c r="I578" s="36">
        <f t="shared" si="25"/>
        <v>0</v>
      </c>
    </row>
    <row r="579" spans="1:9" s="15" customFormat="1" ht="15" x14ac:dyDescent="0.2">
      <c r="A579" s="79"/>
      <c r="B579" s="384">
        <v>10</v>
      </c>
      <c r="C579" s="689" t="s">
        <v>244</v>
      </c>
      <c r="D579" s="33"/>
      <c r="E579" s="32">
        <v>1</v>
      </c>
      <c r="F579" s="34" t="s">
        <v>15</v>
      </c>
      <c r="G579" s="132"/>
      <c r="H579" s="35"/>
      <c r="I579" s="36">
        <f t="shared" si="25"/>
        <v>0</v>
      </c>
    </row>
    <row r="580" spans="1:9" s="15" customFormat="1" ht="15" x14ac:dyDescent="0.2">
      <c r="A580" s="79"/>
      <c r="B580" s="384">
        <v>11</v>
      </c>
      <c r="C580" s="689" t="s">
        <v>245</v>
      </c>
      <c r="D580" s="33"/>
      <c r="E580" s="32">
        <v>1</v>
      </c>
      <c r="F580" s="34" t="s">
        <v>15</v>
      </c>
      <c r="G580" s="132"/>
      <c r="H580" s="35"/>
      <c r="I580" s="36">
        <f t="shared" si="25"/>
        <v>0</v>
      </c>
    </row>
    <row r="581" spans="1:9" s="15" customFormat="1" ht="15" x14ac:dyDescent="0.2">
      <c r="A581" s="79"/>
      <c r="B581" s="384">
        <v>12</v>
      </c>
      <c r="C581" s="689" t="s">
        <v>246</v>
      </c>
      <c r="D581" s="33"/>
      <c r="E581" s="32">
        <v>1</v>
      </c>
      <c r="F581" s="34" t="s">
        <v>15</v>
      </c>
      <c r="G581" s="132"/>
      <c r="H581" s="35"/>
      <c r="I581" s="36">
        <f t="shared" si="25"/>
        <v>0</v>
      </c>
    </row>
    <row r="582" spans="1:9" s="15" customFormat="1" ht="15" x14ac:dyDescent="0.2">
      <c r="A582" s="79"/>
      <c r="B582" s="384">
        <v>13</v>
      </c>
      <c r="C582" s="689" t="s">
        <v>247</v>
      </c>
      <c r="D582" s="33"/>
      <c r="E582" s="32">
        <v>1</v>
      </c>
      <c r="F582" s="34" t="s">
        <v>15</v>
      </c>
      <c r="G582" s="132"/>
      <c r="H582" s="35"/>
      <c r="I582" s="36">
        <f t="shared" si="25"/>
        <v>0</v>
      </c>
    </row>
    <row r="583" spans="1:9" s="15" customFormat="1" x14ac:dyDescent="0.25">
      <c r="A583" s="79"/>
      <c r="B583" s="683"/>
      <c r="C583" s="683" t="s">
        <v>22</v>
      </c>
      <c r="D583" s="45"/>
      <c r="E583" s="44"/>
      <c r="F583" s="44"/>
      <c r="G583" s="46"/>
      <c r="H583" s="47"/>
      <c r="I583" s="48">
        <f>SUM(I570:I582)</f>
        <v>0</v>
      </c>
    </row>
    <row r="584" spans="1:9" s="15" customFormat="1" ht="15" x14ac:dyDescent="0.2">
      <c r="A584" s="79"/>
      <c r="B584" s="696"/>
      <c r="C584" s="696"/>
      <c r="D584" s="70"/>
      <c r="E584" s="76"/>
      <c r="F584" s="76"/>
      <c r="G584" s="13"/>
      <c r="H584" s="5"/>
      <c r="I584" s="14"/>
    </row>
    <row r="585" spans="1:9" s="15" customFormat="1" ht="15" x14ac:dyDescent="0.2">
      <c r="A585" s="79"/>
      <c r="B585" s="696"/>
      <c r="C585" s="696"/>
      <c r="D585" s="70"/>
      <c r="E585" s="76"/>
      <c r="F585" s="76"/>
      <c r="G585" s="13"/>
      <c r="H585" s="5"/>
      <c r="I585" s="14"/>
    </row>
    <row r="586" spans="1:9" s="15" customFormat="1" ht="15" x14ac:dyDescent="0.2">
      <c r="A586" s="79"/>
      <c r="B586" s="696"/>
      <c r="C586" s="696"/>
      <c r="D586" s="70"/>
      <c r="E586" s="76"/>
      <c r="F586" s="76"/>
      <c r="G586" s="13"/>
      <c r="H586" s="5"/>
      <c r="I586" s="14"/>
    </row>
    <row r="587" spans="1:9" s="15" customFormat="1" ht="15" x14ac:dyDescent="0.2">
      <c r="A587" s="79"/>
      <c r="B587" s="696"/>
      <c r="C587" s="696"/>
      <c r="D587" s="70"/>
      <c r="E587" s="76"/>
      <c r="F587" s="76"/>
      <c r="G587" s="13"/>
      <c r="H587" s="5"/>
      <c r="I587" s="14"/>
    </row>
    <row r="588" spans="1:9" s="15" customFormat="1" ht="15" x14ac:dyDescent="0.2">
      <c r="A588" s="79"/>
      <c r="B588" s="696"/>
      <c r="C588" s="696"/>
      <c r="D588" s="70"/>
      <c r="E588" s="76"/>
      <c r="F588" s="76"/>
      <c r="G588" s="13"/>
      <c r="H588" s="5"/>
      <c r="I588" s="14"/>
    </row>
    <row r="589" spans="1:9" s="15" customFormat="1" ht="15" x14ac:dyDescent="0.2">
      <c r="A589" s="79"/>
      <c r="B589" s="696"/>
      <c r="C589" s="696"/>
      <c r="D589" s="70"/>
      <c r="E589" s="76"/>
      <c r="F589" s="76"/>
      <c r="G589" s="13"/>
      <c r="H589" s="5"/>
      <c r="I589" s="14"/>
    </row>
    <row r="590" spans="1:9" s="15" customFormat="1" ht="15" x14ac:dyDescent="0.2">
      <c r="A590" s="79"/>
      <c r="B590" s="696"/>
      <c r="C590" s="696"/>
      <c r="D590" s="70"/>
      <c r="E590" s="76"/>
      <c r="F590" s="76"/>
      <c r="G590" s="13"/>
      <c r="H590" s="5"/>
      <c r="I590" s="14"/>
    </row>
    <row r="591" spans="1:9" s="15" customFormat="1" ht="15" x14ac:dyDescent="0.2">
      <c r="A591" s="79"/>
      <c r="B591" s="696"/>
      <c r="C591" s="696"/>
      <c r="D591" s="70"/>
      <c r="E591" s="76"/>
      <c r="F591" s="76"/>
      <c r="G591" s="13"/>
      <c r="H591" s="5"/>
      <c r="I591" s="14"/>
    </row>
    <row r="592" spans="1:9" s="15" customFormat="1" ht="15" x14ac:dyDescent="0.2">
      <c r="A592" s="79"/>
      <c r="B592" s="696"/>
      <c r="C592" s="696"/>
      <c r="D592" s="70"/>
      <c r="E592" s="76"/>
      <c r="F592" s="76"/>
      <c r="G592" s="13"/>
      <c r="H592" s="5"/>
      <c r="I592" s="14"/>
    </row>
    <row r="593" spans="1:9" s="15" customFormat="1" ht="15" x14ac:dyDescent="0.2">
      <c r="A593" s="79"/>
      <c r="B593" s="696"/>
      <c r="C593" s="696"/>
      <c r="D593" s="70"/>
      <c r="E593" s="76"/>
      <c r="F593" s="76"/>
      <c r="G593" s="13"/>
      <c r="H593" s="5"/>
      <c r="I593" s="14"/>
    </row>
    <row r="594" spans="1:9" s="15" customFormat="1" ht="15" x14ac:dyDescent="0.2">
      <c r="A594" s="79"/>
      <c r="B594" s="696"/>
      <c r="C594" s="696"/>
      <c r="D594" s="70"/>
      <c r="E594" s="76"/>
      <c r="F594" s="76"/>
      <c r="G594" s="13"/>
      <c r="H594" s="5"/>
      <c r="I594" s="14"/>
    </row>
    <row r="595" spans="1:9" s="15" customFormat="1" ht="15" x14ac:dyDescent="0.2">
      <c r="A595" s="79"/>
      <c r="B595" s="696"/>
      <c r="C595" s="696"/>
      <c r="D595" s="70"/>
      <c r="E595" s="76"/>
      <c r="F595" s="76"/>
      <c r="G595" s="13"/>
      <c r="H595" s="5"/>
      <c r="I595" s="14"/>
    </row>
    <row r="596" spans="1:9" s="15" customFormat="1" ht="15" x14ac:dyDescent="0.2">
      <c r="A596" s="79"/>
      <c r="B596" s="696"/>
      <c r="C596" s="696"/>
      <c r="D596" s="70"/>
      <c r="E596" s="76"/>
      <c r="F596" s="76"/>
      <c r="G596" s="13"/>
      <c r="H596" s="5"/>
      <c r="I596" s="14"/>
    </row>
    <row r="597" spans="1:9" s="15" customFormat="1" ht="15" x14ac:dyDescent="0.2">
      <c r="A597" s="79"/>
      <c r="B597" s="696"/>
      <c r="C597" s="696"/>
      <c r="D597" s="70"/>
      <c r="E597" s="76"/>
      <c r="F597" s="76"/>
      <c r="G597" s="13"/>
      <c r="H597" s="5"/>
      <c r="I597" s="14"/>
    </row>
    <row r="598" spans="1:9" s="15" customFormat="1" ht="15" x14ac:dyDescent="0.2">
      <c r="A598" s="79"/>
      <c r="B598" s="696"/>
      <c r="C598" s="696"/>
      <c r="D598" s="70"/>
      <c r="E598" s="76"/>
      <c r="F598" s="76"/>
      <c r="G598" s="13"/>
      <c r="H598" s="5"/>
      <c r="I598" s="14"/>
    </row>
    <row r="599" spans="1:9" s="15" customFormat="1" ht="15" x14ac:dyDescent="0.2">
      <c r="A599" s="79"/>
      <c r="B599" s="696"/>
      <c r="C599" s="696"/>
      <c r="D599" s="70"/>
      <c r="E599" s="76"/>
      <c r="F599" s="76"/>
      <c r="G599" s="13"/>
      <c r="H599" s="5"/>
      <c r="I599" s="14"/>
    </row>
    <row r="600" spans="1:9" s="15" customFormat="1" ht="15" x14ac:dyDescent="0.2">
      <c r="A600" s="79"/>
      <c r="B600" s="696"/>
      <c r="C600" s="696"/>
      <c r="D600" s="70"/>
      <c r="E600" s="76"/>
      <c r="F600" s="76"/>
      <c r="G600" s="13"/>
      <c r="H600" s="5"/>
      <c r="I600" s="14"/>
    </row>
    <row r="601" spans="1:9" s="15" customFormat="1" ht="15" x14ac:dyDescent="0.2">
      <c r="A601" s="79"/>
      <c r="B601" s="696"/>
      <c r="C601" s="696"/>
      <c r="D601" s="70"/>
      <c r="E601" s="76"/>
      <c r="F601" s="76"/>
      <c r="G601" s="13"/>
      <c r="H601" s="5"/>
      <c r="I601" s="14"/>
    </row>
    <row r="602" spans="1:9" s="15" customFormat="1" ht="15" x14ac:dyDescent="0.2">
      <c r="A602" s="79"/>
      <c r="B602" s="696"/>
      <c r="C602" s="696"/>
      <c r="D602" s="70"/>
      <c r="E602" s="76"/>
      <c r="F602" s="76"/>
      <c r="G602" s="13"/>
      <c r="H602" s="5"/>
      <c r="I602" s="14"/>
    </row>
    <row r="603" spans="1:9" s="15" customFormat="1" ht="15" x14ac:dyDescent="0.2">
      <c r="A603" s="79"/>
      <c r="B603" s="696"/>
      <c r="C603" s="696"/>
      <c r="D603" s="70"/>
      <c r="E603" s="76"/>
      <c r="F603" s="76"/>
      <c r="G603" s="13"/>
      <c r="H603" s="5"/>
      <c r="I603" s="14"/>
    </row>
    <row r="604" spans="1:9" s="15" customFormat="1" ht="15" x14ac:dyDescent="0.2">
      <c r="A604" s="79"/>
      <c r="B604" s="696"/>
      <c r="C604" s="696"/>
      <c r="D604" s="70"/>
      <c r="E604" s="76"/>
      <c r="F604" s="76"/>
      <c r="G604" s="13"/>
      <c r="H604" s="5"/>
      <c r="I604" s="14"/>
    </row>
    <row r="605" spans="1:9" s="15" customFormat="1" ht="15" x14ac:dyDescent="0.2">
      <c r="A605" s="79"/>
      <c r="B605" s="696"/>
      <c r="C605" s="696"/>
      <c r="D605" s="70"/>
      <c r="E605" s="76"/>
      <c r="F605" s="76"/>
      <c r="G605" s="13"/>
      <c r="H605" s="5"/>
      <c r="I605" s="14"/>
    </row>
    <row r="606" spans="1:9" s="15" customFormat="1" ht="15" x14ac:dyDescent="0.2">
      <c r="A606" s="79"/>
      <c r="B606" s="696"/>
      <c r="C606" s="696"/>
      <c r="D606" s="70"/>
      <c r="E606" s="76"/>
      <c r="F606" s="76"/>
      <c r="G606" s="13"/>
      <c r="H606" s="5"/>
      <c r="I606" s="14"/>
    </row>
    <row r="607" spans="1:9" s="15" customFormat="1" ht="15" x14ac:dyDescent="0.2">
      <c r="A607" s="79"/>
      <c r="B607" s="696"/>
      <c r="C607" s="696"/>
      <c r="D607" s="70"/>
      <c r="E607" s="76"/>
      <c r="F607" s="76"/>
      <c r="G607" s="13"/>
      <c r="H607" s="5"/>
      <c r="I607" s="14"/>
    </row>
    <row r="608" spans="1:9" s="15" customFormat="1" ht="15" x14ac:dyDescent="0.2">
      <c r="A608" s="79"/>
      <c r="B608" s="696"/>
      <c r="C608" s="696"/>
      <c r="D608" s="70"/>
      <c r="E608" s="76"/>
      <c r="F608" s="76"/>
      <c r="G608" s="13"/>
      <c r="H608" s="5"/>
      <c r="I608" s="14"/>
    </row>
    <row r="609" spans="1:9" s="15" customFormat="1" ht="15" x14ac:dyDescent="0.2">
      <c r="A609" s="79"/>
      <c r="B609" s="696"/>
      <c r="C609" s="696"/>
      <c r="D609" s="70"/>
      <c r="E609" s="76"/>
      <c r="F609" s="76"/>
      <c r="G609" s="13"/>
      <c r="H609" s="5"/>
      <c r="I609" s="14"/>
    </row>
    <row r="610" spans="1:9" s="15" customFormat="1" ht="15" x14ac:dyDescent="0.2">
      <c r="A610" s="79"/>
      <c r="B610" s="696"/>
      <c r="C610" s="696"/>
      <c r="D610" s="70"/>
      <c r="E610" s="76"/>
      <c r="F610" s="76"/>
      <c r="G610" s="13"/>
      <c r="H610" s="5"/>
      <c r="I610" s="14"/>
    </row>
    <row r="611" spans="1:9" s="15" customFormat="1" ht="15" x14ac:dyDescent="0.2">
      <c r="A611" s="79"/>
      <c r="B611" s="696"/>
      <c r="C611" s="696"/>
      <c r="D611" s="70"/>
      <c r="E611" s="76"/>
      <c r="F611" s="76"/>
      <c r="G611" s="13"/>
      <c r="H611" s="5"/>
      <c r="I611" s="14"/>
    </row>
    <row r="612" spans="1:9" s="15" customFormat="1" ht="15" x14ac:dyDescent="0.2">
      <c r="A612" s="79"/>
      <c r="B612" s="696"/>
      <c r="C612" s="696"/>
      <c r="D612" s="70"/>
      <c r="E612" s="76"/>
      <c r="F612" s="76"/>
      <c r="G612" s="13"/>
      <c r="H612" s="5"/>
      <c r="I612" s="14"/>
    </row>
    <row r="613" spans="1:9" s="15" customFormat="1" ht="15" x14ac:dyDescent="0.2">
      <c r="A613" s="79"/>
      <c r="B613" s="696"/>
      <c r="C613" s="696"/>
      <c r="D613" s="70"/>
      <c r="E613" s="76"/>
      <c r="F613" s="76"/>
      <c r="G613" s="13"/>
      <c r="H613" s="5"/>
      <c r="I613" s="14"/>
    </row>
    <row r="614" spans="1:9" s="15" customFormat="1" ht="15" x14ac:dyDescent="0.2">
      <c r="A614" s="79"/>
      <c r="B614" s="696"/>
      <c r="C614" s="696"/>
      <c r="D614" s="70"/>
      <c r="E614" s="76"/>
      <c r="F614" s="76"/>
      <c r="G614" s="13"/>
      <c r="H614" s="5"/>
      <c r="I614" s="14"/>
    </row>
    <row r="615" spans="1:9" s="15" customFormat="1" ht="15" x14ac:dyDescent="0.2">
      <c r="A615" s="79"/>
      <c r="B615" s="696"/>
      <c r="C615" s="696"/>
      <c r="D615" s="70"/>
      <c r="E615" s="76"/>
      <c r="F615" s="76"/>
      <c r="G615" s="13"/>
      <c r="H615" s="5"/>
      <c r="I615" s="14"/>
    </row>
    <row r="616" spans="1:9" s="15" customFormat="1" ht="15" x14ac:dyDescent="0.2">
      <c r="A616" s="79"/>
      <c r="B616" s="696"/>
      <c r="C616" s="696"/>
      <c r="D616" s="70"/>
      <c r="E616" s="76"/>
      <c r="F616" s="76"/>
      <c r="G616" s="13"/>
      <c r="H616" s="5"/>
      <c r="I616" s="14"/>
    </row>
    <row r="617" spans="1:9" s="15" customFormat="1" ht="15" x14ac:dyDescent="0.2">
      <c r="A617" s="79"/>
      <c r="B617" s="696"/>
      <c r="C617" s="696"/>
      <c r="D617" s="70"/>
      <c r="E617" s="76"/>
      <c r="F617" s="76"/>
      <c r="G617" s="13"/>
      <c r="H617" s="5"/>
      <c r="I617" s="14"/>
    </row>
    <row r="618" spans="1:9" s="15" customFormat="1" ht="15" x14ac:dyDescent="0.2">
      <c r="A618" s="79"/>
      <c r="B618" s="696"/>
      <c r="C618" s="696"/>
      <c r="D618" s="70"/>
      <c r="E618" s="76"/>
      <c r="F618" s="76"/>
      <c r="G618" s="13"/>
      <c r="H618" s="5"/>
      <c r="I618" s="14"/>
    </row>
    <row r="619" spans="1:9" s="15" customFormat="1" ht="15" x14ac:dyDescent="0.2">
      <c r="A619" s="79"/>
      <c r="B619" s="696"/>
      <c r="C619" s="696"/>
      <c r="D619" s="70"/>
      <c r="E619" s="76"/>
      <c r="F619" s="76"/>
      <c r="G619" s="13"/>
      <c r="H619" s="5"/>
      <c r="I619" s="14"/>
    </row>
    <row r="620" spans="1:9" s="15" customFormat="1" ht="15" x14ac:dyDescent="0.2">
      <c r="A620" s="79"/>
      <c r="B620" s="696"/>
      <c r="C620" s="696"/>
      <c r="D620" s="70"/>
      <c r="E620" s="76"/>
      <c r="F620" s="76"/>
      <c r="G620" s="13"/>
      <c r="H620" s="5"/>
      <c r="I620" s="14"/>
    </row>
    <row r="621" spans="1:9" s="15" customFormat="1" ht="15" x14ac:dyDescent="0.2">
      <c r="A621" s="79"/>
      <c r="B621" s="696"/>
      <c r="C621" s="696"/>
      <c r="D621" s="70"/>
      <c r="E621" s="76"/>
      <c r="F621" s="76"/>
      <c r="G621" s="13"/>
      <c r="H621" s="5"/>
      <c r="I621" s="14"/>
    </row>
    <row r="622" spans="1:9" s="15" customFormat="1" ht="15" x14ac:dyDescent="0.2">
      <c r="A622" s="79"/>
      <c r="B622" s="696"/>
      <c r="C622" s="696"/>
      <c r="D622" s="70"/>
      <c r="E622" s="76"/>
      <c r="F622" s="76"/>
      <c r="G622" s="13"/>
      <c r="H622" s="5"/>
      <c r="I622" s="14"/>
    </row>
    <row r="623" spans="1:9" s="15" customFormat="1" ht="15" x14ac:dyDescent="0.2">
      <c r="A623" s="79"/>
      <c r="B623" s="696"/>
      <c r="C623" s="696"/>
      <c r="D623" s="70"/>
      <c r="E623" s="76"/>
      <c r="F623" s="76"/>
      <c r="G623" s="13"/>
      <c r="H623" s="5"/>
      <c r="I623" s="14"/>
    </row>
    <row r="624" spans="1:9" s="15" customFormat="1" ht="15" x14ac:dyDescent="0.2">
      <c r="A624" s="79"/>
      <c r="B624" s="696"/>
      <c r="C624" s="696"/>
      <c r="D624" s="70"/>
      <c r="E624" s="76"/>
      <c r="F624" s="76"/>
      <c r="G624" s="13"/>
      <c r="H624" s="5"/>
      <c r="I624" s="14"/>
    </row>
    <row r="625" spans="1:9" s="15" customFormat="1" ht="15" x14ac:dyDescent="0.2">
      <c r="A625" s="79"/>
      <c r="B625" s="696"/>
      <c r="C625" s="696"/>
      <c r="D625" s="70"/>
      <c r="E625" s="76"/>
      <c r="F625" s="76"/>
      <c r="G625" s="13"/>
      <c r="H625" s="5"/>
      <c r="I625" s="14"/>
    </row>
    <row r="626" spans="1:9" s="15" customFormat="1" ht="15" x14ac:dyDescent="0.2">
      <c r="A626" s="79"/>
      <c r="B626" s="696"/>
      <c r="C626" s="696"/>
      <c r="D626" s="70"/>
      <c r="E626" s="76"/>
      <c r="F626" s="76"/>
      <c r="G626" s="13"/>
      <c r="H626" s="5"/>
      <c r="I626" s="14"/>
    </row>
    <row r="627" spans="1:9" s="15" customFormat="1" ht="15" x14ac:dyDescent="0.2">
      <c r="A627" s="79"/>
      <c r="B627" s="696"/>
      <c r="C627" s="696"/>
      <c r="D627" s="70"/>
      <c r="E627" s="76"/>
      <c r="F627" s="76"/>
      <c r="G627" s="13"/>
      <c r="H627" s="5"/>
      <c r="I627" s="14"/>
    </row>
    <row r="628" spans="1:9" ht="15" x14ac:dyDescent="0.2">
      <c r="E628" s="76"/>
      <c r="G628" s="13"/>
      <c r="I628" s="14"/>
    </row>
    <row r="629" spans="1:9" ht="15" x14ac:dyDescent="0.2">
      <c r="E629" s="76"/>
      <c r="G629" s="13"/>
      <c r="I629" s="14"/>
    </row>
  </sheetData>
  <sheetProtection algorithmName="SHA-512" hashValue="ejh3pFawV1FSwdJg+GHUY1fJmSpcrVhoaU/HVzsYYmvTp1Ck0nCDhBTfP8CPbZMF4yFaGjZWolhkIeP+VRkXrA==" saltValue="CCEhU9DT3EYfae6XSPdTCg==" spinCount="100000" sheet="1" objects="1" scenarios="1"/>
  <autoFilter ref="A1:I629" xr:uid="{00000000-0009-0000-0000-000004000000}"/>
  <mergeCells count="3">
    <mergeCell ref="G8:G9"/>
    <mergeCell ref="H8:H9"/>
    <mergeCell ref="D6:I6"/>
  </mergeCells>
  <pageMargins left="0.7" right="0.7" top="0.75" bottom="0.75" header="0.3" footer="0.3"/>
  <pageSetup scale="50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00B050"/>
    <pageSetUpPr fitToPage="1"/>
  </sheetPr>
  <dimension ref="A1:I252"/>
  <sheetViews>
    <sheetView showGridLines="0" zoomScale="62" zoomScaleNormal="62" workbookViewId="0">
      <selection activeCell="H12" sqref="H12"/>
    </sheetView>
  </sheetViews>
  <sheetFormatPr baseColWidth="10" defaultRowHeight="15" x14ac:dyDescent="0.2"/>
  <cols>
    <col min="1" max="1" width="11.42578125" style="15"/>
    <col min="2" max="2" width="11.42578125" style="7"/>
    <col min="3" max="3" width="93.85546875" style="7" customWidth="1"/>
    <col min="4" max="4" width="29.7109375" style="179" customWidth="1"/>
    <col min="5" max="5" width="11.42578125" style="7"/>
    <col min="6" max="6" width="15.28515625" style="7" customWidth="1"/>
    <col min="7" max="7" width="40.5703125" style="180" customWidth="1"/>
    <col min="8" max="8" width="30" style="181" customWidth="1"/>
    <col min="9" max="9" width="24.85546875" style="180" customWidth="1"/>
    <col min="10" max="16384" width="11.42578125" style="15"/>
  </cols>
  <sheetData>
    <row r="1" spans="1:9" ht="15.75" x14ac:dyDescent="0.2">
      <c r="A1" s="23"/>
      <c r="B1" s="109"/>
      <c r="C1" s="109"/>
      <c r="D1" s="110"/>
      <c r="E1" s="109"/>
      <c r="F1" s="109"/>
      <c r="G1" s="111"/>
      <c r="H1" s="112"/>
      <c r="I1" s="111"/>
    </row>
    <row r="2" spans="1:9" ht="15.75" x14ac:dyDescent="0.2">
      <c r="B2" s="113"/>
      <c r="C2" s="113"/>
      <c r="D2" s="113"/>
      <c r="E2" s="113"/>
      <c r="F2" s="109"/>
      <c r="G2" s="111"/>
      <c r="H2" s="112"/>
      <c r="I2" s="111"/>
    </row>
    <row r="3" spans="1:9" ht="16.5" thickBot="1" x14ac:dyDescent="0.25">
      <c r="B3" s="113"/>
      <c r="C3" s="113"/>
      <c r="D3" s="113"/>
      <c r="E3" s="113"/>
      <c r="F3" s="109"/>
      <c r="G3" s="111"/>
      <c r="H3" s="112"/>
      <c r="I3" s="111"/>
    </row>
    <row r="4" spans="1:9" ht="29.25" customHeight="1" thickBot="1" x14ac:dyDescent="0.3">
      <c r="B4" s="9" t="s">
        <v>249</v>
      </c>
      <c r="C4" s="109"/>
      <c r="D4" s="734" t="s">
        <v>248</v>
      </c>
      <c r="E4" s="735"/>
      <c r="F4" s="735"/>
      <c r="G4" s="735"/>
      <c r="H4" s="735"/>
      <c r="I4" s="736"/>
    </row>
    <row r="5" spans="1:9" ht="40.5" customHeight="1" x14ac:dyDescent="0.2">
      <c r="B5" s="109"/>
      <c r="C5" s="109"/>
      <c r="D5" s="114"/>
      <c r="E5" s="115"/>
      <c r="F5" s="115"/>
      <c r="G5" s="116" t="s">
        <v>1</v>
      </c>
      <c r="H5" s="116" t="s">
        <v>2</v>
      </c>
      <c r="I5" s="82"/>
    </row>
    <row r="6" spans="1:9" ht="26.25" customHeight="1" x14ac:dyDescent="0.2">
      <c r="B6" s="117" t="s">
        <v>250</v>
      </c>
      <c r="C6" s="113"/>
      <c r="D6" s="118"/>
      <c r="E6" s="119"/>
      <c r="F6" s="119"/>
      <c r="G6" s="737" t="s">
        <v>4</v>
      </c>
      <c r="H6" s="732"/>
      <c r="I6" s="83"/>
    </row>
    <row r="7" spans="1:9" ht="30.75" customHeight="1" thickBot="1" x14ac:dyDescent="0.3">
      <c r="B7" s="120" t="s">
        <v>251</v>
      </c>
      <c r="C7" s="72"/>
      <c r="D7" s="121"/>
      <c r="E7" s="119"/>
      <c r="F7" s="119"/>
      <c r="G7" s="737"/>
      <c r="H7" s="733"/>
      <c r="I7" s="84"/>
    </row>
    <row r="8" spans="1:9" ht="32.25" customHeight="1" x14ac:dyDescent="0.25">
      <c r="B8" s="122" t="s">
        <v>6</v>
      </c>
      <c r="C8" s="123" t="s">
        <v>7</v>
      </c>
      <c r="D8" s="124" t="s">
        <v>252</v>
      </c>
      <c r="E8" s="125" t="s">
        <v>9</v>
      </c>
      <c r="F8" s="126" t="s">
        <v>253</v>
      </c>
      <c r="G8" s="127" t="s">
        <v>11</v>
      </c>
      <c r="H8" s="128" t="s">
        <v>12</v>
      </c>
      <c r="I8" s="129" t="s">
        <v>13</v>
      </c>
    </row>
    <row r="9" spans="1:9" x14ac:dyDescent="0.2">
      <c r="B9" s="130">
        <v>1</v>
      </c>
      <c r="C9" s="131" t="s">
        <v>254</v>
      </c>
      <c r="D9" s="183"/>
      <c r="E9" s="130">
        <v>1</v>
      </c>
      <c r="F9" s="130" t="s">
        <v>15</v>
      </c>
      <c r="G9" s="132"/>
      <c r="H9" s="80"/>
      <c r="I9" s="133">
        <f>+(G9+(G9*H9))*E9</f>
        <v>0</v>
      </c>
    </row>
    <row r="10" spans="1:9" x14ac:dyDescent="0.2">
      <c r="B10" s="130">
        <v>2</v>
      </c>
      <c r="C10" s="131" t="s">
        <v>255</v>
      </c>
      <c r="D10" s="183"/>
      <c r="E10" s="130">
        <v>2</v>
      </c>
      <c r="F10" s="130" t="s">
        <v>15</v>
      </c>
      <c r="G10" s="132"/>
      <c r="H10" s="80"/>
      <c r="I10" s="133">
        <f>+(G10+(G10*H10))*E10</f>
        <v>0</v>
      </c>
    </row>
    <row r="11" spans="1:9" x14ac:dyDescent="0.2">
      <c r="B11" s="130">
        <v>3</v>
      </c>
      <c r="C11" s="131" t="s">
        <v>256</v>
      </c>
      <c r="D11" s="183"/>
      <c r="E11" s="130">
        <v>1</v>
      </c>
      <c r="F11" s="130" t="s">
        <v>15</v>
      </c>
      <c r="G11" s="132"/>
      <c r="H11" s="80"/>
      <c r="I11" s="133">
        <f>+(G11+(G11*H11))*E11</f>
        <v>0</v>
      </c>
    </row>
    <row r="12" spans="1:9" ht="16.5" thickBot="1" x14ac:dyDescent="0.3">
      <c r="B12" s="137"/>
      <c r="C12" s="138" t="s">
        <v>22</v>
      </c>
      <c r="D12" s="139"/>
      <c r="E12" s="140"/>
      <c r="F12" s="140"/>
      <c r="G12" s="141"/>
      <c r="H12" s="142"/>
      <c r="I12" s="143">
        <f>SUM(I9:I11)</f>
        <v>0</v>
      </c>
    </row>
    <row r="13" spans="1:9" ht="16.5" thickBot="1" x14ac:dyDescent="0.3">
      <c r="B13" s="120" t="s">
        <v>257</v>
      </c>
      <c r="C13" s="72"/>
      <c r="D13" s="144"/>
      <c r="E13" s="145"/>
      <c r="F13" s="145"/>
      <c r="G13" s="146"/>
      <c r="H13" s="147"/>
      <c r="I13" s="184"/>
    </row>
    <row r="14" spans="1:9" ht="26.25" x14ac:dyDescent="0.25">
      <c r="B14" s="122" t="s">
        <v>6</v>
      </c>
      <c r="C14" s="123" t="s">
        <v>7</v>
      </c>
      <c r="D14" s="124" t="s">
        <v>252</v>
      </c>
      <c r="E14" s="125" t="s">
        <v>9</v>
      </c>
      <c r="F14" s="126" t="s">
        <v>253</v>
      </c>
      <c r="G14" s="127" t="s">
        <v>11</v>
      </c>
      <c r="H14" s="128" t="s">
        <v>12</v>
      </c>
      <c r="I14" s="148" t="s">
        <v>13</v>
      </c>
    </row>
    <row r="15" spans="1:9" x14ac:dyDescent="0.2">
      <c r="B15" s="130">
        <v>1</v>
      </c>
      <c r="C15" s="131" t="s">
        <v>258</v>
      </c>
      <c r="D15" s="183"/>
      <c r="E15" s="130">
        <v>1</v>
      </c>
      <c r="F15" s="130" t="s">
        <v>15</v>
      </c>
      <c r="G15" s="132"/>
      <c r="H15" s="80"/>
      <c r="I15" s="133">
        <f>+(G15+(G15*H15))*E15</f>
        <v>0</v>
      </c>
    </row>
    <row r="16" spans="1:9" x14ac:dyDescent="0.2">
      <c r="B16" s="130">
        <v>2</v>
      </c>
      <c r="C16" s="131" t="s">
        <v>255</v>
      </c>
      <c r="D16" s="183"/>
      <c r="E16" s="130">
        <v>1</v>
      </c>
      <c r="F16" s="130" t="s">
        <v>15</v>
      </c>
      <c r="G16" s="132"/>
      <c r="H16" s="80"/>
      <c r="I16" s="133">
        <f>+(G16+(G16*H16))*E16</f>
        <v>0</v>
      </c>
    </row>
    <row r="17" spans="2:9" x14ac:dyDescent="0.2">
      <c r="B17" s="130">
        <v>3</v>
      </c>
      <c r="C17" s="131" t="s">
        <v>259</v>
      </c>
      <c r="D17" s="183"/>
      <c r="E17" s="130">
        <v>1</v>
      </c>
      <c r="F17" s="130" t="s">
        <v>15</v>
      </c>
      <c r="G17" s="132"/>
      <c r="H17" s="80"/>
      <c r="I17" s="133">
        <f>+(G17+(G17*H17))*E17</f>
        <v>0</v>
      </c>
    </row>
    <row r="18" spans="2:9" ht="16.5" thickBot="1" x14ac:dyDescent="0.3">
      <c r="B18" s="137"/>
      <c r="C18" s="138" t="s">
        <v>22</v>
      </c>
      <c r="D18" s="139"/>
      <c r="E18" s="140"/>
      <c r="F18" s="140"/>
      <c r="G18" s="141"/>
      <c r="H18" s="142"/>
      <c r="I18" s="143">
        <f>SUM(I15:I17)</f>
        <v>0</v>
      </c>
    </row>
    <row r="19" spans="2:9" ht="16.5" thickBot="1" x14ac:dyDescent="0.3">
      <c r="B19" s="120" t="s">
        <v>260</v>
      </c>
      <c r="C19" s="72"/>
      <c r="D19" s="144"/>
      <c r="E19" s="145"/>
      <c r="F19" s="145"/>
      <c r="G19" s="146"/>
      <c r="H19" s="147"/>
      <c r="I19" s="184"/>
    </row>
    <row r="20" spans="2:9" ht="26.25" x14ac:dyDescent="0.25">
      <c r="B20" s="122" t="s">
        <v>6</v>
      </c>
      <c r="C20" s="123" t="s">
        <v>7</v>
      </c>
      <c r="D20" s="124" t="s">
        <v>252</v>
      </c>
      <c r="E20" s="125" t="s">
        <v>9</v>
      </c>
      <c r="F20" s="126" t="s">
        <v>253</v>
      </c>
      <c r="G20" s="127" t="s">
        <v>11</v>
      </c>
      <c r="H20" s="128" t="s">
        <v>12</v>
      </c>
      <c r="I20" s="148" t="s">
        <v>13</v>
      </c>
    </row>
    <row r="21" spans="2:9" x14ac:dyDescent="0.2">
      <c r="B21" s="130">
        <v>1</v>
      </c>
      <c r="C21" s="131" t="s">
        <v>261</v>
      </c>
      <c r="D21" s="183"/>
      <c r="E21" s="130">
        <v>1</v>
      </c>
      <c r="F21" s="130" t="s">
        <v>15</v>
      </c>
      <c r="G21" s="135"/>
      <c r="H21" s="80"/>
      <c r="I21" s="133">
        <f>+(G21+(G21*H21))*E21</f>
        <v>0</v>
      </c>
    </row>
    <row r="22" spans="2:9" x14ac:dyDescent="0.2">
      <c r="B22" s="130">
        <v>2</v>
      </c>
      <c r="C22" s="131" t="s">
        <v>255</v>
      </c>
      <c r="D22" s="183"/>
      <c r="E22" s="130">
        <v>1</v>
      </c>
      <c r="F22" s="130" t="s">
        <v>15</v>
      </c>
      <c r="G22" s="135"/>
      <c r="H22" s="80"/>
      <c r="I22" s="133">
        <f>+(G22+(G22*H22))*E22</f>
        <v>0</v>
      </c>
    </row>
    <row r="23" spans="2:9" x14ac:dyDescent="0.2">
      <c r="B23" s="130">
        <v>3</v>
      </c>
      <c r="C23" s="131" t="s">
        <v>259</v>
      </c>
      <c r="D23" s="183"/>
      <c r="E23" s="130">
        <v>1</v>
      </c>
      <c r="F23" s="130" t="s">
        <v>15</v>
      </c>
      <c r="G23" s="135"/>
      <c r="H23" s="80"/>
      <c r="I23" s="133">
        <f>+(G23+(G23*H23))*E23</f>
        <v>0</v>
      </c>
    </row>
    <row r="24" spans="2:9" ht="16.5" thickBot="1" x14ac:dyDescent="0.3">
      <c r="B24" s="137"/>
      <c r="C24" s="138" t="s">
        <v>22</v>
      </c>
      <c r="D24" s="139"/>
      <c r="E24" s="140"/>
      <c r="F24" s="140"/>
      <c r="G24" s="141"/>
      <c r="H24" s="142"/>
      <c r="I24" s="143">
        <f>SUM(I21:I23)</f>
        <v>0</v>
      </c>
    </row>
    <row r="25" spans="2:9" ht="16.5" thickBot="1" x14ac:dyDescent="0.3">
      <c r="B25" s="120" t="s">
        <v>262</v>
      </c>
      <c r="C25" s="72"/>
      <c r="D25" s="144"/>
      <c r="E25" s="145"/>
      <c r="F25" s="145"/>
      <c r="G25" s="146"/>
      <c r="H25" s="147"/>
      <c r="I25" s="184"/>
    </row>
    <row r="26" spans="2:9" ht="26.25" x14ac:dyDescent="0.25">
      <c r="B26" s="122" t="s">
        <v>6</v>
      </c>
      <c r="C26" s="123" t="s">
        <v>7</v>
      </c>
      <c r="D26" s="124" t="s">
        <v>252</v>
      </c>
      <c r="E26" s="125" t="s">
        <v>9</v>
      </c>
      <c r="F26" s="126" t="s">
        <v>253</v>
      </c>
      <c r="G26" s="127" t="s">
        <v>11</v>
      </c>
      <c r="H26" s="128" t="s">
        <v>12</v>
      </c>
      <c r="I26" s="148" t="s">
        <v>13</v>
      </c>
    </row>
    <row r="27" spans="2:9" x14ac:dyDescent="0.2">
      <c r="B27" s="130">
        <v>1</v>
      </c>
      <c r="C27" s="131" t="s">
        <v>263</v>
      </c>
      <c r="D27" s="134"/>
      <c r="E27" s="130">
        <v>1</v>
      </c>
      <c r="F27" s="130" t="s">
        <v>15</v>
      </c>
      <c r="G27" s="149"/>
      <c r="H27" s="150"/>
      <c r="I27" s="133">
        <f>+(G27+(G27*H27))*E27</f>
        <v>0</v>
      </c>
    </row>
    <row r="28" spans="2:9" x14ac:dyDescent="0.2">
      <c r="B28" s="130">
        <v>2</v>
      </c>
      <c r="C28" s="131" t="s">
        <v>255</v>
      </c>
      <c r="D28" s="134"/>
      <c r="E28" s="130">
        <v>1</v>
      </c>
      <c r="F28" s="130" t="s">
        <v>15</v>
      </c>
      <c r="G28" s="149"/>
      <c r="H28" s="150"/>
      <c r="I28" s="133">
        <f>+(G28+(G28*H28))*E28</f>
        <v>0</v>
      </c>
    </row>
    <row r="29" spans="2:9" x14ac:dyDescent="0.2">
      <c r="B29" s="130">
        <v>3</v>
      </c>
      <c r="C29" s="131" t="s">
        <v>259</v>
      </c>
      <c r="D29" s="134"/>
      <c r="E29" s="130">
        <v>1</v>
      </c>
      <c r="F29" s="130" t="s">
        <v>15</v>
      </c>
      <c r="G29" s="149"/>
      <c r="H29" s="150"/>
      <c r="I29" s="133">
        <f>+(G29+(G29*H29))*E29</f>
        <v>0</v>
      </c>
    </row>
    <row r="30" spans="2:9" ht="16.5" thickBot="1" x14ac:dyDescent="0.3">
      <c r="B30" s="137"/>
      <c r="C30" s="138" t="s">
        <v>22</v>
      </c>
      <c r="D30" s="139"/>
      <c r="E30" s="140"/>
      <c r="F30" s="140"/>
      <c r="G30" s="141"/>
      <c r="H30" s="142"/>
      <c r="I30" s="143">
        <f>SUM(I27:I29)</f>
        <v>0</v>
      </c>
    </row>
    <row r="31" spans="2:9" ht="16.5" thickBot="1" x14ac:dyDescent="0.3">
      <c r="B31" s="120" t="s">
        <v>264</v>
      </c>
      <c r="C31" s="72"/>
      <c r="D31" s="144"/>
      <c r="E31" s="145"/>
      <c r="F31" s="145"/>
      <c r="G31" s="146"/>
      <c r="H31" s="147"/>
      <c r="I31" s="184"/>
    </row>
    <row r="32" spans="2:9" ht="26.25" x14ac:dyDescent="0.25">
      <c r="B32" s="122" t="s">
        <v>6</v>
      </c>
      <c r="C32" s="123" t="s">
        <v>7</v>
      </c>
      <c r="D32" s="124" t="s">
        <v>252</v>
      </c>
      <c r="E32" s="125" t="s">
        <v>9</v>
      </c>
      <c r="F32" s="126" t="s">
        <v>253</v>
      </c>
      <c r="G32" s="127" t="s">
        <v>11</v>
      </c>
      <c r="H32" s="128" t="s">
        <v>12</v>
      </c>
      <c r="I32" s="148" t="s">
        <v>13</v>
      </c>
    </row>
    <row r="33" spans="2:9" x14ac:dyDescent="0.2">
      <c r="B33" s="130">
        <v>1</v>
      </c>
      <c r="C33" s="131" t="s">
        <v>263</v>
      </c>
      <c r="D33" s="134"/>
      <c r="E33" s="130">
        <v>1</v>
      </c>
      <c r="F33" s="130" t="s">
        <v>15</v>
      </c>
      <c r="G33" s="149"/>
      <c r="H33" s="150"/>
      <c r="I33" s="133">
        <f>+(G33+(G33*H33))*E33</f>
        <v>0</v>
      </c>
    </row>
    <row r="34" spans="2:9" x14ac:dyDescent="0.2">
      <c r="B34" s="130">
        <v>2</v>
      </c>
      <c r="C34" s="131" t="s">
        <v>255</v>
      </c>
      <c r="D34" s="134"/>
      <c r="E34" s="130">
        <v>1</v>
      </c>
      <c r="F34" s="130" t="s">
        <v>15</v>
      </c>
      <c r="G34" s="149"/>
      <c r="H34" s="150"/>
      <c r="I34" s="133">
        <f>+(G34+(G34*H34))*E34</f>
        <v>0</v>
      </c>
    </row>
    <row r="35" spans="2:9" x14ac:dyDescent="0.2">
      <c r="B35" s="130">
        <v>3</v>
      </c>
      <c r="C35" s="131" t="s">
        <v>259</v>
      </c>
      <c r="D35" s="134"/>
      <c r="E35" s="130">
        <v>1</v>
      </c>
      <c r="F35" s="130" t="s">
        <v>15</v>
      </c>
      <c r="G35" s="149"/>
      <c r="H35" s="150"/>
      <c r="I35" s="133">
        <f>+(G35+(G35*H35))*E35</f>
        <v>0</v>
      </c>
    </row>
    <row r="36" spans="2:9" ht="16.5" thickBot="1" x14ac:dyDescent="0.3">
      <c r="B36" s="137"/>
      <c r="C36" s="138" t="s">
        <v>22</v>
      </c>
      <c r="D36" s="139"/>
      <c r="E36" s="140"/>
      <c r="F36" s="140"/>
      <c r="G36" s="141"/>
      <c r="H36" s="142"/>
      <c r="I36" s="143">
        <f>SUM(I33:I35)</f>
        <v>0</v>
      </c>
    </row>
    <row r="37" spans="2:9" ht="16.5" thickBot="1" x14ac:dyDescent="0.3">
      <c r="B37" s="120" t="s">
        <v>265</v>
      </c>
      <c r="C37" s="72"/>
      <c r="D37" s="144"/>
      <c r="E37" s="145"/>
      <c r="F37" s="145"/>
      <c r="G37" s="146"/>
      <c r="H37" s="147"/>
      <c r="I37" s="184"/>
    </row>
    <row r="38" spans="2:9" ht="26.25" x14ac:dyDescent="0.25">
      <c r="B38" s="122" t="s">
        <v>6</v>
      </c>
      <c r="C38" s="123" t="s">
        <v>7</v>
      </c>
      <c r="D38" s="124" t="s">
        <v>252</v>
      </c>
      <c r="E38" s="125" t="s">
        <v>9</v>
      </c>
      <c r="F38" s="126" t="s">
        <v>253</v>
      </c>
      <c r="G38" s="127" t="s">
        <v>11</v>
      </c>
      <c r="H38" s="128" t="s">
        <v>12</v>
      </c>
      <c r="I38" s="148" t="s">
        <v>13</v>
      </c>
    </row>
    <row r="39" spans="2:9" x14ac:dyDescent="0.2">
      <c r="B39" s="130">
        <v>1</v>
      </c>
      <c r="C39" s="131" t="s">
        <v>266</v>
      </c>
      <c r="D39" s="183"/>
      <c r="E39" s="130">
        <v>1</v>
      </c>
      <c r="F39" s="130" t="s">
        <v>15</v>
      </c>
      <c r="G39" s="151"/>
      <c r="H39" s="150"/>
      <c r="I39" s="133">
        <f>+(G39+(G39*H39))*E39</f>
        <v>0</v>
      </c>
    </row>
    <row r="40" spans="2:9" x14ac:dyDescent="0.2">
      <c r="B40" s="130">
        <v>2</v>
      </c>
      <c r="C40" s="131" t="s">
        <v>255</v>
      </c>
      <c r="D40" s="183"/>
      <c r="E40" s="130">
        <v>1</v>
      </c>
      <c r="F40" s="130" t="s">
        <v>15</v>
      </c>
      <c r="G40" s="135"/>
      <c r="H40" s="150"/>
      <c r="I40" s="133">
        <f>+(G40+(G40*H40))*E40</f>
        <v>0</v>
      </c>
    </row>
    <row r="41" spans="2:9" x14ac:dyDescent="0.2">
      <c r="B41" s="130">
        <v>3</v>
      </c>
      <c r="C41" s="131" t="s">
        <v>259</v>
      </c>
      <c r="D41" s="183"/>
      <c r="E41" s="130">
        <v>1</v>
      </c>
      <c r="F41" s="130" t="s">
        <v>15</v>
      </c>
      <c r="G41" s="135"/>
      <c r="H41" s="150"/>
      <c r="I41" s="133">
        <f>+(G41+(G41*H41))*E41</f>
        <v>0</v>
      </c>
    </row>
    <row r="42" spans="2:9" ht="16.5" thickBot="1" x14ac:dyDescent="0.3">
      <c r="B42" s="137"/>
      <c r="C42" s="138" t="s">
        <v>22</v>
      </c>
      <c r="D42" s="139"/>
      <c r="E42" s="140"/>
      <c r="F42" s="140"/>
      <c r="G42" s="152"/>
      <c r="H42" s="153"/>
      <c r="I42" s="154">
        <f>SUM(I39:I41)</f>
        <v>0</v>
      </c>
    </row>
    <row r="43" spans="2:9" ht="16.5" thickBot="1" x14ac:dyDescent="0.3">
      <c r="B43" s="120" t="s">
        <v>267</v>
      </c>
      <c r="D43" s="144"/>
      <c r="E43" s="145"/>
      <c r="F43" s="145"/>
      <c r="G43" s="146"/>
      <c r="H43" s="147"/>
      <c r="I43" s="184"/>
    </row>
    <row r="44" spans="2:9" ht="26.25" x14ac:dyDescent="0.25">
      <c r="B44" s="122" t="s">
        <v>6</v>
      </c>
      <c r="C44" s="123" t="s">
        <v>7</v>
      </c>
      <c r="D44" s="124" t="s">
        <v>252</v>
      </c>
      <c r="E44" s="125" t="s">
        <v>9</v>
      </c>
      <c r="F44" s="126" t="s">
        <v>253</v>
      </c>
      <c r="G44" s="127" t="s">
        <v>11</v>
      </c>
      <c r="H44" s="128" t="s">
        <v>12</v>
      </c>
      <c r="I44" s="148" t="s">
        <v>13</v>
      </c>
    </row>
    <row r="45" spans="2:9" x14ac:dyDescent="0.2">
      <c r="B45" s="130">
        <v>1</v>
      </c>
      <c r="C45" s="131" t="s">
        <v>266</v>
      </c>
      <c r="D45" s="183"/>
      <c r="E45" s="130">
        <v>1</v>
      </c>
      <c r="F45" s="130" t="s">
        <v>15</v>
      </c>
      <c r="G45" s="151"/>
      <c r="H45" s="150"/>
      <c r="I45" s="133">
        <f>+(G45+(G45*H45))*E45</f>
        <v>0</v>
      </c>
    </row>
    <row r="46" spans="2:9" x14ac:dyDescent="0.2">
      <c r="B46" s="130">
        <v>2</v>
      </c>
      <c r="C46" s="131" t="s">
        <v>255</v>
      </c>
      <c r="D46" s="183"/>
      <c r="E46" s="130">
        <v>1</v>
      </c>
      <c r="F46" s="130" t="s">
        <v>15</v>
      </c>
      <c r="G46" s="135"/>
      <c r="H46" s="150"/>
      <c r="I46" s="133">
        <f>+(G46+(G46*H46))*E46</f>
        <v>0</v>
      </c>
    </row>
    <row r="47" spans="2:9" x14ac:dyDescent="0.2">
      <c r="B47" s="130">
        <v>3</v>
      </c>
      <c r="C47" s="131" t="s">
        <v>259</v>
      </c>
      <c r="D47" s="183"/>
      <c r="E47" s="130">
        <v>1</v>
      </c>
      <c r="F47" s="130" t="s">
        <v>15</v>
      </c>
      <c r="G47" s="135"/>
      <c r="H47" s="150"/>
      <c r="I47" s="133">
        <f>+(G47+(G47*H47))*E47</f>
        <v>0</v>
      </c>
    </row>
    <row r="48" spans="2:9" ht="16.5" thickBot="1" x14ac:dyDescent="0.3">
      <c r="B48" s="137"/>
      <c r="C48" s="138" t="s">
        <v>22</v>
      </c>
      <c r="D48" s="139"/>
      <c r="E48" s="140"/>
      <c r="F48" s="140"/>
      <c r="G48" s="152"/>
      <c r="H48" s="153"/>
      <c r="I48" s="154">
        <f>SUM(I45:I47)</f>
        <v>0</v>
      </c>
    </row>
    <row r="49" spans="2:9" ht="16.5" thickBot="1" x14ac:dyDescent="0.3">
      <c r="B49" s="120" t="s">
        <v>268</v>
      </c>
      <c r="C49" s="72"/>
      <c r="D49" s="144"/>
      <c r="E49" s="145"/>
      <c r="F49" s="145"/>
      <c r="G49" s="146"/>
      <c r="H49" s="147"/>
      <c r="I49" s="184"/>
    </row>
    <row r="50" spans="2:9" ht="26.25" x14ac:dyDescent="0.25">
      <c r="B50" s="122" t="s">
        <v>6</v>
      </c>
      <c r="C50" s="123" t="s">
        <v>7</v>
      </c>
      <c r="D50" s="124" t="s">
        <v>252</v>
      </c>
      <c r="E50" s="125" t="s">
        <v>9</v>
      </c>
      <c r="F50" s="126" t="s">
        <v>253</v>
      </c>
      <c r="G50" s="127" t="s">
        <v>11</v>
      </c>
      <c r="H50" s="128" t="s">
        <v>12</v>
      </c>
      <c r="I50" s="148" t="s">
        <v>13</v>
      </c>
    </row>
    <row r="51" spans="2:9" x14ac:dyDescent="0.2">
      <c r="B51" s="130">
        <v>1</v>
      </c>
      <c r="C51" s="131" t="s">
        <v>269</v>
      </c>
      <c r="D51" s="183"/>
      <c r="E51" s="130">
        <v>1</v>
      </c>
      <c r="F51" s="130" t="s">
        <v>15</v>
      </c>
      <c r="G51" s="149"/>
      <c r="H51" s="150"/>
      <c r="I51" s="133">
        <f>+(G51+(G51*H51))*E51</f>
        <v>0</v>
      </c>
    </row>
    <row r="52" spans="2:9" x14ac:dyDescent="0.2">
      <c r="B52" s="130">
        <v>2</v>
      </c>
      <c r="C52" s="131" t="s">
        <v>270</v>
      </c>
      <c r="D52" s="183"/>
      <c r="E52" s="130">
        <v>3</v>
      </c>
      <c r="F52" s="130" t="s">
        <v>15</v>
      </c>
      <c r="G52" s="149"/>
      <c r="H52" s="150"/>
      <c r="I52" s="133">
        <f>+(G52+(G52*H52))*E52</f>
        <v>0</v>
      </c>
    </row>
    <row r="53" spans="2:9" x14ac:dyDescent="0.2">
      <c r="B53" s="130">
        <v>3</v>
      </c>
      <c r="C53" s="131" t="s">
        <v>271</v>
      </c>
      <c r="D53" s="183"/>
      <c r="E53" s="130">
        <v>2</v>
      </c>
      <c r="F53" s="130" t="s">
        <v>15</v>
      </c>
      <c r="G53" s="149"/>
      <c r="H53" s="150"/>
      <c r="I53" s="133">
        <f>+(G53+(G53*H53))*E53</f>
        <v>0</v>
      </c>
    </row>
    <row r="54" spans="2:9" ht="16.5" thickBot="1" x14ac:dyDescent="0.3">
      <c r="B54" s="137"/>
      <c r="C54" s="138" t="s">
        <v>22</v>
      </c>
      <c r="D54" s="139"/>
      <c r="E54" s="140"/>
      <c r="F54" s="140"/>
      <c r="G54" s="141"/>
      <c r="H54" s="142"/>
      <c r="I54" s="143">
        <f>SUM(I51:I53)</f>
        <v>0</v>
      </c>
    </row>
    <row r="55" spans="2:9" x14ac:dyDescent="0.2">
      <c r="B55" s="117" t="s">
        <v>272</v>
      </c>
      <c r="D55" s="155"/>
      <c r="E55" s="37"/>
      <c r="F55" s="37"/>
      <c r="G55" s="146"/>
      <c r="H55" s="147"/>
      <c r="I55" s="184"/>
    </row>
    <row r="56" spans="2:9" ht="16.5" thickBot="1" x14ac:dyDescent="0.3">
      <c r="B56" s="120" t="s">
        <v>273</v>
      </c>
      <c r="C56" s="72"/>
      <c r="D56" s="144"/>
      <c r="E56" s="145"/>
      <c r="F56" s="145"/>
      <c r="G56" s="146"/>
      <c r="H56" s="147"/>
      <c r="I56" s="184"/>
    </row>
    <row r="57" spans="2:9" ht="26.25" x14ac:dyDescent="0.25">
      <c r="B57" s="122" t="s">
        <v>6</v>
      </c>
      <c r="C57" s="123" t="s">
        <v>7</v>
      </c>
      <c r="D57" s="124" t="s">
        <v>252</v>
      </c>
      <c r="E57" s="125" t="s">
        <v>9</v>
      </c>
      <c r="F57" s="126" t="s">
        <v>253</v>
      </c>
      <c r="G57" s="127" t="s">
        <v>11</v>
      </c>
      <c r="H57" s="128" t="s">
        <v>12</v>
      </c>
      <c r="I57" s="148" t="s">
        <v>13</v>
      </c>
    </row>
    <row r="58" spans="2:9" x14ac:dyDescent="0.2">
      <c r="B58" s="130">
        <v>1</v>
      </c>
      <c r="C58" s="131" t="s">
        <v>274</v>
      </c>
      <c r="D58" s="183"/>
      <c r="E58" s="130">
        <v>1</v>
      </c>
      <c r="F58" s="130" t="s">
        <v>15</v>
      </c>
      <c r="G58" s="156"/>
      <c r="H58" s="80"/>
      <c r="I58" s="133">
        <f>+(G58+(G58*H58))*E58</f>
        <v>0</v>
      </c>
    </row>
    <row r="59" spans="2:9" x14ac:dyDescent="0.2">
      <c r="B59" s="130">
        <v>2</v>
      </c>
      <c r="C59" s="131" t="s">
        <v>275</v>
      </c>
      <c r="D59" s="183"/>
      <c r="E59" s="130">
        <v>1</v>
      </c>
      <c r="F59" s="130" t="s">
        <v>15</v>
      </c>
      <c r="G59" s="156"/>
      <c r="H59" s="80"/>
      <c r="I59" s="133">
        <f>+(G59+(G59*H59))*E59</f>
        <v>0</v>
      </c>
    </row>
    <row r="60" spans="2:9" x14ac:dyDescent="0.2">
      <c r="B60" s="130">
        <v>3</v>
      </c>
      <c r="C60" s="131" t="s">
        <v>276</v>
      </c>
      <c r="D60" s="183"/>
      <c r="E60" s="130">
        <v>1</v>
      </c>
      <c r="F60" s="130" t="s">
        <v>15</v>
      </c>
      <c r="G60" s="132"/>
      <c r="H60" s="80"/>
      <c r="I60" s="133">
        <f>+(G60+(G60*H60))*E60</f>
        <v>0</v>
      </c>
    </row>
    <row r="61" spans="2:9" ht="16.5" thickBot="1" x14ac:dyDescent="0.3">
      <c r="B61" s="137"/>
      <c r="C61" s="138" t="s">
        <v>22</v>
      </c>
      <c r="D61" s="139"/>
      <c r="E61" s="140"/>
      <c r="F61" s="140"/>
      <c r="G61" s="152"/>
      <c r="H61" s="153"/>
      <c r="I61" s="143">
        <f>SUM(I58:I60)</f>
        <v>0</v>
      </c>
    </row>
    <row r="62" spans="2:9" ht="16.5" thickBot="1" x14ac:dyDescent="0.3">
      <c r="B62" s="120" t="s">
        <v>277</v>
      </c>
      <c r="C62" s="72"/>
      <c r="D62" s="144"/>
      <c r="E62" s="145"/>
      <c r="F62" s="145"/>
      <c r="G62" s="146"/>
      <c r="H62" s="147"/>
      <c r="I62" s="184"/>
    </row>
    <row r="63" spans="2:9" ht="26.25" x14ac:dyDescent="0.25">
      <c r="B63" s="122" t="s">
        <v>6</v>
      </c>
      <c r="C63" s="123" t="s">
        <v>7</v>
      </c>
      <c r="D63" s="124" t="s">
        <v>252</v>
      </c>
      <c r="E63" s="125" t="s">
        <v>9</v>
      </c>
      <c r="F63" s="126" t="s">
        <v>253</v>
      </c>
      <c r="G63" s="127" t="s">
        <v>11</v>
      </c>
      <c r="H63" s="128" t="s">
        <v>12</v>
      </c>
      <c r="I63" s="148" t="s">
        <v>13</v>
      </c>
    </row>
    <row r="64" spans="2:9" x14ac:dyDescent="0.2">
      <c r="B64" s="130">
        <v>1</v>
      </c>
      <c r="C64" s="131" t="s">
        <v>278</v>
      </c>
      <c r="D64" s="183"/>
      <c r="E64" s="130">
        <v>1</v>
      </c>
      <c r="F64" s="130" t="s">
        <v>15</v>
      </c>
      <c r="G64" s="156"/>
      <c r="H64" s="80"/>
      <c r="I64" s="133">
        <f>+(G64+(G64*H64))*E64</f>
        <v>0</v>
      </c>
    </row>
    <row r="65" spans="2:9" x14ac:dyDescent="0.2">
      <c r="B65" s="130">
        <v>2</v>
      </c>
      <c r="C65" s="131" t="s">
        <v>275</v>
      </c>
      <c r="D65" s="183"/>
      <c r="E65" s="130">
        <v>1</v>
      </c>
      <c r="F65" s="130" t="s">
        <v>15</v>
      </c>
      <c r="G65" s="156"/>
      <c r="H65" s="80"/>
      <c r="I65" s="133">
        <f>+(G65+(G65*H65))*E65</f>
        <v>0</v>
      </c>
    </row>
    <row r="66" spans="2:9" x14ac:dyDescent="0.2">
      <c r="B66" s="130">
        <v>3</v>
      </c>
      <c r="C66" s="131" t="s">
        <v>276</v>
      </c>
      <c r="D66" s="183"/>
      <c r="E66" s="130">
        <v>1</v>
      </c>
      <c r="F66" s="130" t="s">
        <v>15</v>
      </c>
      <c r="G66" s="132"/>
      <c r="H66" s="80"/>
      <c r="I66" s="133">
        <f>+(G66+(G66*H66))*E66</f>
        <v>0</v>
      </c>
    </row>
    <row r="67" spans="2:9" ht="16.5" thickBot="1" x14ac:dyDescent="0.3">
      <c r="B67" s="137"/>
      <c r="C67" s="138" t="s">
        <v>22</v>
      </c>
      <c r="D67" s="139"/>
      <c r="E67" s="140"/>
      <c r="F67" s="140"/>
      <c r="G67" s="152"/>
      <c r="H67" s="153"/>
      <c r="I67" s="154">
        <f>SUM(I64:I66)</f>
        <v>0</v>
      </c>
    </row>
    <row r="68" spans="2:9" ht="16.5" thickBot="1" x14ac:dyDescent="0.3">
      <c r="B68" s="120" t="s">
        <v>279</v>
      </c>
      <c r="C68" s="72"/>
      <c r="D68" s="144"/>
      <c r="E68" s="145"/>
      <c r="F68" s="145"/>
      <c r="G68" s="146"/>
      <c r="H68" s="147"/>
      <c r="I68" s="184"/>
    </row>
    <row r="69" spans="2:9" ht="26.25" x14ac:dyDescent="0.25">
      <c r="B69" s="122" t="s">
        <v>6</v>
      </c>
      <c r="C69" s="123" t="s">
        <v>7</v>
      </c>
      <c r="D69" s="124" t="s">
        <v>252</v>
      </c>
      <c r="E69" s="125" t="s">
        <v>9</v>
      </c>
      <c r="F69" s="126" t="s">
        <v>253</v>
      </c>
      <c r="G69" s="127" t="s">
        <v>11</v>
      </c>
      <c r="H69" s="128" t="s">
        <v>12</v>
      </c>
      <c r="I69" s="148" t="s">
        <v>13</v>
      </c>
    </row>
    <row r="70" spans="2:9" x14ac:dyDescent="0.2">
      <c r="B70" s="130">
        <v>1</v>
      </c>
      <c r="C70" s="131" t="s">
        <v>274</v>
      </c>
      <c r="D70" s="134"/>
      <c r="E70" s="130">
        <v>1</v>
      </c>
      <c r="F70" s="130" t="s">
        <v>15</v>
      </c>
      <c r="G70" s="156"/>
      <c r="H70" s="80"/>
      <c r="I70" s="133">
        <f>+(G70+(G70*H70))*E70</f>
        <v>0</v>
      </c>
    </row>
    <row r="71" spans="2:9" x14ac:dyDescent="0.2">
      <c r="B71" s="130">
        <v>2</v>
      </c>
      <c r="C71" s="131" t="s">
        <v>275</v>
      </c>
      <c r="D71" s="134"/>
      <c r="E71" s="130">
        <v>1</v>
      </c>
      <c r="F71" s="130" t="s">
        <v>15</v>
      </c>
      <c r="G71" s="156"/>
      <c r="H71" s="80"/>
      <c r="I71" s="133">
        <f>+(G71+(G71*H71))*E71</f>
        <v>0</v>
      </c>
    </row>
    <row r="72" spans="2:9" x14ac:dyDescent="0.2">
      <c r="B72" s="130">
        <v>3</v>
      </c>
      <c r="C72" s="131" t="s">
        <v>276</v>
      </c>
      <c r="D72" s="134"/>
      <c r="E72" s="130">
        <v>1</v>
      </c>
      <c r="F72" s="130" t="s">
        <v>15</v>
      </c>
      <c r="G72" s="132"/>
      <c r="H72" s="80"/>
      <c r="I72" s="133">
        <f>+(G72+(G72*H72))*E72</f>
        <v>0</v>
      </c>
    </row>
    <row r="73" spans="2:9" ht="16.5" thickBot="1" x14ac:dyDescent="0.3">
      <c r="B73" s="137"/>
      <c r="C73" s="138" t="s">
        <v>22</v>
      </c>
      <c r="D73" s="139"/>
      <c r="E73" s="140"/>
      <c r="F73" s="140"/>
      <c r="G73" s="152"/>
      <c r="H73" s="153"/>
      <c r="I73" s="143">
        <f>SUM(I70:I72)</f>
        <v>0</v>
      </c>
    </row>
    <row r="74" spans="2:9" ht="16.5" thickBot="1" x14ac:dyDescent="0.3">
      <c r="B74" s="120" t="s">
        <v>280</v>
      </c>
      <c r="C74" s="72"/>
      <c r="D74" s="144"/>
      <c r="E74" s="145"/>
      <c r="F74" s="145"/>
      <c r="G74" s="146"/>
      <c r="H74" s="147"/>
      <c r="I74" s="184"/>
    </row>
    <row r="75" spans="2:9" ht="26.25" x14ac:dyDescent="0.25">
      <c r="B75" s="122" t="s">
        <v>6</v>
      </c>
      <c r="C75" s="123" t="s">
        <v>7</v>
      </c>
      <c r="D75" s="124" t="s">
        <v>252</v>
      </c>
      <c r="E75" s="125" t="s">
        <v>9</v>
      </c>
      <c r="F75" s="126" t="s">
        <v>253</v>
      </c>
      <c r="G75" s="127" t="s">
        <v>11</v>
      </c>
      <c r="H75" s="128" t="s">
        <v>12</v>
      </c>
      <c r="I75" s="148" t="s">
        <v>13</v>
      </c>
    </row>
    <row r="76" spans="2:9" x14ac:dyDescent="0.2">
      <c r="B76" s="130">
        <v>1</v>
      </c>
      <c r="C76" s="131" t="s">
        <v>274</v>
      </c>
      <c r="D76" s="134"/>
      <c r="E76" s="130">
        <v>1</v>
      </c>
      <c r="F76" s="130" t="s">
        <v>15</v>
      </c>
      <c r="G76" s="156"/>
      <c r="H76" s="80"/>
      <c r="I76" s="133">
        <f>+(G76+(G76*H76))*E76</f>
        <v>0</v>
      </c>
    </row>
    <row r="77" spans="2:9" x14ac:dyDescent="0.2">
      <c r="B77" s="130">
        <v>2</v>
      </c>
      <c r="C77" s="131" t="s">
        <v>275</v>
      </c>
      <c r="D77" s="134"/>
      <c r="E77" s="130">
        <v>1</v>
      </c>
      <c r="F77" s="130" t="s">
        <v>15</v>
      </c>
      <c r="G77" s="156"/>
      <c r="H77" s="80"/>
      <c r="I77" s="133">
        <f>+(G77+(G77*H77))*E77</f>
        <v>0</v>
      </c>
    </row>
    <row r="78" spans="2:9" x14ac:dyDescent="0.2">
      <c r="B78" s="130">
        <v>3</v>
      </c>
      <c r="C78" s="131" t="s">
        <v>276</v>
      </c>
      <c r="D78" s="134"/>
      <c r="E78" s="130">
        <v>1</v>
      </c>
      <c r="F78" s="130" t="s">
        <v>15</v>
      </c>
      <c r="G78" s="132"/>
      <c r="H78" s="80"/>
      <c r="I78" s="133">
        <f>+(G78+(G78*H78))*E78</f>
        <v>0</v>
      </c>
    </row>
    <row r="79" spans="2:9" ht="16.5" thickBot="1" x14ac:dyDescent="0.3">
      <c r="B79" s="137"/>
      <c r="C79" s="138" t="s">
        <v>22</v>
      </c>
      <c r="D79" s="139"/>
      <c r="E79" s="140"/>
      <c r="F79" s="140"/>
      <c r="G79" s="152"/>
      <c r="H79" s="153"/>
      <c r="I79" s="143">
        <f>SUM(I76:I78)</f>
        <v>0</v>
      </c>
    </row>
    <row r="80" spans="2:9" ht="16.5" thickBot="1" x14ac:dyDescent="0.3">
      <c r="B80" s="120" t="s">
        <v>281</v>
      </c>
      <c r="C80" s="72"/>
      <c r="D80" s="144"/>
      <c r="E80" s="145"/>
      <c r="F80" s="145"/>
      <c r="G80" s="146"/>
      <c r="H80" s="147"/>
      <c r="I80" s="184"/>
    </row>
    <row r="81" spans="2:9" ht="26.25" x14ac:dyDescent="0.25">
      <c r="B81" s="122" t="s">
        <v>6</v>
      </c>
      <c r="C81" s="123" t="s">
        <v>7</v>
      </c>
      <c r="D81" s="124" t="s">
        <v>252</v>
      </c>
      <c r="E81" s="125" t="s">
        <v>9</v>
      </c>
      <c r="F81" s="126" t="s">
        <v>253</v>
      </c>
      <c r="G81" s="127" t="s">
        <v>11</v>
      </c>
      <c r="H81" s="128" t="s">
        <v>12</v>
      </c>
      <c r="I81" s="148" t="s">
        <v>13</v>
      </c>
    </row>
    <row r="82" spans="2:9" x14ac:dyDescent="0.2">
      <c r="B82" s="130">
        <v>1</v>
      </c>
      <c r="C82" s="131" t="s">
        <v>282</v>
      </c>
      <c r="D82" s="134"/>
      <c r="E82" s="130">
        <v>1</v>
      </c>
      <c r="F82" s="130" t="s">
        <v>15</v>
      </c>
      <c r="G82" s="132"/>
      <c r="H82" s="158"/>
      <c r="I82" s="133">
        <f>+(G82+(G82*H82))*E82</f>
        <v>0</v>
      </c>
    </row>
    <row r="83" spans="2:9" x14ac:dyDescent="0.2">
      <c r="B83" s="130">
        <v>2</v>
      </c>
      <c r="C83" s="131" t="s">
        <v>275</v>
      </c>
      <c r="D83" s="134"/>
      <c r="E83" s="130">
        <v>1</v>
      </c>
      <c r="F83" s="130" t="s">
        <v>15</v>
      </c>
      <c r="G83" s="156"/>
      <c r="H83" s="80"/>
      <c r="I83" s="133">
        <f>+(G83+(G83*H83))*E83</f>
        <v>0</v>
      </c>
    </row>
    <row r="84" spans="2:9" x14ac:dyDescent="0.2">
      <c r="B84" s="130">
        <v>3</v>
      </c>
      <c r="C84" s="131" t="s">
        <v>276</v>
      </c>
      <c r="D84" s="134"/>
      <c r="E84" s="130">
        <v>1</v>
      </c>
      <c r="F84" s="130" t="s">
        <v>15</v>
      </c>
      <c r="G84" s="132"/>
      <c r="H84" s="80"/>
      <c r="I84" s="133">
        <f>+(G84+(G84*H84))*E84</f>
        <v>0</v>
      </c>
    </row>
    <row r="85" spans="2:9" ht="16.5" thickBot="1" x14ac:dyDescent="0.3">
      <c r="B85" s="137"/>
      <c r="C85" s="138" t="s">
        <v>22</v>
      </c>
      <c r="D85" s="139"/>
      <c r="E85" s="140"/>
      <c r="F85" s="140"/>
      <c r="G85" s="141"/>
      <c r="H85" s="142"/>
      <c r="I85" s="143">
        <f>SUM(I82:I84)</f>
        <v>0</v>
      </c>
    </row>
    <row r="86" spans="2:9" ht="16.5" thickBot="1" x14ac:dyDescent="0.3">
      <c r="B86" s="120" t="s">
        <v>283</v>
      </c>
      <c r="C86" s="72"/>
      <c r="D86" s="144"/>
      <c r="E86" s="145"/>
      <c r="F86" s="145"/>
      <c r="G86" s="146"/>
      <c r="H86" s="147"/>
      <c r="I86" s="184"/>
    </row>
    <row r="87" spans="2:9" ht="26.25" x14ac:dyDescent="0.25">
      <c r="B87" s="122" t="s">
        <v>6</v>
      </c>
      <c r="C87" s="123" t="s">
        <v>7</v>
      </c>
      <c r="D87" s="124" t="s">
        <v>252</v>
      </c>
      <c r="E87" s="125" t="s">
        <v>9</v>
      </c>
      <c r="F87" s="126" t="s">
        <v>253</v>
      </c>
      <c r="G87" s="127" t="s">
        <v>11</v>
      </c>
      <c r="H87" s="128" t="s">
        <v>12</v>
      </c>
      <c r="I87" s="148" t="s">
        <v>13</v>
      </c>
    </row>
    <row r="88" spans="2:9" x14ac:dyDescent="0.2">
      <c r="B88" s="130">
        <v>1</v>
      </c>
      <c r="C88" s="131" t="s">
        <v>284</v>
      </c>
      <c r="D88" s="134"/>
      <c r="E88" s="130">
        <v>1</v>
      </c>
      <c r="F88" s="130" t="s">
        <v>15</v>
      </c>
      <c r="G88" s="132"/>
      <c r="H88" s="80"/>
      <c r="I88" s="133">
        <f>+(G88+(G88*H88))*E88</f>
        <v>0</v>
      </c>
    </row>
    <row r="89" spans="2:9" x14ac:dyDescent="0.2">
      <c r="B89" s="130">
        <v>2</v>
      </c>
      <c r="C89" s="131" t="s">
        <v>275</v>
      </c>
      <c r="D89" s="134"/>
      <c r="E89" s="130">
        <v>1</v>
      </c>
      <c r="F89" s="130" t="s">
        <v>15</v>
      </c>
      <c r="G89" s="156"/>
      <c r="H89" s="80"/>
      <c r="I89" s="133">
        <f>+(G89+(G89*H89))*E89</f>
        <v>0</v>
      </c>
    </row>
    <row r="90" spans="2:9" x14ac:dyDescent="0.2">
      <c r="B90" s="130">
        <v>3</v>
      </c>
      <c r="C90" s="131" t="s">
        <v>276</v>
      </c>
      <c r="D90" s="134"/>
      <c r="E90" s="130">
        <v>1</v>
      </c>
      <c r="F90" s="130" t="s">
        <v>15</v>
      </c>
      <c r="G90" s="132"/>
      <c r="H90" s="80"/>
      <c r="I90" s="133">
        <f>+(G90+(G90*H90))*E90</f>
        <v>0</v>
      </c>
    </row>
    <row r="91" spans="2:9" ht="16.5" thickBot="1" x14ac:dyDescent="0.3">
      <c r="B91" s="137"/>
      <c r="C91" s="138" t="s">
        <v>22</v>
      </c>
      <c r="D91" s="139"/>
      <c r="E91" s="140"/>
      <c r="F91" s="140"/>
      <c r="G91" s="141"/>
      <c r="H91" s="142"/>
      <c r="I91" s="143">
        <f>SUM(I88:I90)</f>
        <v>0</v>
      </c>
    </row>
    <row r="92" spans="2:9" ht="16.5" thickBot="1" x14ac:dyDescent="0.3">
      <c r="B92" s="120" t="s">
        <v>285</v>
      </c>
      <c r="C92" s="72"/>
      <c r="D92" s="144"/>
      <c r="E92" s="145"/>
      <c r="F92" s="145"/>
      <c r="G92" s="146"/>
      <c r="H92" s="147"/>
      <c r="I92" s="184"/>
    </row>
    <row r="93" spans="2:9" ht="26.25" x14ac:dyDescent="0.25">
      <c r="B93" s="122" t="s">
        <v>6</v>
      </c>
      <c r="C93" s="123" t="s">
        <v>7</v>
      </c>
      <c r="D93" s="124" t="s">
        <v>252</v>
      </c>
      <c r="E93" s="125" t="s">
        <v>9</v>
      </c>
      <c r="F93" s="126" t="s">
        <v>253</v>
      </c>
      <c r="G93" s="127" t="s">
        <v>11</v>
      </c>
      <c r="H93" s="128" t="s">
        <v>12</v>
      </c>
      <c r="I93" s="148" t="s">
        <v>13</v>
      </c>
    </row>
    <row r="94" spans="2:9" x14ac:dyDescent="0.2">
      <c r="B94" s="130">
        <v>1</v>
      </c>
      <c r="C94" s="131" t="s">
        <v>284</v>
      </c>
      <c r="D94" s="134"/>
      <c r="E94" s="130">
        <v>1</v>
      </c>
      <c r="F94" s="130" t="s">
        <v>15</v>
      </c>
      <c r="G94" s="132"/>
      <c r="H94" s="80"/>
      <c r="I94" s="133">
        <f>+(G94+(G94*H94))*E94</f>
        <v>0</v>
      </c>
    </row>
    <row r="95" spans="2:9" x14ac:dyDescent="0.2">
      <c r="B95" s="130">
        <v>2</v>
      </c>
      <c r="C95" s="131" t="s">
        <v>275</v>
      </c>
      <c r="D95" s="134"/>
      <c r="E95" s="130">
        <v>1</v>
      </c>
      <c r="F95" s="130" t="s">
        <v>15</v>
      </c>
      <c r="G95" s="132"/>
      <c r="H95" s="80"/>
      <c r="I95" s="133">
        <f>+(G95+(G95*H95))*E95</f>
        <v>0</v>
      </c>
    </row>
    <row r="96" spans="2:9" x14ac:dyDescent="0.2">
      <c r="B96" s="130">
        <v>3</v>
      </c>
      <c r="C96" s="131" t="s">
        <v>276</v>
      </c>
      <c r="D96" s="134"/>
      <c r="E96" s="130">
        <v>1</v>
      </c>
      <c r="F96" s="130" t="s">
        <v>15</v>
      </c>
      <c r="G96" s="132"/>
      <c r="H96" s="80"/>
      <c r="I96" s="133">
        <f>+(G96+(G96*H96))*E96</f>
        <v>0</v>
      </c>
    </row>
    <row r="97" spans="2:9" ht="16.5" thickBot="1" x14ac:dyDescent="0.3">
      <c r="B97" s="137"/>
      <c r="C97" s="138" t="s">
        <v>22</v>
      </c>
      <c r="D97" s="139"/>
      <c r="E97" s="140"/>
      <c r="F97" s="140"/>
      <c r="G97" s="152"/>
      <c r="H97" s="153"/>
      <c r="I97" s="143">
        <f>SUM(I94:I96)</f>
        <v>0</v>
      </c>
    </row>
    <row r="98" spans="2:9" x14ac:dyDescent="0.2">
      <c r="B98" s="117" t="s">
        <v>286</v>
      </c>
      <c r="D98" s="155"/>
      <c r="E98" s="37"/>
      <c r="F98" s="37"/>
      <c r="G98" s="146"/>
      <c r="H98" s="147"/>
      <c r="I98" s="184"/>
    </row>
    <row r="99" spans="2:9" ht="16.5" thickBot="1" x14ac:dyDescent="0.3">
      <c r="B99" s="120" t="s">
        <v>287</v>
      </c>
      <c r="C99" s="72"/>
      <c r="D99" s="144"/>
      <c r="E99" s="145"/>
      <c r="F99" s="145"/>
      <c r="G99" s="146"/>
      <c r="H99" s="147"/>
      <c r="I99" s="184"/>
    </row>
    <row r="100" spans="2:9" ht="26.25" x14ac:dyDescent="0.25">
      <c r="B100" s="122" t="s">
        <v>6</v>
      </c>
      <c r="C100" s="123" t="s">
        <v>7</v>
      </c>
      <c r="D100" s="124" t="s">
        <v>252</v>
      </c>
      <c r="E100" s="125" t="s">
        <v>9</v>
      </c>
      <c r="F100" s="126" t="s">
        <v>253</v>
      </c>
      <c r="G100" s="127" t="s">
        <v>11</v>
      </c>
      <c r="H100" s="128" t="s">
        <v>12</v>
      </c>
      <c r="I100" s="148" t="s">
        <v>13</v>
      </c>
    </row>
    <row r="101" spans="2:9" x14ac:dyDescent="0.2">
      <c r="B101" s="130">
        <v>1</v>
      </c>
      <c r="C101" s="131" t="s">
        <v>288</v>
      </c>
      <c r="D101" s="134"/>
      <c r="E101" s="130">
        <v>1</v>
      </c>
      <c r="F101" s="130" t="s">
        <v>15</v>
      </c>
      <c r="G101" s="132"/>
      <c r="H101" s="80"/>
      <c r="I101" s="133">
        <f>+(G101+(G101*H101))*E101</f>
        <v>0</v>
      </c>
    </row>
    <row r="102" spans="2:9" x14ac:dyDescent="0.2">
      <c r="B102" s="130">
        <v>2</v>
      </c>
      <c r="C102" s="131" t="s">
        <v>289</v>
      </c>
      <c r="D102" s="134"/>
      <c r="E102" s="130">
        <v>1</v>
      </c>
      <c r="F102" s="130" t="s">
        <v>15</v>
      </c>
      <c r="G102" s="132"/>
      <c r="H102" s="80"/>
      <c r="I102" s="133">
        <f>+(G102+(G102*H102))*E102</f>
        <v>0</v>
      </c>
    </row>
    <row r="103" spans="2:9" x14ac:dyDescent="0.2">
      <c r="B103" s="130">
        <v>3</v>
      </c>
      <c r="C103" s="131" t="s">
        <v>290</v>
      </c>
      <c r="D103" s="134"/>
      <c r="E103" s="130">
        <v>1</v>
      </c>
      <c r="F103" s="130" t="s">
        <v>15</v>
      </c>
      <c r="G103" s="132"/>
      <c r="H103" s="80"/>
      <c r="I103" s="133">
        <f>+(G103+(G103*H103))*E103</f>
        <v>0</v>
      </c>
    </row>
    <row r="104" spans="2:9" x14ac:dyDescent="0.2">
      <c r="B104" s="130">
        <v>4</v>
      </c>
      <c r="C104" s="131" t="s">
        <v>275</v>
      </c>
      <c r="D104" s="134"/>
      <c r="E104" s="130">
        <v>2</v>
      </c>
      <c r="F104" s="130" t="s">
        <v>15</v>
      </c>
      <c r="G104" s="132"/>
      <c r="H104" s="80"/>
      <c r="I104" s="133">
        <f>+(G104+(G104*H104))*E104</f>
        <v>0</v>
      </c>
    </row>
    <row r="105" spans="2:9" x14ac:dyDescent="0.2">
      <c r="B105" s="130">
        <v>5</v>
      </c>
      <c r="C105" s="131" t="s">
        <v>291</v>
      </c>
      <c r="D105" s="134"/>
      <c r="E105" s="130">
        <v>1</v>
      </c>
      <c r="F105" s="130" t="s">
        <v>15</v>
      </c>
      <c r="G105" s="132"/>
      <c r="H105" s="80"/>
      <c r="I105" s="133">
        <f>+(G105+(G105*H105))*E105</f>
        <v>0</v>
      </c>
    </row>
    <row r="106" spans="2:9" ht="16.5" thickBot="1" x14ac:dyDescent="0.3">
      <c r="B106" s="137"/>
      <c r="C106" s="138" t="s">
        <v>22</v>
      </c>
      <c r="D106" s="139"/>
      <c r="E106" s="140"/>
      <c r="F106" s="140"/>
      <c r="G106" s="152"/>
      <c r="H106" s="153"/>
      <c r="I106" s="154">
        <f>SUM(I101:I105)</f>
        <v>0</v>
      </c>
    </row>
    <row r="107" spans="2:9" ht="16.5" thickBot="1" x14ac:dyDescent="0.3">
      <c r="B107" s="120" t="s">
        <v>292</v>
      </c>
      <c r="C107" s="72"/>
      <c r="D107" s="144"/>
      <c r="E107" s="145"/>
      <c r="F107" s="145"/>
      <c r="G107" s="146"/>
      <c r="H107" s="147"/>
      <c r="I107" s="184"/>
    </row>
    <row r="108" spans="2:9" ht="26.25" x14ac:dyDescent="0.25">
      <c r="B108" s="122" t="s">
        <v>6</v>
      </c>
      <c r="C108" s="123" t="s">
        <v>7</v>
      </c>
      <c r="D108" s="124" t="s">
        <v>252</v>
      </c>
      <c r="E108" s="125" t="s">
        <v>9</v>
      </c>
      <c r="F108" s="126" t="s">
        <v>253</v>
      </c>
      <c r="G108" s="127" t="s">
        <v>11</v>
      </c>
      <c r="H108" s="128" t="s">
        <v>12</v>
      </c>
      <c r="I108" s="148" t="s">
        <v>13</v>
      </c>
    </row>
    <row r="109" spans="2:9" x14ac:dyDescent="0.2">
      <c r="B109" s="130">
        <v>1</v>
      </c>
      <c r="C109" s="131" t="s">
        <v>293</v>
      </c>
      <c r="D109" s="134"/>
      <c r="E109" s="130">
        <v>1</v>
      </c>
      <c r="F109" s="130" t="s">
        <v>15</v>
      </c>
      <c r="G109" s="132"/>
      <c r="H109" s="80"/>
      <c r="I109" s="133">
        <f t="shared" ref="I109:I114" si="0">+(G109+(G109*H109))*E109</f>
        <v>0</v>
      </c>
    </row>
    <row r="110" spans="2:9" x14ac:dyDescent="0.2">
      <c r="B110" s="130">
        <v>2</v>
      </c>
      <c r="C110" s="131" t="s">
        <v>289</v>
      </c>
      <c r="D110" s="134"/>
      <c r="E110" s="130">
        <v>1</v>
      </c>
      <c r="F110" s="130" t="s">
        <v>15</v>
      </c>
      <c r="G110" s="132"/>
      <c r="H110" s="80"/>
      <c r="I110" s="133">
        <f t="shared" si="0"/>
        <v>0</v>
      </c>
    </row>
    <row r="111" spans="2:9" x14ac:dyDescent="0.2">
      <c r="B111" s="130">
        <v>3</v>
      </c>
      <c r="C111" s="131" t="s">
        <v>290</v>
      </c>
      <c r="D111" s="134"/>
      <c r="E111" s="130">
        <v>1</v>
      </c>
      <c r="F111" s="130" t="s">
        <v>15</v>
      </c>
      <c r="G111" s="132"/>
      <c r="H111" s="80"/>
      <c r="I111" s="133">
        <f t="shared" si="0"/>
        <v>0</v>
      </c>
    </row>
    <row r="112" spans="2:9" x14ac:dyDescent="0.2">
      <c r="B112" s="130">
        <v>4</v>
      </c>
      <c r="C112" s="131" t="s">
        <v>294</v>
      </c>
      <c r="D112" s="134"/>
      <c r="E112" s="130">
        <v>1</v>
      </c>
      <c r="F112" s="130" t="s">
        <v>15</v>
      </c>
      <c r="G112" s="132"/>
      <c r="H112" s="80"/>
      <c r="I112" s="133">
        <f t="shared" si="0"/>
        <v>0</v>
      </c>
    </row>
    <row r="113" spans="2:9" x14ac:dyDescent="0.2">
      <c r="B113" s="130">
        <v>5</v>
      </c>
      <c r="C113" s="131" t="s">
        <v>275</v>
      </c>
      <c r="D113" s="134"/>
      <c r="E113" s="130">
        <v>2</v>
      </c>
      <c r="F113" s="130" t="s">
        <v>15</v>
      </c>
      <c r="G113" s="132"/>
      <c r="H113" s="80"/>
      <c r="I113" s="133">
        <f t="shared" si="0"/>
        <v>0</v>
      </c>
    </row>
    <row r="114" spans="2:9" x14ac:dyDescent="0.2">
      <c r="B114" s="130">
        <v>6</v>
      </c>
      <c r="C114" s="131" t="s">
        <v>291</v>
      </c>
      <c r="D114" s="134"/>
      <c r="E114" s="130">
        <v>1</v>
      </c>
      <c r="F114" s="130" t="s">
        <v>15</v>
      </c>
      <c r="G114" s="132"/>
      <c r="H114" s="80"/>
      <c r="I114" s="133">
        <f t="shared" si="0"/>
        <v>0</v>
      </c>
    </row>
    <row r="115" spans="2:9" ht="16.5" thickBot="1" x14ac:dyDescent="0.3">
      <c r="B115" s="137"/>
      <c r="C115" s="138" t="s">
        <v>22</v>
      </c>
      <c r="D115" s="139"/>
      <c r="E115" s="140"/>
      <c r="F115" s="140"/>
      <c r="G115" s="152"/>
      <c r="H115" s="153"/>
      <c r="I115" s="154">
        <f>SUM(I109:I114)</f>
        <v>0</v>
      </c>
    </row>
    <row r="116" spans="2:9" ht="16.5" thickBot="1" x14ac:dyDescent="0.3">
      <c r="B116" s="120" t="s">
        <v>295</v>
      </c>
      <c r="C116" s="72"/>
      <c r="D116" s="144"/>
      <c r="E116" s="145"/>
      <c r="F116" s="145"/>
      <c r="G116" s="146"/>
      <c r="H116" s="147"/>
      <c r="I116" s="184"/>
    </row>
    <row r="117" spans="2:9" ht="26.25" x14ac:dyDescent="0.25">
      <c r="B117" s="122" t="s">
        <v>6</v>
      </c>
      <c r="C117" s="123" t="s">
        <v>7</v>
      </c>
      <c r="D117" s="124" t="s">
        <v>252</v>
      </c>
      <c r="E117" s="125" t="s">
        <v>9</v>
      </c>
      <c r="F117" s="126" t="s">
        <v>253</v>
      </c>
      <c r="G117" s="127" t="s">
        <v>11</v>
      </c>
      <c r="H117" s="128" t="s">
        <v>12</v>
      </c>
      <c r="I117" s="148" t="s">
        <v>13</v>
      </c>
    </row>
    <row r="118" spans="2:9" x14ac:dyDescent="0.2">
      <c r="B118" s="130">
        <v>1</v>
      </c>
      <c r="C118" s="131" t="s">
        <v>296</v>
      </c>
      <c r="D118" s="134"/>
      <c r="E118" s="130">
        <v>1</v>
      </c>
      <c r="F118" s="130" t="s">
        <v>15</v>
      </c>
      <c r="G118" s="132"/>
      <c r="H118" s="80"/>
      <c r="I118" s="133">
        <f>+(G118+(G118*H118))*E118</f>
        <v>0</v>
      </c>
    </row>
    <row r="119" spans="2:9" x14ac:dyDescent="0.2">
      <c r="B119" s="130">
        <v>2</v>
      </c>
      <c r="C119" s="131" t="s">
        <v>289</v>
      </c>
      <c r="D119" s="134"/>
      <c r="E119" s="130">
        <v>1</v>
      </c>
      <c r="F119" s="130" t="s">
        <v>15</v>
      </c>
      <c r="G119" s="132"/>
      <c r="H119" s="80"/>
      <c r="I119" s="133">
        <f>+(G119+(G119*H119))*E119</f>
        <v>0</v>
      </c>
    </row>
    <row r="120" spans="2:9" x14ac:dyDescent="0.2">
      <c r="B120" s="130">
        <v>3</v>
      </c>
      <c r="C120" s="131" t="s">
        <v>290</v>
      </c>
      <c r="D120" s="134"/>
      <c r="E120" s="130">
        <v>1</v>
      </c>
      <c r="F120" s="130" t="s">
        <v>15</v>
      </c>
      <c r="G120" s="132"/>
      <c r="H120" s="80"/>
      <c r="I120" s="133">
        <f>+(G120+(G120*H120))*E120</f>
        <v>0</v>
      </c>
    </row>
    <row r="121" spans="2:9" x14ac:dyDescent="0.2">
      <c r="B121" s="130">
        <v>4</v>
      </c>
      <c r="C121" s="131" t="s">
        <v>275</v>
      </c>
      <c r="D121" s="134"/>
      <c r="E121" s="130">
        <v>2</v>
      </c>
      <c r="F121" s="130" t="s">
        <v>15</v>
      </c>
      <c r="G121" s="132"/>
      <c r="H121" s="80"/>
      <c r="I121" s="133">
        <f>+(G121+(G121*H121))*E121</f>
        <v>0</v>
      </c>
    </row>
    <row r="122" spans="2:9" x14ac:dyDescent="0.2">
      <c r="B122" s="130">
        <v>5</v>
      </c>
      <c r="C122" s="131" t="s">
        <v>291</v>
      </c>
      <c r="D122" s="134"/>
      <c r="E122" s="130">
        <v>1</v>
      </c>
      <c r="F122" s="130" t="s">
        <v>15</v>
      </c>
      <c r="G122" s="132"/>
      <c r="H122" s="80"/>
      <c r="I122" s="133">
        <f>+(G122+(G122*H122))*E122</f>
        <v>0</v>
      </c>
    </row>
    <row r="123" spans="2:9" ht="16.5" thickBot="1" x14ac:dyDescent="0.3">
      <c r="B123" s="137"/>
      <c r="C123" s="138" t="s">
        <v>22</v>
      </c>
      <c r="D123" s="139"/>
      <c r="E123" s="140"/>
      <c r="F123" s="140"/>
      <c r="G123" s="152"/>
      <c r="H123" s="153"/>
      <c r="I123" s="154">
        <f>SUM(I118:I122)</f>
        <v>0</v>
      </c>
    </row>
    <row r="124" spans="2:9" ht="16.5" thickBot="1" x14ac:dyDescent="0.3">
      <c r="B124" s="120" t="s">
        <v>297</v>
      </c>
      <c r="C124" s="72"/>
      <c r="D124" s="144"/>
      <c r="E124" s="145"/>
      <c r="F124" s="145"/>
      <c r="G124" s="146"/>
      <c r="H124" s="147"/>
      <c r="I124" s="184"/>
    </row>
    <row r="125" spans="2:9" ht="26.25" x14ac:dyDescent="0.25">
      <c r="B125" s="122" t="s">
        <v>6</v>
      </c>
      <c r="C125" s="123" t="s">
        <v>7</v>
      </c>
      <c r="D125" s="124" t="s">
        <v>252</v>
      </c>
      <c r="E125" s="125" t="s">
        <v>9</v>
      </c>
      <c r="F125" s="126" t="s">
        <v>253</v>
      </c>
      <c r="G125" s="127" t="s">
        <v>11</v>
      </c>
      <c r="H125" s="128" t="s">
        <v>12</v>
      </c>
      <c r="I125" s="148" t="s">
        <v>13</v>
      </c>
    </row>
    <row r="126" spans="2:9" x14ac:dyDescent="0.2">
      <c r="B126" s="130">
        <v>1</v>
      </c>
      <c r="C126" s="131" t="s">
        <v>298</v>
      </c>
      <c r="D126" s="134"/>
      <c r="E126" s="130">
        <v>1</v>
      </c>
      <c r="F126" s="130" t="s">
        <v>15</v>
      </c>
      <c r="G126" s="132"/>
      <c r="H126" s="80"/>
      <c r="I126" s="133">
        <f>+(G126+(G126*H126))*E126</f>
        <v>0</v>
      </c>
    </row>
    <row r="127" spans="2:9" x14ac:dyDescent="0.2">
      <c r="B127" s="130">
        <v>2</v>
      </c>
      <c r="C127" s="131" t="s">
        <v>299</v>
      </c>
      <c r="D127" s="134"/>
      <c r="E127" s="130">
        <v>6</v>
      </c>
      <c r="F127" s="130" t="s">
        <v>15</v>
      </c>
      <c r="G127" s="132"/>
      <c r="H127" s="80"/>
      <c r="I127" s="133">
        <f>+(G127+(G127*H127))*E127</f>
        <v>0</v>
      </c>
    </row>
    <row r="128" spans="2:9" ht="16.5" thickBot="1" x14ac:dyDescent="0.3">
      <c r="B128" s="137"/>
      <c r="C128" s="138" t="s">
        <v>22</v>
      </c>
      <c r="D128" s="139"/>
      <c r="E128" s="140"/>
      <c r="F128" s="140"/>
      <c r="G128" s="141"/>
      <c r="H128" s="142"/>
      <c r="I128" s="143">
        <f>SUM(I126:I127)</f>
        <v>0</v>
      </c>
    </row>
    <row r="129" spans="2:9" x14ac:dyDescent="0.2">
      <c r="B129" s="117" t="s">
        <v>300</v>
      </c>
      <c r="D129" s="155"/>
      <c r="E129" s="37"/>
      <c r="F129" s="37"/>
      <c r="G129" s="146"/>
      <c r="H129" s="147"/>
      <c r="I129" s="184"/>
    </row>
    <row r="130" spans="2:9" ht="16.5" thickBot="1" x14ac:dyDescent="0.3">
      <c r="B130" s="120" t="s">
        <v>301</v>
      </c>
      <c r="C130" s="72"/>
      <c r="D130" s="144"/>
      <c r="E130" s="145"/>
      <c r="F130" s="145"/>
      <c r="G130" s="146"/>
      <c r="H130" s="147"/>
      <c r="I130" s="184"/>
    </row>
    <row r="131" spans="2:9" ht="26.25" x14ac:dyDescent="0.25">
      <c r="B131" s="122" t="s">
        <v>6</v>
      </c>
      <c r="C131" s="123" t="s">
        <v>7</v>
      </c>
      <c r="D131" s="124" t="s">
        <v>252</v>
      </c>
      <c r="E131" s="125" t="s">
        <v>9</v>
      </c>
      <c r="F131" s="126" t="s">
        <v>253</v>
      </c>
      <c r="G131" s="127" t="s">
        <v>11</v>
      </c>
      <c r="H131" s="128" t="s">
        <v>12</v>
      </c>
      <c r="I131" s="148" t="s">
        <v>13</v>
      </c>
    </row>
    <row r="132" spans="2:9" x14ac:dyDescent="0.2">
      <c r="B132" s="130">
        <v>1</v>
      </c>
      <c r="C132" s="131" t="s">
        <v>302</v>
      </c>
      <c r="D132" s="185"/>
      <c r="E132" s="130">
        <v>1</v>
      </c>
      <c r="F132" s="130" t="s">
        <v>15</v>
      </c>
      <c r="G132" s="160"/>
      <c r="H132" s="161"/>
      <c r="I132" s="133">
        <f>+(G132+(G132*H132))*E132</f>
        <v>0</v>
      </c>
    </row>
    <row r="133" spans="2:9" x14ac:dyDescent="0.2">
      <c r="B133" s="130">
        <v>2</v>
      </c>
      <c r="C133" s="131" t="s">
        <v>303</v>
      </c>
      <c r="D133" s="185"/>
      <c r="E133" s="130">
        <v>1</v>
      </c>
      <c r="F133" s="130" t="s">
        <v>15</v>
      </c>
      <c r="G133" s="160"/>
      <c r="H133" s="161"/>
      <c r="I133" s="133">
        <f>+(G133+(G133*H133))*E133</f>
        <v>0</v>
      </c>
    </row>
    <row r="134" spans="2:9" x14ac:dyDescent="0.2">
      <c r="B134" s="130">
        <v>3</v>
      </c>
      <c r="C134" s="131" t="s">
        <v>304</v>
      </c>
      <c r="D134" s="185"/>
      <c r="E134" s="130">
        <v>1</v>
      </c>
      <c r="F134" s="130" t="s">
        <v>15</v>
      </c>
      <c r="G134" s="160"/>
      <c r="H134" s="161"/>
      <c r="I134" s="133">
        <f>+(G134+(G134*H134))*E134</f>
        <v>0</v>
      </c>
    </row>
    <row r="135" spans="2:9" x14ac:dyDescent="0.2">
      <c r="B135" s="130">
        <v>4</v>
      </c>
      <c r="C135" s="131" t="s">
        <v>305</v>
      </c>
      <c r="D135" s="185"/>
      <c r="E135" s="130">
        <v>1</v>
      </c>
      <c r="F135" s="130" t="s">
        <v>15</v>
      </c>
      <c r="G135" s="162"/>
      <c r="H135" s="161"/>
      <c r="I135" s="133">
        <f>+(G135+(G135*H135))*E135</f>
        <v>0</v>
      </c>
    </row>
    <row r="136" spans="2:9" ht="16.5" thickBot="1" x14ac:dyDescent="0.3">
      <c r="B136" s="137"/>
      <c r="C136" s="138" t="s">
        <v>22</v>
      </c>
      <c r="D136" s="139"/>
      <c r="E136" s="140"/>
      <c r="F136" s="140"/>
      <c r="G136" s="152"/>
      <c r="H136" s="153"/>
      <c r="I136" s="154">
        <f>SUM(I132:I135)</f>
        <v>0</v>
      </c>
    </row>
    <row r="137" spans="2:9" ht="16.5" thickBot="1" x14ac:dyDescent="0.3">
      <c r="B137" s="120" t="s">
        <v>306</v>
      </c>
      <c r="C137" s="72"/>
      <c r="D137" s="144"/>
      <c r="E137" s="145"/>
      <c r="F137" s="145"/>
      <c r="G137" s="146"/>
      <c r="H137" s="147"/>
      <c r="I137" s="184"/>
    </row>
    <row r="138" spans="2:9" ht="26.25" x14ac:dyDescent="0.25">
      <c r="B138" s="122" t="s">
        <v>6</v>
      </c>
      <c r="C138" s="123" t="s">
        <v>7</v>
      </c>
      <c r="D138" s="124" t="s">
        <v>252</v>
      </c>
      <c r="E138" s="125" t="s">
        <v>9</v>
      </c>
      <c r="F138" s="126" t="s">
        <v>253</v>
      </c>
      <c r="G138" s="127" t="s">
        <v>11</v>
      </c>
      <c r="H138" s="128" t="s">
        <v>12</v>
      </c>
      <c r="I138" s="148" t="s">
        <v>13</v>
      </c>
    </row>
    <row r="139" spans="2:9" x14ac:dyDescent="0.2">
      <c r="B139" s="130">
        <v>1</v>
      </c>
      <c r="C139" s="131" t="s">
        <v>307</v>
      </c>
      <c r="D139" s="185"/>
      <c r="E139" s="130">
        <v>1</v>
      </c>
      <c r="F139" s="130" t="s">
        <v>15</v>
      </c>
      <c r="G139" s="160"/>
      <c r="H139" s="161"/>
      <c r="I139" s="133">
        <f>+(G139+(G139*H139))*E139</f>
        <v>0</v>
      </c>
    </row>
    <row r="140" spans="2:9" x14ac:dyDescent="0.2">
      <c r="B140" s="130">
        <v>2</v>
      </c>
      <c r="C140" s="131" t="s">
        <v>303</v>
      </c>
      <c r="D140" s="185"/>
      <c r="E140" s="130">
        <v>1</v>
      </c>
      <c r="F140" s="130" t="s">
        <v>15</v>
      </c>
      <c r="G140" s="160"/>
      <c r="H140" s="161"/>
      <c r="I140" s="133">
        <f>+(G140+(G140*H140))*E140</f>
        <v>0</v>
      </c>
    </row>
    <row r="141" spans="2:9" x14ac:dyDescent="0.2">
      <c r="B141" s="130">
        <v>3</v>
      </c>
      <c r="C141" s="131" t="s">
        <v>304</v>
      </c>
      <c r="D141" s="185"/>
      <c r="E141" s="130">
        <v>1</v>
      </c>
      <c r="F141" s="130" t="s">
        <v>15</v>
      </c>
      <c r="G141" s="160"/>
      <c r="H141" s="161"/>
      <c r="I141" s="133">
        <f>+(G141+(G141*H141))*E141</f>
        <v>0</v>
      </c>
    </row>
    <row r="142" spans="2:9" x14ac:dyDescent="0.2">
      <c r="B142" s="130">
        <v>4</v>
      </c>
      <c r="C142" s="131" t="s">
        <v>305</v>
      </c>
      <c r="D142" s="185"/>
      <c r="E142" s="130">
        <v>1</v>
      </c>
      <c r="F142" s="130" t="s">
        <v>15</v>
      </c>
      <c r="G142" s="162"/>
      <c r="H142" s="161"/>
      <c r="I142" s="133">
        <f>+(G142+(G142*H142))*E142</f>
        <v>0</v>
      </c>
    </row>
    <row r="143" spans="2:9" ht="16.5" thickBot="1" x14ac:dyDescent="0.3">
      <c r="B143" s="137"/>
      <c r="C143" s="138" t="s">
        <v>22</v>
      </c>
      <c r="D143" s="139"/>
      <c r="E143" s="140"/>
      <c r="F143" s="140"/>
      <c r="G143" s="152"/>
      <c r="H143" s="153"/>
      <c r="I143" s="154">
        <f>SUM(I139:I142)</f>
        <v>0</v>
      </c>
    </row>
    <row r="144" spans="2:9" ht="16.5" thickBot="1" x14ac:dyDescent="0.3">
      <c r="B144" s="120" t="s">
        <v>308</v>
      </c>
      <c r="C144" s="72"/>
      <c r="D144" s="144"/>
      <c r="E144" s="145"/>
      <c r="F144" s="145"/>
      <c r="G144" s="146"/>
      <c r="H144" s="147"/>
      <c r="I144" s="184"/>
    </row>
    <row r="145" spans="2:9" ht="26.25" x14ac:dyDescent="0.25">
      <c r="B145" s="122" t="s">
        <v>6</v>
      </c>
      <c r="C145" s="123" t="s">
        <v>7</v>
      </c>
      <c r="D145" s="124" t="s">
        <v>252</v>
      </c>
      <c r="E145" s="125" t="s">
        <v>9</v>
      </c>
      <c r="F145" s="126" t="s">
        <v>253</v>
      </c>
      <c r="G145" s="127" t="s">
        <v>11</v>
      </c>
      <c r="H145" s="128" t="s">
        <v>12</v>
      </c>
      <c r="I145" s="148" t="s">
        <v>13</v>
      </c>
    </row>
    <row r="146" spans="2:9" x14ac:dyDescent="0.2">
      <c r="B146" s="130">
        <v>1</v>
      </c>
      <c r="C146" s="131" t="s">
        <v>309</v>
      </c>
      <c r="D146" s="134"/>
      <c r="E146" s="130">
        <v>1</v>
      </c>
      <c r="F146" s="130" t="s">
        <v>15</v>
      </c>
      <c r="G146" s="132"/>
      <c r="H146" s="80"/>
      <c r="I146" s="133">
        <f>+(G146+(G146*H146))*E146</f>
        <v>0</v>
      </c>
    </row>
    <row r="147" spans="2:9" x14ac:dyDescent="0.2">
      <c r="B147" s="130">
        <v>2</v>
      </c>
      <c r="C147" s="131" t="s">
        <v>303</v>
      </c>
      <c r="D147" s="134"/>
      <c r="E147" s="130">
        <v>1</v>
      </c>
      <c r="F147" s="130" t="s">
        <v>15</v>
      </c>
      <c r="G147" s="132"/>
      <c r="H147" s="80"/>
      <c r="I147" s="133">
        <f>+(G147+(G147*H147))*E147</f>
        <v>0</v>
      </c>
    </row>
    <row r="148" spans="2:9" x14ac:dyDescent="0.2">
      <c r="B148" s="130">
        <v>3</v>
      </c>
      <c r="C148" s="131" t="s">
        <v>304</v>
      </c>
      <c r="D148" s="134"/>
      <c r="E148" s="130">
        <v>1</v>
      </c>
      <c r="F148" s="130" t="s">
        <v>15</v>
      </c>
      <c r="G148" s="132"/>
      <c r="H148" s="80"/>
      <c r="I148" s="133">
        <f>+(G148+(G148*H148))*E148</f>
        <v>0</v>
      </c>
    </row>
    <row r="149" spans="2:9" x14ac:dyDescent="0.2">
      <c r="B149" s="130">
        <v>4</v>
      </c>
      <c r="C149" s="131" t="s">
        <v>310</v>
      </c>
      <c r="D149" s="134"/>
      <c r="E149" s="130">
        <v>1</v>
      </c>
      <c r="F149" s="130" t="s">
        <v>15</v>
      </c>
      <c r="G149" s="132"/>
      <c r="H149" s="80"/>
      <c r="I149" s="133">
        <f>+(G149+(G149*H149))*E149</f>
        <v>0</v>
      </c>
    </row>
    <row r="150" spans="2:9" ht="16.5" thickBot="1" x14ac:dyDescent="0.3">
      <c r="B150" s="137"/>
      <c r="C150" s="138" t="s">
        <v>22</v>
      </c>
      <c r="D150" s="139"/>
      <c r="E150" s="140"/>
      <c r="F150" s="140"/>
      <c r="G150" s="152"/>
      <c r="H150" s="153"/>
      <c r="I150" s="154">
        <f>SUM(I146:I149)</f>
        <v>0</v>
      </c>
    </row>
    <row r="151" spans="2:9" x14ac:dyDescent="0.2">
      <c r="B151" s="117" t="s">
        <v>311</v>
      </c>
      <c r="D151" s="155"/>
      <c r="E151" s="37"/>
      <c r="F151" s="37"/>
      <c r="G151" s="146"/>
      <c r="H151" s="147"/>
      <c r="I151" s="184"/>
    </row>
    <row r="152" spans="2:9" ht="16.5" thickBot="1" x14ac:dyDescent="0.3">
      <c r="B152" s="120" t="s">
        <v>312</v>
      </c>
      <c r="C152" s="163"/>
      <c r="D152" s="155"/>
      <c r="E152" s="37"/>
      <c r="F152" s="37"/>
      <c r="G152" s="146"/>
      <c r="H152" s="147"/>
      <c r="I152" s="184"/>
    </row>
    <row r="153" spans="2:9" ht="26.25" x14ac:dyDescent="0.25">
      <c r="B153" s="122" t="s">
        <v>6</v>
      </c>
      <c r="C153" s="123" t="s">
        <v>7</v>
      </c>
      <c r="D153" s="124" t="s">
        <v>252</v>
      </c>
      <c r="E153" s="125" t="s">
        <v>9</v>
      </c>
      <c r="F153" s="126" t="s">
        <v>253</v>
      </c>
      <c r="G153" s="127" t="s">
        <v>11</v>
      </c>
      <c r="H153" s="128" t="s">
        <v>12</v>
      </c>
      <c r="I153" s="148" t="s">
        <v>13</v>
      </c>
    </row>
    <row r="154" spans="2:9" x14ac:dyDescent="0.2">
      <c r="B154" s="130">
        <v>1</v>
      </c>
      <c r="C154" s="131" t="s">
        <v>313</v>
      </c>
      <c r="D154" s="134"/>
      <c r="E154" s="130">
        <v>2</v>
      </c>
      <c r="F154" s="130" t="s">
        <v>15</v>
      </c>
      <c r="G154" s="132"/>
      <c r="H154" s="80"/>
      <c r="I154" s="133">
        <f>+(G154+(G154*H154))*E154</f>
        <v>0</v>
      </c>
    </row>
    <row r="155" spans="2:9" ht="16.5" thickBot="1" x14ac:dyDescent="0.3">
      <c r="B155" s="137"/>
      <c r="C155" s="138" t="s">
        <v>22</v>
      </c>
      <c r="D155" s="139"/>
      <c r="E155" s="140"/>
      <c r="F155" s="140"/>
      <c r="G155" s="152"/>
      <c r="H155" s="153"/>
      <c r="I155" s="143">
        <f>SUM(I154)</f>
        <v>0</v>
      </c>
    </row>
    <row r="156" spans="2:9" ht="16.5" thickBot="1" x14ac:dyDescent="0.3">
      <c r="B156" s="120" t="s">
        <v>314</v>
      </c>
      <c r="C156" s="163"/>
      <c r="D156" s="155"/>
      <c r="E156" s="37"/>
      <c r="F156" s="37"/>
      <c r="G156" s="146"/>
      <c r="H156" s="147"/>
      <c r="I156" s="184"/>
    </row>
    <row r="157" spans="2:9" ht="26.25" x14ac:dyDescent="0.25">
      <c r="B157" s="122" t="s">
        <v>6</v>
      </c>
      <c r="C157" s="123" t="s">
        <v>7</v>
      </c>
      <c r="D157" s="124" t="s">
        <v>252</v>
      </c>
      <c r="E157" s="125" t="s">
        <v>9</v>
      </c>
      <c r="F157" s="126" t="s">
        <v>253</v>
      </c>
      <c r="G157" s="127" t="s">
        <v>11</v>
      </c>
      <c r="H157" s="128" t="s">
        <v>12</v>
      </c>
      <c r="I157" s="148" t="s">
        <v>13</v>
      </c>
    </row>
    <row r="158" spans="2:9" x14ac:dyDescent="0.2">
      <c r="B158" s="130">
        <v>1</v>
      </c>
      <c r="C158" s="131" t="s">
        <v>313</v>
      </c>
      <c r="D158" s="134"/>
      <c r="E158" s="130">
        <v>1</v>
      </c>
      <c r="F158" s="130" t="s">
        <v>15</v>
      </c>
      <c r="G158" s="132"/>
      <c r="H158" s="80"/>
      <c r="I158" s="133">
        <f>+(G158+(G158*H158))*E158</f>
        <v>0</v>
      </c>
    </row>
    <row r="159" spans="2:9" ht="16.5" thickBot="1" x14ac:dyDescent="0.3">
      <c r="B159" s="137"/>
      <c r="C159" s="138" t="s">
        <v>22</v>
      </c>
      <c r="D159" s="139"/>
      <c r="E159" s="140"/>
      <c r="F159" s="140"/>
      <c r="G159" s="152"/>
      <c r="H159" s="153"/>
      <c r="I159" s="143">
        <f>SUM(I158)</f>
        <v>0</v>
      </c>
    </row>
    <row r="160" spans="2:9" ht="16.5" thickBot="1" x14ac:dyDescent="0.3">
      <c r="B160" s="120" t="s">
        <v>315</v>
      </c>
      <c r="C160" s="163"/>
      <c r="D160" s="155"/>
      <c r="E160" s="37"/>
      <c r="F160" s="37"/>
      <c r="G160" s="146"/>
      <c r="H160" s="147"/>
      <c r="I160" s="184"/>
    </row>
    <row r="161" spans="2:9" ht="26.25" x14ac:dyDescent="0.25">
      <c r="B161" s="122" t="s">
        <v>6</v>
      </c>
      <c r="C161" s="123" t="s">
        <v>7</v>
      </c>
      <c r="D161" s="124" t="s">
        <v>252</v>
      </c>
      <c r="E161" s="125" t="s">
        <v>9</v>
      </c>
      <c r="F161" s="126" t="s">
        <v>253</v>
      </c>
      <c r="G161" s="127" t="s">
        <v>11</v>
      </c>
      <c r="H161" s="128" t="s">
        <v>12</v>
      </c>
      <c r="I161" s="148" t="s">
        <v>13</v>
      </c>
    </row>
    <row r="162" spans="2:9" s="166" customFormat="1" x14ac:dyDescent="0.2">
      <c r="B162" s="164">
        <v>1</v>
      </c>
      <c r="C162" s="165" t="s">
        <v>316</v>
      </c>
      <c r="D162" s="134"/>
      <c r="E162" s="130">
        <v>1</v>
      </c>
      <c r="F162" s="130" t="s">
        <v>15</v>
      </c>
      <c r="G162" s="132"/>
      <c r="H162" s="80"/>
      <c r="I162" s="133">
        <f>+(G162+(G162*H162))*E162</f>
        <v>0</v>
      </c>
    </row>
    <row r="163" spans="2:9" s="166" customFormat="1" x14ac:dyDescent="0.2">
      <c r="B163" s="164">
        <v>2</v>
      </c>
      <c r="C163" s="165" t="s">
        <v>317</v>
      </c>
      <c r="D163" s="134"/>
      <c r="E163" s="130">
        <v>1</v>
      </c>
      <c r="F163" s="130" t="s">
        <v>15</v>
      </c>
      <c r="G163" s="132"/>
      <c r="H163" s="80"/>
      <c r="I163" s="133">
        <f>+(G163+(G163*H163))*E163</f>
        <v>0</v>
      </c>
    </row>
    <row r="164" spans="2:9" s="166" customFormat="1" x14ac:dyDescent="0.2">
      <c r="B164" s="164">
        <v>3</v>
      </c>
      <c r="C164" s="165" t="s">
        <v>291</v>
      </c>
      <c r="D164" s="134"/>
      <c r="E164" s="130">
        <v>1</v>
      </c>
      <c r="F164" s="130" t="s">
        <v>15</v>
      </c>
      <c r="G164" s="132"/>
      <c r="H164" s="80"/>
      <c r="I164" s="133">
        <f>+(G164+(G164*H164))*E164</f>
        <v>0</v>
      </c>
    </row>
    <row r="165" spans="2:9" ht="16.5" thickBot="1" x14ac:dyDescent="0.3">
      <c r="B165" s="137"/>
      <c r="C165" s="138" t="s">
        <v>22</v>
      </c>
      <c r="D165" s="139"/>
      <c r="E165" s="140"/>
      <c r="F165" s="140"/>
      <c r="G165" s="152"/>
      <c r="H165" s="153"/>
      <c r="I165" s="154">
        <f>SUM(I162:I164)</f>
        <v>0</v>
      </c>
    </row>
    <row r="166" spans="2:9" ht="16.5" thickBot="1" x14ac:dyDescent="0.3">
      <c r="B166" s="120" t="s">
        <v>318</v>
      </c>
      <c r="C166" s="163"/>
      <c r="D166" s="155"/>
      <c r="E166" s="37"/>
      <c r="F166" s="37"/>
      <c r="G166" s="146"/>
      <c r="H166" s="147"/>
      <c r="I166" s="184"/>
    </row>
    <row r="167" spans="2:9" ht="26.25" x14ac:dyDescent="0.25">
      <c r="B167" s="122" t="s">
        <v>6</v>
      </c>
      <c r="C167" s="123" t="s">
        <v>7</v>
      </c>
      <c r="D167" s="124" t="s">
        <v>252</v>
      </c>
      <c r="E167" s="125" t="s">
        <v>9</v>
      </c>
      <c r="F167" s="126" t="s">
        <v>253</v>
      </c>
      <c r="G167" s="127" t="s">
        <v>11</v>
      </c>
      <c r="H167" s="128" t="s">
        <v>12</v>
      </c>
      <c r="I167" s="148" t="s">
        <v>13</v>
      </c>
    </row>
    <row r="168" spans="2:9" x14ac:dyDescent="0.2">
      <c r="B168" s="130">
        <v>1</v>
      </c>
      <c r="C168" s="131" t="s">
        <v>319</v>
      </c>
      <c r="D168" s="186"/>
      <c r="E168" s="130">
        <v>1</v>
      </c>
      <c r="F168" s="130" t="s">
        <v>15</v>
      </c>
      <c r="G168" s="167"/>
      <c r="H168" s="168"/>
      <c r="I168" s="133">
        <f>+(G168+(G168*H168))*E168</f>
        <v>0</v>
      </c>
    </row>
    <row r="169" spans="2:9" x14ac:dyDescent="0.2">
      <c r="B169" s="130">
        <v>2</v>
      </c>
      <c r="C169" s="131" t="s">
        <v>317</v>
      </c>
      <c r="D169" s="186"/>
      <c r="E169" s="130">
        <v>1</v>
      </c>
      <c r="F169" s="130" t="s">
        <v>15</v>
      </c>
      <c r="G169" s="169"/>
      <c r="H169" s="170"/>
      <c r="I169" s="133">
        <f>+(G169+(G169*H169))*E169</f>
        <v>0</v>
      </c>
    </row>
    <row r="170" spans="2:9" x14ac:dyDescent="0.2">
      <c r="B170" s="130">
        <v>3</v>
      </c>
      <c r="C170" s="131" t="s">
        <v>291</v>
      </c>
      <c r="D170" s="186"/>
      <c r="E170" s="130">
        <v>1</v>
      </c>
      <c r="F170" s="130" t="s">
        <v>15</v>
      </c>
      <c r="G170" s="169"/>
      <c r="H170" s="170"/>
      <c r="I170" s="133">
        <f>+(G170+(G170*H170))*E170</f>
        <v>0</v>
      </c>
    </row>
    <row r="171" spans="2:9" ht="16.5" thickBot="1" x14ac:dyDescent="0.3">
      <c r="B171" s="137"/>
      <c r="C171" s="138" t="s">
        <v>22</v>
      </c>
      <c r="D171" s="139"/>
      <c r="E171" s="140"/>
      <c r="F171" s="140"/>
      <c r="G171" s="152"/>
      <c r="H171" s="153"/>
      <c r="I171" s="154">
        <f>SUM(I168:I170)</f>
        <v>0</v>
      </c>
    </row>
    <row r="172" spans="2:9" ht="16.5" thickBot="1" x14ac:dyDescent="0.3">
      <c r="B172" s="120" t="s">
        <v>320</v>
      </c>
      <c r="C172" s="163"/>
      <c r="D172" s="155"/>
      <c r="E172" s="37"/>
      <c r="F172" s="37"/>
      <c r="G172" s="146"/>
      <c r="H172" s="147"/>
      <c r="I172" s="184"/>
    </row>
    <row r="173" spans="2:9" ht="26.25" x14ac:dyDescent="0.25">
      <c r="B173" s="122" t="s">
        <v>6</v>
      </c>
      <c r="C173" s="123" t="s">
        <v>7</v>
      </c>
      <c r="D173" s="124" t="s">
        <v>252</v>
      </c>
      <c r="E173" s="125" t="s">
        <v>9</v>
      </c>
      <c r="F173" s="126" t="s">
        <v>253</v>
      </c>
      <c r="G173" s="127" t="s">
        <v>11</v>
      </c>
      <c r="H173" s="128" t="s">
        <v>12</v>
      </c>
      <c r="I173" s="148" t="s">
        <v>13</v>
      </c>
    </row>
    <row r="174" spans="2:9" x14ac:dyDescent="0.2">
      <c r="B174" s="130">
        <v>1</v>
      </c>
      <c r="C174" s="131" t="s">
        <v>321</v>
      </c>
      <c r="D174" s="134"/>
      <c r="E174" s="130">
        <v>1</v>
      </c>
      <c r="F174" s="130" t="s">
        <v>15</v>
      </c>
      <c r="G174" s="132"/>
      <c r="H174" s="80"/>
      <c r="I174" s="133">
        <f>+(G174+(G174*H174))*E174</f>
        <v>0</v>
      </c>
    </row>
    <row r="175" spans="2:9" x14ac:dyDescent="0.2">
      <c r="B175" s="130">
        <v>2</v>
      </c>
      <c r="C175" s="131" t="s">
        <v>317</v>
      </c>
      <c r="D175" s="134"/>
      <c r="E175" s="130">
        <v>1</v>
      </c>
      <c r="F175" s="130" t="s">
        <v>15</v>
      </c>
      <c r="G175" s="132"/>
      <c r="H175" s="80"/>
      <c r="I175" s="133">
        <f>+(G175+(G175*H175))*E175</f>
        <v>0</v>
      </c>
    </row>
    <row r="176" spans="2:9" x14ac:dyDescent="0.2">
      <c r="B176" s="130">
        <v>3</v>
      </c>
      <c r="C176" s="131" t="s">
        <v>291</v>
      </c>
      <c r="D176" s="134"/>
      <c r="E176" s="130">
        <v>1</v>
      </c>
      <c r="F176" s="130" t="s">
        <v>15</v>
      </c>
      <c r="G176" s="132"/>
      <c r="H176" s="80"/>
      <c r="I176" s="133">
        <f>+(G176+(G176*H176))*E176</f>
        <v>0</v>
      </c>
    </row>
    <row r="177" spans="2:9" ht="16.5" thickBot="1" x14ac:dyDescent="0.3">
      <c r="B177" s="137"/>
      <c r="C177" s="138" t="s">
        <v>22</v>
      </c>
      <c r="D177" s="139"/>
      <c r="E177" s="140"/>
      <c r="F177" s="140"/>
      <c r="G177" s="152"/>
      <c r="H177" s="153"/>
      <c r="I177" s="143">
        <f>SUM(I174:I176)</f>
        <v>0</v>
      </c>
    </row>
    <row r="178" spans="2:9" ht="16.5" thickBot="1" x14ac:dyDescent="0.3">
      <c r="B178" s="120" t="s">
        <v>322</v>
      </c>
      <c r="C178" s="163"/>
      <c r="D178" s="155"/>
      <c r="E178" s="37"/>
      <c r="F178" s="37"/>
      <c r="G178" s="146"/>
      <c r="H178" s="147"/>
      <c r="I178" s="184"/>
    </row>
    <row r="179" spans="2:9" ht="26.25" x14ac:dyDescent="0.25">
      <c r="B179" s="122" t="s">
        <v>6</v>
      </c>
      <c r="C179" s="123" t="s">
        <v>7</v>
      </c>
      <c r="D179" s="124" t="s">
        <v>252</v>
      </c>
      <c r="E179" s="125" t="s">
        <v>9</v>
      </c>
      <c r="F179" s="126" t="s">
        <v>253</v>
      </c>
      <c r="G179" s="127" t="s">
        <v>11</v>
      </c>
      <c r="H179" s="128" t="s">
        <v>12</v>
      </c>
      <c r="I179" s="148" t="s">
        <v>13</v>
      </c>
    </row>
    <row r="180" spans="2:9" x14ac:dyDescent="0.2">
      <c r="B180" s="130">
        <v>1</v>
      </c>
      <c r="C180" s="131" t="s">
        <v>323</v>
      </c>
      <c r="D180" s="186"/>
      <c r="E180" s="130">
        <v>1</v>
      </c>
      <c r="F180" s="130" t="s">
        <v>15</v>
      </c>
      <c r="G180" s="135"/>
      <c r="H180" s="80"/>
      <c r="I180" s="133">
        <f>+(G180+(G180*H180))*E180</f>
        <v>0</v>
      </c>
    </row>
    <row r="181" spans="2:9" x14ac:dyDescent="0.2">
      <c r="B181" s="130">
        <v>2</v>
      </c>
      <c r="C181" s="131" t="s">
        <v>317</v>
      </c>
      <c r="D181" s="186"/>
      <c r="E181" s="130">
        <v>1</v>
      </c>
      <c r="F181" s="130" t="s">
        <v>15</v>
      </c>
      <c r="G181" s="169"/>
      <c r="H181" s="170"/>
      <c r="I181" s="133">
        <f>+(G181+(G181*H181))*E181</f>
        <v>0</v>
      </c>
    </row>
    <row r="182" spans="2:9" x14ac:dyDescent="0.2">
      <c r="B182" s="130">
        <v>3</v>
      </c>
      <c r="C182" s="131" t="s">
        <v>291</v>
      </c>
      <c r="D182" s="186"/>
      <c r="E182" s="130">
        <v>1</v>
      </c>
      <c r="F182" s="130" t="s">
        <v>15</v>
      </c>
      <c r="G182" s="169"/>
      <c r="H182" s="170"/>
      <c r="I182" s="133">
        <f>+(G182+(G182*H182))*E182</f>
        <v>0</v>
      </c>
    </row>
    <row r="183" spans="2:9" ht="16.5" thickBot="1" x14ac:dyDescent="0.3">
      <c r="B183" s="137"/>
      <c r="C183" s="138" t="s">
        <v>22</v>
      </c>
      <c r="D183" s="139"/>
      <c r="E183" s="140"/>
      <c r="F183" s="140"/>
      <c r="G183" s="152"/>
      <c r="H183" s="153"/>
      <c r="I183" s="143">
        <f>SUM(I180:I182)</f>
        <v>0</v>
      </c>
    </row>
    <row r="184" spans="2:9" ht="16.5" thickBot="1" x14ac:dyDescent="0.3">
      <c r="B184" s="120" t="s">
        <v>324</v>
      </c>
      <c r="C184" s="163"/>
      <c r="D184" s="155"/>
      <c r="E184" s="37"/>
      <c r="F184" s="37"/>
      <c r="G184" s="146"/>
      <c r="H184" s="147"/>
      <c r="I184" s="184"/>
    </row>
    <row r="185" spans="2:9" ht="26.25" x14ac:dyDescent="0.25">
      <c r="B185" s="122" t="s">
        <v>6</v>
      </c>
      <c r="C185" s="123" t="s">
        <v>7</v>
      </c>
      <c r="D185" s="124" t="s">
        <v>252</v>
      </c>
      <c r="E185" s="125" t="s">
        <v>9</v>
      </c>
      <c r="F185" s="126" t="s">
        <v>253</v>
      </c>
      <c r="G185" s="127" t="s">
        <v>11</v>
      </c>
      <c r="H185" s="128" t="s">
        <v>12</v>
      </c>
      <c r="I185" s="148" t="s">
        <v>13</v>
      </c>
    </row>
    <row r="186" spans="2:9" x14ac:dyDescent="0.2">
      <c r="B186" s="130">
        <v>1</v>
      </c>
      <c r="C186" s="131" t="s">
        <v>325</v>
      </c>
      <c r="D186" s="134"/>
      <c r="E186" s="130">
        <v>1</v>
      </c>
      <c r="F186" s="130" t="s">
        <v>15</v>
      </c>
      <c r="G186" s="132"/>
      <c r="H186" s="80"/>
      <c r="I186" s="133">
        <f>+(G186+(G186*H186))*E186</f>
        <v>0</v>
      </c>
    </row>
    <row r="187" spans="2:9" ht="16.5" thickBot="1" x14ac:dyDescent="0.3">
      <c r="B187" s="137"/>
      <c r="C187" s="138" t="s">
        <v>22</v>
      </c>
      <c r="D187" s="139"/>
      <c r="E187" s="140"/>
      <c r="F187" s="140"/>
      <c r="G187" s="141"/>
      <c r="H187" s="142"/>
      <c r="I187" s="143">
        <f>SUM(I186)</f>
        <v>0</v>
      </c>
    </row>
    <row r="188" spans="2:9" ht="16.5" thickBot="1" x14ac:dyDescent="0.3">
      <c r="B188" s="120" t="s">
        <v>326</v>
      </c>
      <c r="C188" s="163"/>
      <c r="D188" s="155"/>
      <c r="E188" s="37"/>
      <c r="F188" s="37"/>
      <c r="G188" s="146"/>
      <c r="H188" s="147"/>
      <c r="I188" s="184"/>
    </row>
    <row r="189" spans="2:9" ht="26.25" x14ac:dyDescent="0.25">
      <c r="B189" s="122" t="s">
        <v>6</v>
      </c>
      <c r="C189" s="123" t="s">
        <v>7</v>
      </c>
      <c r="D189" s="124" t="s">
        <v>252</v>
      </c>
      <c r="E189" s="125" t="s">
        <v>9</v>
      </c>
      <c r="F189" s="126" t="s">
        <v>253</v>
      </c>
      <c r="G189" s="127" t="s">
        <v>11</v>
      </c>
      <c r="H189" s="128" t="s">
        <v>12</v>
      </c>
      <c r="I189" s="148" t="s">
        <v>13</v>
      </c>
    </row>
    <row r="190" spans="2:9" x14ac:dyDescent="0.2">
      <c r="B190" s="130">
        <v>1</v>
      </c>
      <c r="C190" s="131" t="s">
        <v>327</v>
      </c>
      <c r="D190" s="134"/>
      <c r="E190" s="130">
        <v>1</v>
      </c>
      <c r="F190" s="130" t="s">
        <v>15</v>
      </c>
      <c r="G190" s="132"/>
      <c r="H190" s="80"/>
      <c r="I190" s="133">
        <f>+(G190+(G190*H190))*E190</f>
        <v>0</v>
      </c>
    </row>
    <row r="191" spans="2:9" ht="16.5" thickBot="1" x14ac:dyDescent="0.3">
      <c r="B191" s="137"/>
      <c r="C191" s="138" t="s">
        <v>22</v>
      </c>
      <c r="D191" s="139"/>
      <c r="E191" s="140"/>
      <c r="F191" s="140"/>
      <c r="G191" s="141"/>
      <c r="H191" s="142"/>
      <c r="I191" s="143">
        <f>SUM(I190)</f>
        <v>0</v>
      </c>
    </row>
    <row r="192" spans="2:9" ht="16.5" thickBot="1" x14ac:dyDescent="0.3">
      <c r="B192" s="120" t="s">
        <v>328</v>
      </c>
      <c r="C192" s="163"/>
      <c r="D192" s="155"/>
      <c r="E192" s="37"/>
      <c r="F192" s="37"/>
      <c r="G192" s="146"/>
      <c r="H192" s="147"/>
      <c r="I192" s="184"/>
    </row>
    <row r="193" spans="2:9" ht="26.25" x14ac:dyDescent="0.25">
      <c r="B193" s="122" t="s">
        <v>6</v>
      </c>
      <c r="C193" s="123" t="s">
        <v>7</v>
      </c>
      <c r="D193" s="124" t="s">
        <v>252</v>
      </c>
      <c r="E193" s="125" t="s">
        <v>9</v>
      </c>
      <c r="F193" s="126" t="s">
        <v>253</v>
      </c>
      <c r="G193" s="127" t="s">
        <v>11</v>
      </c>
      <c r="H193" s="128" t="s">
        <v>12</v>
      </c>
      <c r="I193" s="148" t="s">
        <v>13</v>
      </c>
    </row>
    <row r="194" spans="2:9" x14ac:dyDescent="0.2">
      <c r="B194" s="130">
        <v>1</v>
      </c>
      <c r="C194" s="131" t="s">
        <v>329</v>
      </c>
      <c r="D194" s="134"/>
      <c r="E194" s="130">
        <v>1</v>
      </c>
      <c r="F194" s="130" t="s">
        <v>15</v>
      </c>
      <c r="G194" s="132"/>
      <c r="H194" s="80"/>
      <c r="I194" s="133">
        <f>+(G194+(G194*H194))*E194</f>
        <v>0</v>
      </c>
    </row>
    <row r="195" spans="2:9" ht="16.5" thickBot="1" x14ac:dyDescent="0.3">
      <c r="B195" s="137"/>
      <c r="C195" s="138" t="s">
        <v>22</v>
      </c>
      <c r="D195" s="139"/>
      <c r="E195" s="140"/>
      <c r="F195" s="140"/>
      <c r="G195" s="141"/>
      <c r="H195" s="142"/>
      <c r="I195" s="143">
        <f>SUM(I194)</f>
        <v>0</v>
      </c>
    </row>
    <row r="196" spans="2:9" ht="16.5" thickBot="1" x14ac:dyDescent="0.3">
      <c r="B196" s="120" t="s">
        <v>330</v>
      </c>
      <c r="C196" s="163"/>
      <c r="D196" s="155"/>
      <c r="E196" s="37"/>
      <c r="F196" s="37"/>
      <c r="G196" s="146"/>
      <c r="H196" s="147"/>
      <c r="I196" s="184"/>
    </row>
    <row r="197" spans="2:9" ht="26.25" x14ac:dyDescent="0.25">
      <c r="B197" s="122" t="s">
        <v>6</v>
      </c>
      <c r="C197" s="123" t="s">
        <v>7</v>
      </c>
      <c r="D197" s="124" t="s">
        <v>252</v>
      </c>
      <c r="E197" s="125" t="s">
        <v>9</v>
      </c>
      <c r="F197" s="126" t="s">
        <v>253</v>
      </c>
      <c r="G197" s="127" t="s">
        <v>11</v>
      </c>
      <c r="H197" s="128" t="s">
        <v>12</v>
      </c>
      <c r="I197" s="148" t="s">
        <v>13</v>
      </c>
    </row>
    <row r="198" spans="2:9" x14ac:dyDescent="0.2">
      <c r="B198" s="130">
        <v>1</v>
      </c>
      <c r="C198" s="131" t="s">
        <v>331</v>
      </c>
      <c r="D198" s="134"/>
      <c r="E198" s="130">
        <v>2</v>
      </c>
      <c r="F198" s="130" t="s">
        <v>15</v>
      </c>
      <c r="G198" s="162"/>
      <c r="H198" s="161"/>
      <c r="I198" s="133">
        <f>+(G198+(G198*H198))*E198</f>
        <v>0</v>
      </c>
    </row>
    <row r="199" spans="2:9" ht="16.5" thickBot="1" x14ac:dyDescent="0.3">
      <c r="B199" s="137"/>
      <c r="C199" s="138" t="s">
        <v>22</v>
      </c>
      <c r="D199" s="139"/>
      <c r="E199" s="140"/>
      <c r="F199" s="140"/>
      <c r="G199" s="152"/>
      <c r="H199" s="153"/>
      <c r="I199" s="154">
        <f>SUM(I198)</f>
        <v>0</v>
      </c>
    </row>
    <row r="200" spans="2:9" ht="16.5" thickBot="1" x14ac:dyDescent="0.3">
      <c r="B200" s="120" t="s">
        <v>332</v>
      </c>
      <c r="C200" s="163"/>
      <c r="D200" s="155"/>
      <c r="E200" s="37"/>
      <c r="F200" s="37"/>
      <c r="G200" s="146"/>
      <c r="H200" s="147"/>
      <c r="I200" s="184"/>
    </row>
    <row r="201" spans="2:9" ht="26.25" x14ac:dyDescent="0.25">
      <c r="B201" s="122" t="s">
        <v>6</v>
      </c>
      <c r="C201" s="123" t="s">
        <v>7</v>
      </c>
      <c r="D201" s="124" t="s">
        <v>252</v>
      </c>
      <c r="E201" s="125" t="s">
        <v>9</v>
      </c>
      <c r="F201" s="126" t="s">
        <v>253</v>
      </c>
      <c r="G201" s="127" t="s">
        <v>11</v>
      </c>
      <c r="H201" s="128" t="s">
        <v>12</v>
      </c>
      <c r="I201" s="148" t="s">
        <v>13</v>
      </c>
    </row>
    <row r="202" spans="2:9" x14ac:dyDescent="0.2">
      <c r="B202" s="130">
        <v>1</v>
      </c>
      <c r="C202" s="131" t="s">
        <v>331</v>
      </c>
      <c r="D202" s="134"/>
      <c r="E202" s="130">
        <v>2</v>
      </c>
      <c r="F202" s="130" t="s">
        <v>15</v>
      </c>
      <c r="G202" s="132"/>
      <c r="H202" s="161"/>
      <c r="I202" s="133">
        <f>+(G202+(G202*H202))*E202</f>
        <v>0</v>
      </c>
    </row>
    <row r="203" spans="2:9" ht="16.5" thickBot="1" x14ac:dyDescent="0.3">
      <c r="B203" s="137"/>
      <c r="C203" s="138" t="s">
        <v>22</v>
      </c>
      <c r="D203" s="139"/>
      <c r="E203" s="140"/>
      <c r="F203" s="140"/>
      <c r="G203" s="152"/>
      <c r="H203" s="153"/>
      <c r="I203" s="154">
        <f>SUM(I202)</f>
        <v>0</v>
      </c>
    </row>
    <row r="204" spans="2:9" ht="16.5" thickBot="1" x14ac:dyDescent="0.3">
      <c r="B204" s="171" t="s">
        <v>333</v>
      </c>
      <c r="C204" s="172"/>
      <c r="D204" s="187"/>
      <c r="E204" s="188"/>
      <c r="F204" s="108"/>
      <c r="G204" s="108"/>
      <c r="H204" s="189"/>
      <c r="I204" s="190"/>
    </row>
    <row r="205" spans="2:9" ht="26.25" x14ac:dyDescent="0.25">
      <c r="B205" s="173" t="s">
        <v>6</v>
      </c>
      <c r="C205" s="174" t="s">
        <v>7</v>
      </c>
      <c r="D205" s="124" t="s">
        <v>252</v>
      </c>
      <c r="E205" s="125" t="s">
        <v>9</v>
      </c>
      <c r="F205" s="126" t="s">
        <v>253</v>
      </c>
      <c r="G205" s="127" t="s">
        <v>11</v>
      </c>
      <c r="H205" s="128" t="s">
        <v>12</v>
      </c>
      <c r="I205" s="148" t="s">
        <v>13</v>
      </c>
    </row>
    <row r="206" spans="2:9" x14ac:dyDescent="0.2">
      <c r="B206" s="175">
        <v>1</v>
      </c>
      <c r="C206" s="182" t="s">
        <v>334</v>
      </c>
      <c r="D206" s="191"/>
      <c r="E206" s="176">
        <v>2</v>
      </c>
      <c r="F206" s="176" t="s">
        <v>15</v>
      </c>
      <c r="G206" s="132"/>
      <c r="H206" s="161"/>
      <c r="I206" s="133">
        <f>+(G206+(G206*H206))*E206</f>
        <v>0</v>
      </c>
    </row>
    <row r="207" spans="2:9" ht="16.5" thickBot="1" x14ac:dyDescent="0.3">
      <c r="B207" s="177"/>
      <c r="C207" s="178" t="s">
        <v>22</v>
      </c>
      <c r="D207" s="139"/>
      <c r="E207" s="140"/>
      <c r="F207" s="140"/>
      <c r="G207" s="152"/>
      <c r="H207" s="153"/>
      <c r="I207" s="154">
        <f>SUM(I206)</f>
        <v>0</v>
      </c>
    </row>
    <row r="208" spans="2:9" x14ac:dyDescent="0.2">
      <c r="B208" s="117" t="s">
        <v>335</v>
      </c>
      <c r="D208" s="155"/>
      <c r="E208" s="37"/>
      <c r="F208" s="37"/>
      <c r="G208" s="146"/>
      <c r="H208" s="147"/>
      <c r="I208" s="184"/>
    </row>
    <row r="209" spans="2:9" ht="16.5" thickBot="1" x14ac:dyDescent="0.3">
      <c r="B209" s="120" t="s">
        <v>336</v>
      </c>
      <c r="C209" s="163"/>
      <c r="D209" s="155"/>
      <c r="E209" s="37"/>
      <c r="F209" s="37"/>
      <c r="G209" s="146"/>
      <c r="H209" s="147"/>
      <c r="I209" s="184"/>
    </row>
    <row r="210" spans="2:9" ht="15.75" x14ac:dyDescent="0.25">
      <c r="B210" s="122" t="s">
        <v>6</v>
      </c>
      <c r="C210" s="123" t="s">
        <v>7</v>
      </c>
      <c r="D210" s="124" t="s">
        <v>252</v>
      </c>
      <c r="E210" s="125" t="s">
        <v>9</v>
      </c>
      <c r="F210" s="125"/>
      <c r="G210" s="127" t="s">
        <v>11</v>
      </c>
      <c r="H210" s="128" t="s">
        <v>12</v>
      </c>
      <c r="I210" s="148" t="s">
        <v>13</v>
      </c>
    </row>
    <row r="211" spans="2:9" x14ac:dyDescent="0.2">
      <c r="B211" s="130">
        <v>1</v>
      </c>
      <c r="C211" s="131" t="s">
        <v>337</v>
      </c>
      <c r="D211" s="134"/>
      <c r="E211" s="130">
        <v>1</v>
      </c>
      <c r="F211" s="130" t="s">
        <v>15</v>
      </c>
      <c r="G211" s="132"/>
      <c r="H211" s="161"/>
      <c r="I211" s="133">
        <f>+(G211+(G211*H211))*E211</f>
        <v>0</v>
      </c>
    </row>
    <row r="212" spans="2:9" ht="16.5" thickBot="1" x14ac:dyDescent="0.3">
      <c r="B212" s="137"/>
      <c r="C212" s="138" t="s">
        <v>22</v>
      </c>
      <c r="D212" s="139"/>
      <c r="E212" s="140"/>
      <c r="F212" s="140"/>
      <c r="G212" s="141"/>
      <c r="H212" s="142"/>
      <c r="I212" s="143">
        <f>SUM(I211)</f>
        <v>0</v>
      </c>
    </row>
    <row r="213" spans="2:9" ht="16.5" thickBot="1" x14ac:dyDescent="0.3">
      <c r="B213" s="120" t="s">
        <v>338</v>
      </c>
      <c r="C213" s="163"/>
      <c r="D213" s="155"/>
      <c r="E213" s="37"/>
      <c r="F213" s="37"/>
      <c r="G213" s="146"/>
      <c r="H213" s="147"/>
      <c r="I213" s="184"/>
    </row>
    <row r="214" spans="2:9" ht="15.75" x14ac:dyDescent="0.25">
      <c r="B214" s="122" t="s">
        <v>6</v>
      </c>
      <c r="C214" s="123" t="s">
        <v>7</v>
      </c>
      <c r="D214" s="124" t="s">
        <v>252</v>
      </c>
      <c r="E214" s="125" t="s">
        <v>9</v>
      </c>
      <c r="F214" s="125"/>
      <c r="G214" s="127" t="s">
        <v>11</v>
      </c>
      <c r="H214" s="128" t="s">
        <v>12</v>
      </c>
      <c r="I214" s="148" t="s">
        <v>13</v>
      </c>
    </row>
    <row r="215" spans="2:9" x14ac:dyDescent="0.2">
      <c r="B215" s="130">
        <v>1</v>
      </c>
      <c r="C215" s="131" t="s">
        <v>339</v>
      </c>
      <c r="D215" s="134"/>
      <c r="E215" s="130">
        <v>2</v>
      </c>
      <c r="F215" s="130" t="s">
        <v>15</v>
      </c>
      <c r="G215" s="132"/>
      <c r="H215" s="161"/>
      <c r="I215" s="133">
        <f>+(G215+(G215*H215))*E215</f>
        <v>0</v>
      </c>
    </row>
    <row r="216" spans="2:9" x14ac:dyDescent="0.2">
      <c r="B216" s="130">
        <v>2</v>
      </c>
      <c r="C216" s="131" t="s">
        <v>340</v>
      </c>
      <c r="D216" s="134"/>
      <c r="E216" s="130">
        <v>2</v>
      </c>
      <c r="F216" s="130" t="s">
        <v>15</v>
      </c>
      <c r="G216" s="132"/>
      <c r="H216" s="161"/>
      <c r="I216" s="133">
        <f>+(G216+(G216*H216))*E216</f>
        <v>0</v>
      </c>
    </row>
    <row r="217" spans="2:9" ht="15.75" customHeight="1" thickBot="1" x14ac:dyDescent="0.3">
      <c r="B217" s="137"/>
      <c r="C217" s="138" t="s">
        <v>22</v>
      </c>
      <c r="D217" s="139"/>
      <c r="E217" s="140"/>
      <c r="F217" s="140"/>
      <c r="G217" s="152"/>
      <c r="H217" s="153"/>
      <c r="I217" s="154">
        <f>SUM(I215:I216)</f>
        <v>0</v>
      </c>
    </row>
    <row r="218" spans="2:9" ht="16.5" thickBot="1" x14ac:dyDescent="0.3">
      <c r="B218" s="120" t="s">
        <v>341</v>
      </c>
      <c r="C218" s="163"/>
      <c r="D218" s="155"/>
      <c r="E218" s="37"/>
      <c r="F218" s="37"/>
      <c r="G218" s="146"/>
      <c r="H218" s="147"/>
      <c r="I218" s="184"/>
    </row>
    <row r="219" spans="2:9" ht="15.75" x14ac:dyDescent="0.25">
      <c r="B219" s="122" t="s">
        <v>6</v>
      </c>
      <c r="C219" s="123" t="s">
        <v>7</v>
      </c>
      <c r="D219" s="124" t="s">
        <v>252</v>
      </c>
      <c r="E219" s="125" t="s">
        <v>9</v>
      </c>
      <c r="F219" s="125"/>
      <c r="G219" s="127" t="s">
        <v>11</v>
      </c>
      <c r="H219" s="128" t="s">
        <v>12</v>
      </c>
      <c r="I219" s="148" t="s">
        <v>13</v>
      </c>
    </row>
    <row r="220" spans="2:9" x14ac:dyDescent="0.2">
      <c r="B220" s="130">
        <v>1</v>
      </c>
      <c r="C220" s="131" t="s">
        <v>342</v>
      </c>
      <c r="D220" s="134"/>
      <c r="E220" s="130">
        <v>1</v>
      </c>
      <c r="F220" s="130" t="s">
        <v>15</v>
      </c>
      <c r="G220" s="132"/>
      <c r="H220" s="161"/>
      <c r="I220" s="133">
        <f>+(G220+(G220*H220))*E220</f>
        <v>0</v>
      </c>
    </row>
    <row r="221" spans="2:9" x14ac:dyDescent="0.2">
      <c r="B221" s="130">
        <v>2</v>
      </c>
      <c r="C221" s="131" t="s">
        <v>343</v>
      </c>
      <c r="D221" s="134"/>
      <c r="E221" s="130">
        <v>1</v>
      </c>
      <c r="F221" s="130" t="s">
        <v>15</v>
      </c>
      <c r="G221" s="132"/>
      <c r="H221" s="161"/>
      <c r="I221" s="133">
        <f>+(G221+(G221*H221))*E221</f>
        <v>0</v>
      </c>
    </row>
    <row r="222" spans="2:9" ht="16.5" thickBot="1" x14ac:dyDescent="0.3">
      <c r="B222" s="137"/>
      <c r="C222" s="138" t="s">
        <v>22</v>
      </c>
      <c r="D222" s="139"/>
      <c r="E222" s="140"/>
      <c r="F222" s="140"/>
      <c r="G222" s="152"/>
      <c r="H222" s="153"/>
      <c r="I222" s="154">
        <f>SUM(I220:I221)</f>
        <v>0</v>
      </c>
    </row>
    <row r="223" spans="2:9" ht="16.5" thickBot="1" x14ac:dyDescent="0.3">
      <c r="B223" s="120" t="s">
        <v>344</v>
      </c>
      <c r="C223" s="163"/>
      <c r="D223" s="155"/>
      <c r="E223" s="37"/>
      <c r="F223" s="37"/>
      <c r="G223" s="146"/>
      <c r="H223" s="147"/>
      <c r="I223" s="184"/>
    </row>
    <row r="224" spans="2:9" ht="15.75" x14ac:dyDescent="0.25">
      <c r="B224" s="122" t="s">
        <v>6</v>
      </c>
      <c r="C224" s="123" t="s">
        <v>7</v>
      </c>
      <c r="D224" s="124" t="s">
        <v>252</v>
      </c>
      <c r="E224" s="125" t="s">
        <v>9</v>
      </c>
      <c r="F224" s="125"/>
      <c r="G224" s="127" t="s">
        <v>11</v>
      </c>
      <c r="H224" s="128" t="s">
        <v>12</v>
      </c>
      <c r="I224" s="148" t="s">
        <v>13</v>
      </c>
    </row>
    <row r="225" spans="2:9" x14ac:dyDescent="0.2">
      <c r="B225" s="130">
        <v>1</v>
      </c>
      <c r="C225" s="131" t="s">
        <v>345</v>
      </c>
      <c r="D225" s="134"/>
      <c r="E225" s="130">
        <v>1</v>
      </c>
      <c r="F225" s="130" t="s">
        <v>15</v>
      </c>
      <c r="G225" s="132"/>
      <c r="H225" s="161"/>
      <c r="I225" s="133">
        <f>+(G225+(G225*H225))*E225</f>
        <v>0</v>
      </c>
    </row>
    <row r="226" spans="2:9" x14ac:dyDescent="0.2">
      <c r="B226" s="130">
        <v>2</v>
      </c>
      <c r="C226" s="131" t="s">
        <v>346</v>
      </c>
      <c r="D226" s="134"/>
      <c r="E226" s="130">
        <v>1</v>
      </c>
      <c r="F226" s="130" t="s">
        <v>15</v>
      </c>
      <c r="G226" s="132"/>
      <c r="H226" s="161"/>
      <c r="I226" s="133">
        <f>+(G226+(G226*H226))*E226</f>
        <v>0</v>
      </c>
    </row>
    <row r="227" spans="2:9" ht="16.5" thickBot="1" x14ac:dyDescent="0.3">
      <c r="B227" s="137"/>
      <c r="C227" s="138" t="s">
        <v>22</v>
      </c>
      <c r="D227" s="139"/>
      <c r="E227" s="140"/>
      <c r="F227" s="140"/>
      <c r="G227" s="152"/>
      <c r="H227" s="153"/>
      <c r="I227" s="154">
        <f>SUM(I225:I226)</f>
        <v>0</v>
      </c>
    </row>
    <row r="228" spans="2:9" ht="16.5" thickBot="1" x14ac:dyDescent="0.3">
      <c r="B228" s="120" t="s">
        <v>347</v>
      </c>
      <c r="C228" s="163"/>
      <c r="D228" s="155"/>
      <c r="E228" s="37"/>
      <c r="F228" s="37"/>
      <c r="G228" s="146"/>
      <c r="H228" s="147"/>
      <c r="I228" s="184"/>
    </row>
    <row r="229" spans="2:9" ht="15.75" x14ac:dyDescent="0.25">
      <c r="B229" s="122" t="s">
        <v>6</v>
      </c>
      <c r="C229" s="123" t="s">
        <v>7</v>
      </c>
      <c r="D229" s="124" t="s">
        <v>252</v>
      </c>
      <c r="E229" s="125" t="s">
        <v>9</v>
      </c>
      <c r="F229" s="125"/>
      <c r="G229" s="127" t="s">
        <v>11</v>
      </c>
      <c r="H229" s="128" t="s">
        <v>12</v>
      </c>
      <c r="I229" s="148" t="s">
        <v>13</v>
      </c>
    </row>
    <row r="230" spans="2:9" x14ac:dyDescent="0.2">
      <c r="B230" s="130">
        <v>1</v>
      </c>
      <c r="C230" s="131" t="s">
        <v>348</v>
      </c>
      <c r="D230" s="134"/>
      <c r="E230" s="130">
        <v>1</v>
      </c>
      <c r="F230" s="130" t="s">
        <v>15</v>
      </c>
      <c r="G230" s="132"/>
      <c r="H230" s="161"/>
      <c r="I230" s="133">
        <f>+(G230+(G230*H230))*E230</f>
        <v>0</v>
      </c>
    </row>
    <row r="231" spans="2:9" x14ac:dyDescent="0.2">
      <c r="B231" s="130">
        <v>2</v>
      </c>
      <c r="C231" s="131" t="s">
        <v>349</v>
      </c>
      <c r="D231" s="134"/>
      <c r="E231" s="130">
        <v>3</v>
      </c>
      <c r="F231" s="130" t="s">
        <v>15</v>
      </c>
      <c r="G231" s="132"/>
      <c r="H231" s="161"/>
      <c r="I231" s="133">
        <f>+(G231+(G231*H231))*E231</f>
        <v>0</v>
      </c>
    </row>
    <row r="232" spans="2:9" ht="16.5" thickBot="1" x14ac:dyDescent="0.3">
      <c r="B232" s="137"/>
      <c r="C232" s="138" t="s">
        <v>22</v>
      </c>
      <c r="D232" s="139"/>
      <c r="E232" s="140"/>
      <c r="F232" s="140"/>
      <c r="G232" s="152"/>
      <c r="H232" s="153"/>
      <c r="I232" s="154">
        <f>SUM(I230:I231)</f>
        <v>0</v>
      </c>
    </row>
    <row r="233" spans="2:9" ht="16.5" thickBot="1" x14ac:dyDescent="0.3">
      <c r="B233" s="120" t="s">
        <v>350</v>
      </c>
      <c r="C233" s="163"/>
      <c r="D233" s="155"/>
      <c r="E233" s="37"/>
      <c r="F233" s="37"/>
      <c r="G233" s="146"/>
      <c r="H233" s="147"/>
      <c r="I233" s="184"/>
    </row>
    <row r="234" spans="2:9" ht="15.75" x14ac:dyDescent="0.25">
      <c r="B234" s="122" t="s">
        <v>6</v>
      </c>
      <c r="C234" s="123" t="s">
        <v>7</v>
      </c>
      <c r="D234" s="124" t="s">
        <v>252</v>
      </c>
      <c r="E234" s="125" t="s">
        <v>9</v>
      </c>
      <c r="F234" s="125"/>
      <c r="G234" s="127" t="s">
        <v>11</v>
      </c>
      <c r="H234" s="128" t="s">
        <v>12</v>
      </c>
      <c r="I234" s="148" t="s">
        <v>13</v>
      </c>
    </row>
    <row r="235" spans="2:9" x14ac:dyDescent="0.2">
      <c r="B235" s="130">
        <v>1</v>
      </c>
      <c r="C235" s="131" t="s">
        <v>351</v>
      </c>
      <c r="D235" s="134"/>
      <c r="E235" s="130">
        <v>1</v>
      </c>
      <c r="F235" s="130" t="s">
        <v>15</v>
      </c>
      <c r="G235" s="132"/>
      <c r="H235" s="161"/>
      <c r="I235" s="133">
        <f>+(G235+(G235*H235))*E235</f>
        <v>0</v>
      </c>
    </row>
    <row r="236" spans="2:9" x14ac:dyDescent="0.2">
      <c r="B236" s="130">
        <v>2</v>
      </c>
      <c r="C236" s="131" t="s">
        <v>349</v>
      </c>
      <c r="D236" s="134"/>
      <c r="E236" s="130">
        <v>2</v>
      </c>
      <c r="F236" s="130" t="s">
        <v>15</v>
      </c>
      <c r="G236" s="132"/>
      <c r="H236" s="161"/>
      <c r="I236" s="133">
        <f>+(G236+(G236*H236))*E236</f>
        <v>0</v>
      </c>
    </row>
    <row r="237" spans="2:9" ht="16.5" thickBot="1" x14ac:dyDescent="0.3">
      <c r="B237" s="137"/>
      <c r="C237" s="138" t="s">
        <v>22</v>
      </c>
      <c r="D237" s="139"/>
      <c r="E237" s="140"/>
      <c r="F237" s="140"/>
      <c r="G237" s="141"/>
      <c r="H237" s="142"/>
      <c r="I237" s="143">
        <f>SUM(I235:I236)</f>
        <v>0</v>
      </c>
    </row>
    <row r="238" spans="2:9" ht="16.5" thickBot="1" x14ac:dyDescent="0.3">
      <c r="B238" s="120" t="s">
        <v>352</v>
      </c>
      <c r="C238" s="163"/>
      <c r="D238" s="155"/>
      <c r="E238" s="37"/>
      <c r="F238" s="37"/>
      <c r="G238" s="146"/>
      <c r="H238" s="147"/>
      <c r="I238" s="184"/>
    </row>
    <row r="239" spans="2:9" ht="15.75" x14ac:dyDescent="0.25">
      <c r="B239" s="122" t="s">
        <v>6</v>
      </c>
      <c r="C239" s="123" t="s">
        <v>7</v>
      </c>
      <c r="D239" s="124" t="s">
        <v>252</v>
      </c>
      <c r="E239" s="125" t="s">
        <v>9</v>
      </c>
      <c r="F239" s="125"/>
      <c r="G239" s="127" t="s">
        <v>11</v>
      </c>
      <c r="H239" s="128" t="s">
        <v>12</v>
      </c>
      <c r="I239" s="148" t="s">
        <v>13</v>
      </c>
    </row>
    <row r="240" spans="2:9" x14ac:dyDescent="0.2">
      <c r="B240" s="130">
        <v>1</v>
      </c>
      <c r="C240" s="131" t="s">
        <v>353</v>
      </c>
      <c r="D240" s="134"/>
      <c r="E240" s="130">
        <v>1</v>
      </c>
      <c r="F240" s="130" t="s">
        <v>15</v>
      </c>
      <c r="G240" s="132"/>
      <c r="H240" s="161"/>
      <c r="I240" s="133">
        <f>+(G240+(G240*H240))*E240</f>
        <v>0</v>
      </c>
    </row>
    <row r="241" spans="2:9" x14ac:dyDescent="0.2">
      <c r="B241" s="130">
        <v>2</v>
      </c>
      <c r="C241" s="131" t="s">
        <v>275</v>
      </c>
      <c r="D241" s="134"/>
      <c r="E241" s="130">
        <v>1</v>
      </c>
      <c r="F241" s="130" t="s">
        <v>15</v>
      </c>
      <c r="G241" s="132"/>
      <c r="H241" s="161"/>
      <c r="I241" s="133">
        <f>+(G241+(G241*H241))*E241</f>
        <v>0</v>
      </c>
    </row>
    <row r="242" spans="2:9" ht="16.5" thickBot="1" x14ac:dyDescent="0.3">
      <c r="B242" s="137"/>
      <c r="C242" s="138" t="s">
        <v>22</v>
      </c>
      <c r="D242" s="139"/>
      <c r="E242" s="140"/>
      <c r="F242" s="140"/>
      <c r="G242" s="152"/>
      <c r="H242" s="153"/>
      <c r="I242" s="154">
        <f>SUM(I240:I241)</f>
        <v>0</v>
      </c>
    </row>
    <row r="243" spans="2:9" ht="16.5" thickBot="1" x14ac:dyDescent="0.3">
      <c r="B243" s="120" t="s">
        <v>354</v>
      </c>
      <c r="C243" s="163"/>
      <c r="D243" s="155"/>
      <c r="E243" s="37"/>
      <c r="F243" s="37"/>
      <c r="G243" s="146"/>
      <c r="H243" s="147"/>
      <c r="I243" s="184"/>
    </row>
    <row r="244" spans="2:9" ht="15.75" x14ac:dyDescent="0.25">
      <c r="B244" s="122" t="s">
        <v>6</v>
      </c>
      <c r="C244" s="123" t="s">
        <v>7</v>
      </c>
      <c r="D244" s="124" t="s">
        <v>252</v>
      </c>
      <c r="E244" s="125" t="s">
        <v>9</v>
      </c>
      <c r="F244" s="125"/>
      <c r="G244" s="127" t="s">
        <v>11</v>
      </c>
      <c r="H244" s="128" t="s">
        <v>12</v>
      </c>
      <c r="I244" s="148" t="s">
        <v>13</v>
      </c>
    </row>
    <row r="245" spans="2:9" x14ac:dyDescent="0.2">
      <c r="B245" s="130">
        <v>1</v>
      </c>
      <c r="C245" s="131" t="s">
        <v>355</v>
      </c>
      <c r="D245" s="134"/>
      <c r="E245" s="130">
        <v>1</v>
      </c>
      <c r="F245" s="130" t="s">
        <v>15</v>
      </c>
      <c r="G245" s="132"/>
      <c r="H245" s="161"/>
      <c r="I245" s="133">
        <f>+(G245+(G245*H245))*E245</f>
        <v>0</v>
      </c>
    </row>
    <row r="246" spans="2:9" x14ac:dyDescent="0.2">
      <c r="B246" s="130">
        <v>2</v>
      </c>
      <c r="C246" s="131" t="s">
        <v>275</v>
      </c>
      <c r="D246" s="134"/>
      <c r="E246" s="130">
        <v>4</v>
      </c>
      <c r="F246" s="130" t="s">
        <v>15</v>
      </c>
      <c r="G246" s="132"/>
      <c r="H246" s="161"/>
      <c r="I246" s="133">
        <f>+(G246+(G246*H246))*E246</f>
        <v>0</v>
      </c>
    </row>
    <row r="247" spans="2:9" ht="16.5" thickBot="1" x14ac:dyDescent="0.3">
      <c r="B247" s="137"/>
      <c r="C247" s="138" t="s">
        <v>22</v>
      </c>
      <c r="D247" s="139"/>
      <c r="E247" s="140"/>
      <c r="F247" s="140"/>
      <c r="G247" s="152"/>
      <c r="H247" s="153"/>
      <c r="I247" s="154">
        <f>SUM(I245:I246)</f>
        <v>0</v>
      </c>
    </row>
    <row r="248" spans="2:9" ht="16.5" thickBot="1" x14ac:dyDescent="0.3">
      <c r="B248" s="120" t="s">
        <v>1471</v>
      </c>
      <c r="C248" s="163"/>
      <c r="D248" s="155"/>
      <c r="E248" s="37"/>
      <c r="F248" s="37"/>
      <c r="G248" s="146"/>
      <c r="H248" s="147"/>
      <c r="I248" s="184"/>
    </row>
    <row r="249" spans="2:9" ht="15.75" x14ac:dyDescent="0.25">
      <c r="B249" s="122" t="s">
        <v>6</v>
      </c>
      <c r="C249" s="123" t="s">
        <v>7</v>
      </c>
      <c r="D249" s="124" t="s">
        <v>252</v>
      </c>
      <c r="E249" s="125" t="s">
        <v>9</v>
      </c>
      <c r="F249" s="125"/>
      <c r="G249" s="127" t="s">
        <v>11</v>
      </c>
      <c r="H249" s="128" t="s">
        <v>12</v>
      </c>
      <c r="I249" s="148" t="s">
        <v>13</v>
      </c>
    </row>
    <row r="250" spans="2:9" x14ac:dyDescent="0.2">
      <c r="B250" s="130">
        <v>1</v>
      </c>
      <c r="C250" s="131" t="s">
        <v>1469</v>
      </c>
      <c r="D250" s="134"/>
      <c r="E250" s="130">
        <v>1</v>
      </c>
      <c r="F250" s="130" t="s">
        <v>15</v>
      </c>
      <c r="G250" s="132"/>
      <c r="H250" s="161"/>
      <c r="I250" s="133">
        <f>+(G250+(G250*H250))*E250</f>
        <v>0</v>
      </c>
    </row>
    <row r="251" spans="2:9" x14ac:dyDescent="0.2">
      <c r="B251" s="130">
        <v>2</v>
      </c>
      <c r="C251" s="131" t="s">
        <v>1470</v>
      </c>
      <c r="D251" s="134"/>
      <c r="E251" s="130">
        <v>1</v>
      </c>
      <c r="F251" s="130" t="s">
        <v>15</v>
      </c>
      <c r="G251" s="132"/>
      <c r="H251" s="161"/>
      <c r="I251" s="133">
        <f>+(G251+(G251*H251))*E251</f>
        <v>0</v>
      </c>
    </row>
    <row r="252" spans="2:9" ht="16.5" thickBot="1" x14ac:dyDescent="0.3">
      <c r="B252" s="137"/>
      <c r="C252" s="138" t="s">
        <v>22</v>
      </c>
      <c r="D252" s="139"/>
      <c r="E252" s="140"/>
      <c r="F252" s="140"/>
      <c r="G252" s="152"/>
      <c r="H252" s="153"/>
      <c r="I252" s="154">
        <f>SUM(I250:I251)</f>
        <v>0</v>
      </c>
    </row>
  </sheetData>
  <sheetProtection algorithmName="SHA-512" hashValue="54soTh61nTUS1KcmGAvPWVVuDRiTqkOXv53NkPalmVxMYA7FwECIuzTGMkhVGhnxXgpb0BYeE2k+U0VzrgIFCg==" saltValue="Ee4LFyxvXIBQ0Z2UJBpV+Q==" spinCount="100000" sheet="1" objects="1" scenarios="1"/>
  <autoFilter ref="B1:I1000" xr:uid="{00000000-0009-0000-0000-000005000000}"/>
  <mergeCells count="3">
    <mergeCell ref="G6:G7"/>
    <mergeCell ref="H6:H7"/>
    <mergeCell ref="D4:I4"/>
  </mergeCells>
  <pageMargins left="0.25" right="0.25" top="0.75" bottom="0.75" header="0.3" footer="0.3"/>
  <pageSetup scale="52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00B050"/>
  </sheetPr>
  <dimension ref="A1:AB337"/>
  <sheetViews>
    <sheetView showGridLines="0" zoomScale="70" zoomScaleNormal="70" workbookViewId="0">
      <selection activeCell="D14" sqref="D14"/>
    </sheetView>
  </sheetViews>
  <sheetFormatPr baseColWidth="10" defaultRowHeight="15" x14ac:dyDescent="0.2"/>
  <cols>
    <col min="1" max="1" width="11.42578125" style="15"/>
    <col min="2" max="2" width="11.5703125" style="7" customWidth="1"/>
    <col min="3" max="3" width="71.85546875" style="7" customWidth="1"/>
    <col min="4" max="4" width="34.28515625" style="7" customWidth="1"/>
    <col min="5" max="6" width="11.5703125" style="7" customWidth="1"/>
    <col min="7" max="7" width="32.42578125" style="180" customWidth="1"/>
    <col min="8" max="8" width="43.28515625" style="181" customWidth="1"/>
    <col min="9" max="9" width="26.140625" style="180" customWidth="1"/>
    <col min="10" max="16384" width="11.42578125" style="15"/>
  </cols>
  <sheetData>
    <row r="1" spans="1:9" ht="15.75" x14ac:dyDescent="0.2">
      <c r="A1" s="12"/>
      <c r="B1" s="109"/>
      <c r="C1" s="109"/>
      <c r="D1" s="109"/>
      <c r="E1" s="109"/>
      <c r="F1" s="109"/>
      <c r="G1" s="192"/>
      <c r="H1" s="193"/>
      <c r="I1" s="192"/>
    </row>
    <row r="2" spans="1:9" ht="20.25" x14ac:dyDescent="0.2">
      <c r="B2" s="9" t="s">
        <v>356</v>
      </c>
      <c r="C2" s="8"/>
      <c r="D2" s="8"/>
      <c r="E2" s="8"/>
      <c r="F2" s="12"/>
      <c r="G2" s="194"/>
      <c r="H2" s="195"/>
      <c r="I2" s="194"/>
    </row>
    <row r="3" spans="1:9" ht="16.5" thickBot="1" x14ac:dyDescent="0.25">
      <c r="A3" s="8"/>
      <c r="B3" s="8"/>
      <c r="C3" s="8"/>
      <c r="D3" s="8"/>
      <c r="E3" s="8"/>
      <c r="F3" s="12"/>
      <c r="G3" s="194"/>
      <c r="H3" s="195"/>
      <c r="I3" s="194"/>
    </row>
    <row r="4" spans="1:9" ht="26.25" customHeight="1" thickBot="1" x14ac:dyDescent="0.3">
      <c r="A4" s="12"/>
      <c r="B4" s="12"/>
      <c r="C4" s="12"/>
      <c r="D4" s="734" t="s">
        <v>248</v>
      </c>
      <c r="E4" s="735"/>
      <c r="F4" s="735"/>
      <c r="G4" s="735"/>
      <c r="H4" s="735"/>
      <c r="I4" s="736"/>
    </row>
    <row r="5" spans="1:9" ht="40.5" customHeight="1" x14ac:dyDescent="0.2">
      <c r="A5" s="12"/>
      <c r="B5" s="12"/>
      <c r="C5" s="12"/>
      <c r="D5" s="196"/>
      <c r="E5" s="19"/>
      <c r="F5" s="19"/>
      <c r="G5" s="28" t="s">
        <v>1</v>
      </c>
      <c r="H5" s="28" t="s">
        <v>2</v>
      </c>
      <c r="I5" s="82"/>
    </row>
    <row r="6" spans="1:9" ht="27" customHeight="1" x14ac:dyDescent="0.2">
      <c r="A6" s="12"/>
      <c r="B6" s="197" t="s">
        <v>357</v>
      </c>
      <c r="C6" s="12"/>
      <c r="D6" s="198"/>
      <c r="E6" s="25"/>
      <c r="F6" s="25"/>
      <c r="G6" s="738" t="s">
        <v>4</v>
      </c>
      <c r="H6" s="732"/>
      <c r="I6" s="83"/>
    </row>
    <row r="7" spans="1:9" ht="30.75" customHeight="1" thickBot="1" x14ac:dyDescent="0.3">
      <c r="B7" s="199" t="s">
        <v>358</v>
      </c>
      <c r="C7" s="69"/>
      <c r="D7" s="200"/>
      <c r="E7" s="25"/>
      <c r="F7" s="25"/>
      <c r="G7" s="739"/>
      <c r="H7" s="733"/>
      <c r="I7" s="84"/>
    </row>
    <row r="8" spans="1:9" ht="26.25" x14ac:dyDescent="0.25">
      <c r="B8" s="201" t="s">
        <v>6</v>
      </c>
      <c r="C8" s="217" t="s">
        <v>359</v>
      </c>
      <c r="D8" s="220" t="s">
        <v>252</v>
      </c>
      <c r="E8" s="201" t="s">
        <v>9</v>
      </c>
      <c r="F8" s="202" t="s">
        <v>253</v>
      </c>
      <c r="G8" s="203" t="s">
        <v>11</v>
      </c>
      <c r="H8" s="204" t="s">
        <v>12</v>
      </c>
      <c r="I8" s="221" t="s">
        <v>13</v>
      </c>
    </row>
    <row r="9" spans="1:9" x14ac:dyDescent="0.2">
      <c r="B9" s="130">
        <v>1</v>
      </c>
      <c r="C9" s="131" t="s">
        <v>360</v>
      </c>
      <c r="D9" s="183"/>
      <c r="E9" s="130">
        <v>1</v>
      </c>
      <c r="F9" s="130" t="s">
        <v>15</v>
      </c>
      <c r="G9" s="157"/>
      <c r="H9" s="80"/>
      <c r="I9" s="133">
        <f>+(G9+(G9*H9))*E9</f>
        <v>0</v>
      </c>
    </row>
    <row r="10" spans="1:9" x14ac:dyDescent="0.2">
      <c r="B10" s="130">
        <v>2</v>
      </c>
      <c r="C10" s="131" t="s">
        <v>361</v>
      </c>
      <c r="D10" s="183"/>
      <c r="E10" s="130">
        <v>1</v>
      </c>
      <c r="F10" s="130" t="s">
        <v>15</v>
      </c>
      <c r="G10" s="157"/>
      <c r="H10" s="80"/>
      <c r="I10" s="133">
        <f>+(G10+(G10*H10))*E10</f>
        <v>0</v>
      </c>
    </row>
    <row r="11" spans="1:9" x14ac:dyDescent="0.2">
      <c r="B11" s="130">
        <v>3</v>
      </c>
      <c r="C11" s="131" t="s">
        <v>362</v>
      </c>
      <c r="D11" s="183"/>
      <c r="E11" s="130">
        <v>1</v>
      </c>
      <c r="F11" s="130" t="s">
        <v>15</v>
      </c>
      <c r="G11" s="157"/>
      <c r="H11" s="80"/>
      <c r="I11" s="133">
        <f>+(G11+(G11*H11))*E11</f>
        <v>0</v>
      </c>
    </row>
    <row r="12" spans="1:9" ht="15.75" x14ac:dyDescent="0.25">
      <c r="B12" s="207"/>
      <c r="C12" s="218" t="s">
        <v>22</v>
      </c>
      <c r="D12" s="222"/>
      <c r="E12" s="207"/>
      <c r="F12" s="207"/>
      <c r="G12" s="208"/>
      <c r="H12" s="39"/>
      <c r="I12" s="223">
        <f>SUM(I9:I11)</f>
        <v>0</v>
      </c>
    </row>
    <row r="13" spans="1:9" ht="15.75" x14ac:dyDescent="0.25">
      <c r="B13" s="199" t="s">
        <v>363</v>
      </c>
      <c r="C13" s="69"/>
      <c r="D13" s="224"/>
      <c r="E13" s="225"/>
      <c r="F13" s="225"/>
      <c r="G13" s="226"/>
      <c r="H13" s="227"/>
      <c r="I13" s="228"/>
    </row>
    <row r="14" spans="1:9" ht="26.25" x14ac:dyDescent="0.25">
      <c r="B14" s="201" t="s">
        <v>6</v>
      </c>
      <c r="C14" s="217" t="s">
        <v>359</v>
      </c>
      <c r="D14" s="220" t="s">
        <v>252</v>
      </c>
      <c r="E14" s="201" t="s">
        <v>9</v>
      </c>
      <c r="F14" s="202" t="s">
        <v>253</v>
      </c>
      <c r="G14" s="203" t="s">
        <v>11</v>
      </c>
      <c r="H14" s="204" t="s">
        <v>12</v>
      </c>
      <c r="I14" s="221" t="s">
        <v>13</v>
      </c>
    </row>
    <row r="15" spans="1:9" x14ac:dyDescent="0.2">
      <c r="B15" s="130">
        <v>1</v>
      </c>
      <c r="C15" s="131" t="s">
        <v>364</v>
      </c>
      <c r="D15" s="229"/>
      <c r="E15" s="130">
        <v>1</v>
      </c>
      <c r="F15" s="130" t="s">
        <v>15</v>
      </c>
      <c r="G15" s="149"/>
      <c r="H15" s="150"/>
      <c r="I15" s="133">
        <f>+(G15+(G15*H15))*E15</f>
        <v>0</v>
      </c>
    </row>
    <row r="16" spans="1:9" x14ac:dyDescent="0.2">
      <c r="B16" s="130">
        <v>2</v>
      </c>
      <c r="C16" s="131" t="s">
        <v>361</v>
      </c>
      <c r="D16" s="229"/>
      <c r="E16" s="130">
        <v>3</v>
      </c>
      <c r="F16" s="130" t="s">
        <v>15</v>
      </c>
      <c r="G16" s="149"/>
      <c r="H16" s="150"/>
      <c r="I16" s="133">
        <f>+(G16+(G16*H16))*E16</f>
        <v>0</v>
      </c>
    </row>
    <row r="17" spans="2:9" x14ac:dyDescent="0.2">
      <c r="B17" s="130">
        <v>3</v>
      </c>
      <c r="C17" s="131" t="s">
        <v>362</v>
      </c>
      <c r="D17" s="229"/>
      <c r="E17" s="130">
        <v>2</v>
      </c>
      <c r="F17" s="130" t="s">
        <v>15</v>
      </c>
      <c r="G17" s="149"/>
      <c r="H17" s="150"/>
      <c r="I17" s="133">
        <f>+(G17+(G17*H17))*E17</f>
        <v>0</v>
      </c>
    </row>
    <row r="18" spans="2:9" ht="15.75" x14ac:dyDescent="0.25">
      <c r="B18" s="207"/>
      <c r="C18" s="218" t="s">
        <v>22</v>
      </c>
      <c r="D18" s="222"/>
      <c r="E18" s="207"/>
      <c r="F18" s="207"/>
      <c r="G18" s="209"/>
      <c r="H18" s="210"/>
      <c r="I18" s="230">
        <f>SUM(I15:I17)</f>
        <v>0</v>
      </c>
    </row>
    <row r="19" spans="2:9" ht="15.75" x14ac:dyDescent="0.25">
      <c r="B19" s="199" t="s">
        <v>365</v>
      </c>
      <c r="C19" s="69"/>
      <c r="D19" s="224"/>
      <c r="E19" s="225"/>
      <c r="F19" s="225"/>
      <c r="G19" s="226"/>
      <c r="H19" s="227"/>
      <c r="I19" s="228"/>
    </row>
    <row r="20" spans="2:9" ht="26.25" x14ac:dyDescent="0.25">
      <c r="B20" s="201" t="s">
        <v>6</v>
      </c>
      <c r="C20" s="217" t="s">
        <v>359</v>
      </c>
      <c r="D20" s="220" t="s">
        <v>252</v>
      </c>
      <c r="E20" s="201" t="s">
        <v>9</v>
      </c>
      <c r="F20" s="202" t="s">
        <v>253</v>
      </c>
      <c r="G20" s="203" t="s">
        <v>11</v>
      </c>
      <c r="H20" s="204" t="s">
        <v>12</v>
      </c>
      <c r="I20" s="221" t="s">
        <v>13</v>
      </c>
    </row>
    <row r="21" spans="2:9" x14ac:dyDescent="0.2">
      <c r="B21" s="130">
        <v>1</v>
      </c>
      <c r="C21" s="131" t="s">
        <v>366</v>
      </c>
      <c r="D21" s="229"/>
      <c r="E21" s="130">
        <v>1</v>
      </c>
      <c r="F21" s="130" t="s">
        <v>15</v>
      </c>
      <c r="G21" s="149"/>
      <c r="H21" s="150"/>
      <c r="I21" s="133">
        <f>+(G21+(G21*H21))*E21</f>
        <v>0</v>
      </c>
    </row>
    <row r="22" spans="2:9" x14ac:dyDescent="0.2">
      <c r="B22" s="130">
        <v>2</v>
      </c>
      <c r="C22" s="131" t="s">
        <v>361</v>
      </c>
      <c r="D22" s="229"/>
      <c r="E22" s="130">
        <v>3</v>
      </c>
      <c r="F22" s="130" t="s">
        <v>15</v>
      </c>
      <c r="G22" s="149"/>
      <c r="H22" s="150"/>
      <c r="I22" s="133">
        <f>+(G22+(G22*H22))*E22</f>
        <v>0</v>
      </c>
    </row>
    <row r="23" spans="2:9" x14ac:dyDescent="0.2">
      <c r="B23" s="130">
        <v>3</v>
      </c>
      <c r="C23" s="131" t="s">
        <v>362</v>
      </c>
      <c r="D23" s="229"/>
      <c r="E23" s="130">
        <v>2</v>
      </c>
      <c r="F23" s="130" t="s">
        <v>15</v>
      </c>
      <c r="G23" s="149"/>
      <c r="H23" s="150"/>
      <c r="I23" s="133">
        <f>+(G23+(G23*H23))*E23</f>
        <v>0</v>
      </c>
    </row>
    <row r="24" spans="2:9" ht="15.75" x14ac:dyDescent="0.25">
      <c r="B24" s="207"/>
      <c r="C24" s="218" t="s">
        <v>22</v>
      </c>
      <c r="D24" s="222"/>
      <c r="E24" s="207"/>
      <c r="F24" s="207"/>
      <c r="G24" s="209"/>
      <c r="H24" s="210"/>
      <c r="I24" s="230">
        <f>SUM(I21:I23)</f>
        <v>0</v>
      </c>
    </row>
    <row r="25" spans="2:9" ht="15.75" x14ac:dyDescent="0.25">
      <c r="B25" s="199" t="s">
        <v>367</v>
      </c>
      <c r="C25" s="69"/>
      <c r="D25" s="224"/>
      <c r="E25" s="225"/>
      <c r="F25" s="225"/>
      <c r="G25" s="226"/>
      <c r="H25" s="227"/>
      <c r="I25" s="228"/>
    </row>
    <row r="26" spans="2:9" ht="26.25" x14ac:dyDescent="0.25">
      <c r="B26" s="201" t="s">
        <v>6</v>
      </c>
      <c r="C26" s="217" t="s">
        <v>359</v>
      </c>
      <c r="D26" s="220" t="s">
        <v>252</v>
      </c>
      <c r="E26" s="201" t="s">
        <v>9</v>
      </c>
      <c r="F26" s="202" t="s">
        <v>253</v>
      </c>
      <c r="G26" s="203" t="s">
        <v>11</v>
      </c>
      <c r="H26" s="204" t="s">
        <v>12</v>
      </c>
      <c r="I26" s="221" t="s">
        <v>13</v>
      </c>
    </row>
    <row r="27" spans="2:9" x14ac:dyDescent="0.2">
      <c r="B27" s="130">
        <v>1</v>
      </c>
      <c r="C27" s="131" t="s">
        <v>368</v>
      </c>
      <c r="D27" s="229"/>
      <c r="E27" s="130">
        <v>1</v>
      </c>
      <c r="F27" s="130" t="s">
        <v>15</v>
      </c>
      <c r="G27" s="149"/>
      <c r="H27" s="150"/>
      <c r="I27" s="133">
        <f>+(G27+(G27*H27))*E27</f>
        <v>0</v>
      </c>
    </row>
    <row r="28" spans="2:9" x14ac:dyDescent="0.2">
      <c r="B28" s="130">
        <v>2</v>
      </c>
      <c r="C28" s="131" t="s">
        <v>369</v>
      </c>
      <c r="D28" s="229"/>
      <c r="E28" s="130">
        <v>3</v>
      </c>
      <c r="F28" s="130" t="s">
        <v>15</v>
      </c>
      <c r="G28" s="149"/>
      <c r="H28" s="150"/>
      <c r="I28" s="133">
        <f>+(G28+(G28*H28))*E28</f>
        <v>0</v>
      </c>
    </row>
    <row r="29" spans="2:9" x14ac:dyDescent="0.2">
      <c r="B29" s="130">
        <v>3</v>
      </c>
      <c r="C29" s="131" t="s">
        <v>362</v>
      </c>
      <c r="D29" s="229"/>
      <c r="E29" s="130">
        <v>2</v>
      </c>
      <c r="F29" s="130" t="s">
        <v>15</v>
      </c>
      <c r="G29" s="149"/>
      <c r="H29" s="150"/>
      <c r="I29" s="133">
        <f>+(G29+(G29*H29))*E29</f>
        <v>0</v>
      </c>
    </row>
    <row r="30" spans="2:9" ht="15.75" x14ac:dyDescent="0.25">
      <c r="B30" s="207"/>
      <c r="C30" s="218" t="s">
        <v>22</v>
      </c>
      <c r="D30" s="222"/>
      <c r="E30" s="207"/>
      <c r="F30" s="207"/>
      <c r="G30" s="209"/>
      <c r="H30" s="210"/>
      <c r="I30" s="230">
        <f>SUM(I27:I29)</f>
        <v>0</v>
      </c>
    </row>
    <row r="31" spans="2:9" ht="15.75" x14ac:dyDescent="0.25">
      <c r="B31" s="199" t="s">
        <v>370</v>
      </c>
      <c r="C31" s="69"/>
      <c r="D31" s="224"/>
      <c r="E31" s="225"/>
      <c r="F31" s="225"/>
      <c r="G31" s="226"/>
      <c r="H31" s="227"/>
      <c r="I31" s="228"/>
    </row>
    <row r="32" spans="2:9" ht="26.25" x14ac:dyDescent="0.25">
      <c r="B32" s="201" t="s">
        <v>6</v>
      </c>
      <c r="C32" s="217" t="s">
        <v>359</v>
      </c>
      <c r="D32" s="220" t="s">
        <v>252</v>
      </c>
      <c r="E32" s="201" t="s">
        <v>9</v>
      </c>
      <c r="F32" s="202" t="s">
        <v>253</v>
      </c>
      <c r="G32" s="203" t="s">
        <v>11</v>
      </c>
      <c r="H32" s="204" t="s">
        <v>12</v>
      </c>
      <c r="I32" s="221" t="s">
        <v>13</v>
      </c>
    </row>
    <row r="33" spans="2:9" x14ac:dyDescent="0.2">
      <c r="B33" s="130">
        <v>1</v>
      </c>
      <c r="C33" s="131" t="s">
        <v>371</v>
      </c>
      <c r="D33" s="229"/>
      <c r="E33" s="130">
        <v>1</v>
      </c>
      <c r="F33" s="130" t="s">
        <v>15</v>
      </c>
      <c r="G33" s="149"/>
      <c r="H33" s="150"/>
      <c r="I33" s="133">
        <f>+(G33+(G33*H33))*E33</f>
        <v>0</v>
      </c>
    </row>
    <row r="34" spans="2:9" x14ac:dyDescent="0.2">
      <c r="B34" s="130">
        <v>2</v>
      </c>
      <c r="C34" s="131" t="s">
        <v>361</v>
      </c>
      <c r="D34" s="229"/>
      <c r="E34" s="130">
        <v>2</v>
      </c>
      <c r="F34" s="130" t="s">
        <v>15</v>
      </c>
      <c r="G34" s="149"/>
      <c r="H34" s="150"/>
      <c r="I34" s="133">
        <f>+(G34+(G34*H34))*E34</f>
        <v>0</v>
      </c>
    </row>
    <row r="35" spans="2:9" x14ac:dyDescent="0.2">
      <c r="B35" s="130">
        <v>3</v>
      </c>
      <c r="C35" s="131" t="s">
        <v>362</v>
      </c>
      <c r="D35" s="229"/>
      <c r="E35" s="130">
        <v>3</v>
      </c>
      <c r="F35" s="130" t="s">
        <v>15</v>
      </c>
      <c r="G35" s="149"/>
      <c r="H35" s="150"/>
      <c r="I35" s="133">
        <f>+(G35+(G35*H35))*E35</f>
        <v>0</v>
      </c>
    </row>
    <row r="36" spans="2:9" ht="15.75" x14ac:dyDescent="0.25">
      <c r="B36" s="207"/>
      <c r="C36" s="218" t="s">
        <v>22</v>
      </c>
      <c r="D36" s="222"/>
      <c r="E36" s="207"/>
      <c r="F36" s="207"/>
      <c r="G36" s="209"/>
      <c r="H36" s="210"/>
      <c r="I36" s="230">
        <f>SUM(I33:I35)</f>
        <v>0</v>
      </c>
    </row>
    <row r="37" spans="2:9" ht="15.75" x14ac:dyDescent="0.25">
      <c r="B37" s="199" t="s">
        <v>372</v>
      </c>
      <c r="C37" s="69"/>
      <c r="D37" s="224"/>
      <c r="E37" s="225"/>
      <c r="F37" s="225"/>
      <c r="G37" s="226"/>
      <c r="H37" s="227"/>
      <c r="I37" s="228"/>
    </row>
    <row r="38" spans="2:9" ht="26.25" x14ac:dyDescent="0.25">
      <c r="B38" s="201" t="s">
        <v>6</v>
      </c>
      <c r="C38" s="217" t="s">
        <v>359</v>
      </c>
      <c r="D38" s="220" t="s">
        <v>252</v>
      </c>
      <c r="E38" s="201" t="s">
        <v>9</v>
      </c>
      <c r="F38" s="202" t="s">
        <v>253</v>
      </c>
      <c r="G38" s="203" t="s">
        <v>11</v>
      </c>
      <c r="H38" s="204" t="s">
        <v>12</v>
      </c>
      <c r="I38" s="221" t="s">
        <v>13</v>
      </c>
    </row>
    <row r="39" spans="2:9" x14ac:dyDescent="0.2">
      <c r="B39" s="130">
        <v>1</v>
      </c>
      <c r="C39" s="131" t="s">
        <v>373</v>
      </c>
      <c r="D39" s="183"/>
      <c r="E39" s="130">
        <v>1</v>
      </c>
      <c r="F39" s="130" t="s">
        <v>15</v>
      </c>
      <c r="G39" s="136"/>
      <c r="H39" s="80"/>
      <c r="I39" s="133">
        <f>+(G39+(G39*H39))*E39</f>
        <v>0</v>
      </c>
    </row>
    <row r="40" spans="2:9" x14ac:dyDescent="0.2">
      <c r="B40" s="130">
        <v>2</v>
      </c>
      <c r="C40" s="131" t="s">
        <v>270</v>
      </c>
      <c r="D40" s="183"/>
      <c r="E40" s="130">
        <v>3</v>
      </c>
      <c r="F40" s="130" t="s">
        <v>15</v>
      </c>
      <c r="G40" s="136"/>
      <c r="H40" s="80"/>
      <c r="I40" s="133">
        <f>+(G40+(G40*H40))*E40</f>
        <v>0</v>
      </c>
    </row>
    <row r="41" spans="2:9" x14ac:dyDescent="0.2">
      <c r="B41" s="130">
        <v>3</v>
      </c>
      <c r="C41" s="131" t="s">
        <v>271</v>
      </c>
      <c r="D41" s="183"/>
      <c r="E41" s="130">
        <v>2</v>
      </c>
      <c r="F41" s="130" t="s">
        <v>15</v>
      </c>
      <c r="G41" s="136"/>
      <c r="H41" s="80"/>
      <c r="I41" s="133">
        <f>+(G41+(G41*H41))*E41</f>
        <v>0</v>
      </c>
    </row>
    <row r="42" spans="2:9" ht="15.75" x14ac:dyDescent="0.25">
      <c r="B42" s="207"/>
      <c r="C42" s="218" t="s">
        <v>22</v>
      </c>
      <c r="D42" s="222"/>
      <c r="E42" s="207"/>
      <c r="F42" s="207"/>
      <c r="G42" s="208"/>
      <c r="H42" s="39"/>
      <c r="I42" s="223">
        <f>SUM(I39:I41)</f>
        <v>0</v>
      </c>
    </row>
    <row r="43" spans="2:9" ht="15.75" x14ac:dyDescent="0.25">
      <c r="B43" s="199" t="s">
        <v>374</v>
      </c>
      <c r="C43" s="69"/>
      <c r="D43" s="224"/>
      <c r="E43" s="225"/>
      <c r="F43" s="225"/>
      <c r="G43" s="226"/>
      <c r="H43" s="227"/>
      <c r="I43" s="228"/>
    </row>
    <row r="44" spans="2:9" ht="26.25" x14ac:dyDescent="0.25">
      <c r="B44" s="201" t="s">
        <v>6</v>
      </c>
      <c r="C44" s="217" t="s">
        <v>359</v>
      </c>
      <c r="D44" s="220" t="s">
        <v>252</v>
      </c>
      <c r="E44" s="201" t="s">
        <v>9</v>
      </c>
      <c r="F44" s="202" t="s">
        <v>253</v>
      </c>
      <c r="G44" s="203" t="s">
        <v>11</v>
      </c>
      <c r="H44" s="204" t="s">
        <v>12</v>
      </c>
      <c r="I44" s="221" t="s">
        <v>13</v>
      </c>
    </row>
    <row r="45" spans="2:9" x14ac:dyDescent="0.2">
      <c r="B45" s="130">
        <v>1</v>
      </c>
      <c r="C45" s="131" t="s">
        <v>375</v>
      </c>
      <c r="D45" s="183"/>
      <c r="E45" s="130">
        <v>1</v>
      </c>
      <c r="F45" s="130" t="s">
        <v>15</v>
      </c>
      <c r="G45" s="136"/>
      <c r="H45" s="80"/>
      <c r="I45" s="133">
        <f>+(G45+(G45*H45))*E45</f>
        <v>0</v>
      </c>
    </row>
    <row r="46" spans="2:9" x14ac:dyDescent="0.2">
      <c r="B46" s="130">
        <v>2</v>
      </c>
      <c r="C46" s="131" t="s">
        <v>270</v>
      </c>
      <c r="D46" s="183"/>
      <c r="E46" s="130">
        <v>3</v>
      </c>
      <c r="F46" s="130" t="s">
        <v>15</v>
      </c>
      <c r="G46" s="136"/>
      <c r="H46" s="80"/>
      <c r="I46" s="133">
        <f>+(G46+(G46*H46))*E46</f>
        <v>0</v>
      </c>
    </row>
    <row r="47" spans="2:9" x14ac:dyDescent="0.2">
      <c r="B47" s="130">
        <v>3</v>
      </c>
      <c r="C47" s="131" t="s">
        <v>376</v>
      </c>
      <c r="D47" s="183"/>
      <c r="E47" s="130">
        <v>2</v>
      </c>
      <c r="F47" s="130" t="s">
        <v>15</v>
      </c>
      <c r="G47" s="136"/>
      <c r="H47" s="80"/>
      <c r="I47" s="133">
        <f>+(G47+(G47*H47))*E47</f>
        <v>0</v>
      </c>
    </row>
    <row r="48" spans="2:9" ht="15.75" x14ac:dyDescent="0.25">
      <c r="B48" s="207"/>
      <c r="C48" s="218" t="s">
        <v>22</v>
      </c>
      <c r="D48" s="222"/>
      <c r="E48" s="207"/>
      <c r="F48" s="207"/>
      <c r="G48" s="208"/>
      <c r="H48" s="39"/>
      <c r="I48" s="223">
        <f>SUM(I45:I47)</f>
        <v>0</v>
      </c>
    </row>
    <row r="49" spans="2:9" ht="15.75" x14ac:dyDescent="0.25">
      <c r="B49" s="199" t="s">
        <v>377</v>
      </c>
      <c r="C49" s="69"/>
      <c r="D49" s="224"/>
      <c r="E49" s="225"/>
      <c r="F49" s="225"/>
      <c r="G49" s="226"/>
      <c r="H49" s="227"/>
      <c r="I49" s="228"/>
    </row>
    <row r="50" spans="2:9" ht="26.25" x14ac:dyDescent="0.25">
      <c r="B50" s="201" t="s">
        <v>6</v>
      </c>
      <c r="C50" s="219" t="s">
        <v>359</v>
      </c>
      <c r="D50" s="220" t="s">
        <v>252</v>
      </c>
      <c r="E50" s="201" t="s">
        <v>9</v>
      </c>
      <c r="F50" s="202" t="s">
        <v>253</v>
      </c>
      <c r="G50" s="203" t="s">
        <v>11</v>
      </c>
      <c r="H50" s="204" t="s">
        <v>12</v>
      </c>
      <c r="I50" s="221" t="s">
        <v>13</v>
      </c>
    </row>
    <row r="51" spans="2:9" ht="51.75" customHeight="1" x14ac:dyDescent="0.2">
      <c r="B51" s="130">
        <v>1</v>
      </c>
      <c r="C51" s="131" t="s">
        <v>378</v>
      </c>
      <c r="D51" s="183"/>
      <c r="E51" s="130">
        <v>1</v>
      </c>
      <c r="F51" s="130" t="s">
        <v>15</v>
      </c>
      <c r="G51" s="156"/>
      <c r="H51" s="211"/>
      <c r="I51" s="133">
        <f>+(G51+(G51*H51))*E51</f>
        <v>0</v>
      </c>
    </row>
    <row r="52" spans="2:9" x14ac:dyDescent="0.2">
      <c r="B52" s="130">
        <v>2</v>
      </c>
      <c r="C52" s="131" t="s">
        <v>379</v>
      </c>
      <c r="D52" s="183"/>
      <c r="E52" s="130">
        <v>1</v>
      </c>
      <c r="F52" s="130" t="s">
        <v>15</v>
      </c>
      <c r="G52" s="212"/>
      <c r="H52" s="211"/>
      <c r="I52" s="133">
        <f>+(G52+(G52*H52))*E52</f>
        <v>0</v>
      </c>
    </row>
    <row r="53" spans="2:9" x14ac:dyDescent="0.2">
      <c r="B53" s="130">
        <v>3</v>
      </c>
      <c r="C53" s="131" t="s">
        <v>270</v>
      </c>
      <c r="D53" s="183"/>
      <c r="E53" s="130">
        <v>1</v>
      </c>
      <c r="F53" s="130" t="s">
        <v>15</v>
      </c>
      <c r="G53" s="212"/>
      <c r="H53" s="211"/>
      <c r="I53" s="133">
        <f>+(G53+(G53*H53))*E53</f>
        <v>0</v>
      </c>
    </row>
    <row r="54" spans="2:9" x14ac:dyDescent="0.2">
      <c r="B54" s="130">
        <v>4</v>
      </c>
      <c r="C54" s="131" t="s">
        <v>380</v>
      </c>
      <c r="D54" s="183"/>
      <c r="E54" s="130">
        <v>3</v>
      </c>
      <c r="F54" s="130" t="s">
        <v>15</v>
      </c>
      <c r="G54" s="162"/>
      <c r="H54" s="161"/>
      <c r="I54" s="133">
        <f>+(G54+(G54*H54))*E54</f>
        <v>0</v>
      </c>
    </row>
    <row r="55" spans="2:9" ht="15.75" x14ac:dyDescent="0.25">
      <c r="B55" s="207"/>
      <c r="C55" s="218" t="s">
        <v>22</v>
      </c>
      <c r="D55" s="222"/>
      <c r="E55" s="207"/>
      <c r="F55" s="207"/>
      <c r="G55" s="208"/>
      <c r="H55" s="39"/>
      <c r="I55" s="223">
        <f>SUM(I51:I54)</f>
        <v>0</v>
      </c>
    </row>
    <row r="56" spans="2:9" ht="15.75" x14ac:dyDescent="0.25">
      <c r="B56" s="199" t="s">
        <v>381</v>
      </c>
      <c r="C56" s="69"/>
      <c r="D56" s="224"/>
      <c r="E56" s="225"/>
      <c r="F56" s="225"/>
      <c r="G56" s="226"/>
      <c r="H56" s="227"/>
      <c r="I56" s="228"/>
    </row>
    <row r="57" spans="2:9" ht="26.25" x14ac:dyDescent="0.25">
      <c r="B57" s="201" t="s">
        <v>6</v>
      </c>
      <c r="C57" s="217" t="s">
        <v>359</v>
      </c>
      <c r="D57" s="220" t="s">
        <v>252</v>
      </c>
      <c r="E57" s="201" t="s">
        <v>9</v>
      </c>
      <c r="F57" s="202" t="s">
        <v>253</v>
      </c>
      <c r="G57" s="203" t="s">
        <v>11</v>
      </c>
      <c r="H57" s="204" t="s">
        <v>12</v>
      </c>
      <c r="I57" s="221" t="s">
        <v>13</v>
      </c>
    </row>
    <row r="58" spans="2:9" x14ac:dyDescent="0.2">
      <c r="B58" s="130">
        <v>1</v>
      </c>
      <c r="C58" s="131" t="s">
        <v>382</v>
      </c>
      <c r="D58" s="183"/>
      <c r="E58" s="130">
        <v>1</v>
      </c>
      <c r="F58" s="130" t="s">
        <v>15</v>
      </c>
      <c r="G58" s="149"/>
      <c r="H58" s="150"/>
      <c r="I58" s="133">
        <f>+(G58+(G58*H58))*E58</f>
        <v>0</v>
      </c>
    </row>
    <row r="59" spans="2:9" x14ac:dyDescent="0.2">
      <c r="B59" s="130">
        <v>2</v>
      </c>
      <c r="C59" s="131" t="s">
        <v>343</v>
      </c>
      <c r="D59" s="183"/>
      <c r="E59" s="130">
        <v>1</v>
      </c>
      <c r="F59" s="130" t="s">
        <v>15</v>
      </c>
      <c r="G59" s="156"/>
      <c r="H59" s="150"/>
      <c r="I59" s="133">
        <f>+(G59+(G59*H59))*E59</f>
        <v>0</v>
      </c>
    </row>
    <row r="60" spans="2:9" x14ac:dyDescent="0.2">
      <c r="B60" s="130">
        <v>3</v>
      </c>
      <c r="C60" s="131" t="s">
        <v>383</v>
      </c>
      <c r="D60" s="183"/>
      <c r="E60" s="130">
        <v>1</v>
      </c>
      <c r="F60" s="130" t="s">
        <v>15</v>
      </c>
      <c r="G60" s="156"/>
      <c r="H60" s="150"/>
      <c r="I60" s="133">
        <f>+(G60+(G60*H60))*E60</f>
        <v>0</v>
      </c>
    </row>
    <row r="61" spans="2:9" ht="15.75" x14ac:dyDescent="0.25">
      <c r="B61" s="207"/>
      <c r="C61" s="218" t="s">
        <v>22</v>
      </c>
      <c r="D61" s="222"/>
      <c r="E61" s="207"/>
      <c r="F61" s="207"/>
      <c r="G61" s="208"/>
      <c r="H61" s="39"/>
      <c r="I61" s="223">
        <f>SUM(I58:I60)</f>
        <v>0</v>
      </c>
    </row>
    <row r="62" spans="2:9" ht="15.75" x14ac:dyDescent="0.25">
      <c r="B62" s="199" t="s">
        <v>384</v>
      </c>
      <c r="C62" s="69"/>
      <c r="D62" s="224"/>
      <c r="E62" s="225"/>
      <c r="F62" s="225"/>
      <c r="G62" s="226"/>
      <c r="H62" s="227"/>
      <c r="I62" s="228"/>
    </row>
    <row r="63" spans="2:9" ht="26.25" x14ac:dyDescent="0.25">
      <c r="B63" s="201" t="s">
        <v>6</v>
      </c>
      <c r="C63" s="217" t="s">
        <v>359</v>
      </c>
      <c r="D63" s="220" t="s">
        <v>252</v>
      </c>
      <c r="E63" s="201" t="s">
        <v>9</v>
      </c>
      <c r="F63" s="202" t="s">
        <v>253</v>
      </c>
      <c r="G63" s="203" t="s">
        <v>11</v>
      </c>
      <c r="H63" s="204" t="s">
        <v>12</v>
      </c>
      <c r="I63" s="221" t="s">
        <v>13</v>
      </c>
    </row>
    <row r="64" spans="2:9" x14ac:dyDescent="0.2">
      <c r="B64" s="130">
        <v>1</v>
      </c>
      <c r="C64" s="131" t="s">
        <v>385</v>
      </c>
      <c r="D64" s="183"/>
      <c r="E64" s="130">
        <v>1</v>
      </c>
      <c r="F64" s="130" t="s">
        <v>15</v>
      </c>
      <c r="G64" s="156"/>
      <c r="H64" s="211"/>
      <c r="I64" s="133">
        <f>+(G64+(G64*H64))*E64</f>
        <v>0</v>
      </c>
    </row>
    <row r="65" spans="2:9" x14ac:dyDescent="0.2">
      <c r="B65" s="130">
        <v>2</v>
      </c>
      <c r="C65" s="131" t="s">
        <v>379</v>
      </c>
      <c r="D65" s="183"/>
      <c r="E65" s="130">
        <v>1</v>
      </c>
      <c r="F65" s="130" t="s">
        <v>15</v>
      </c>
      <c r="G65" s="156"/>
      <c r="H65" s="211"/>
      <c r="I65" s="133">
        <f>+(G65+(G65*H65))*E65</f>
        <v>0</v>
      </c>
    </row>
    <row r="66" spans="2:9" x14ac:dyDescent="0.2">
      <c r="B66" s="130">
        <v>3</v>
      </c>
      <c r="C66" s="131" t="s">
        <v>386</v>
      </c>
      <c r="D66" s="183"/>
      <c r="E66" s="130">
        <v>1</v>
      </c>
      <c r="F66" s="130" t="s">
        <v>15</v>
      </c>
      <c r="G66" s="156"/>
      <c r="H66" s="211"/>
      <c r="I66" s="133">
        <f>+(G66+(G66*H66))*E66</f>
        <v>0</v>
      </c>
    </row>
    <row r="67" spans="2:9" ht="15.75" x14ac:dyDescent="0.25">
      <c r="B67" s="207"/>
      <c r="C67" s="218" t="s">
        <v>22</v>
      </c>
      <c r="D67" s="222"/>
      <c r="E67" s="207"/>
      <c r="F67" s="207"/>
      <c r="G67" s="208"/>
      <c r="H67" s="39"/>
      <c r="I67" s="223">
        <f>SUM(I64:I66)</f>
        <v>0</v>
      </c>
    </row>
    <row r="68" spans="2:9" ht="15.75" x14ac:dyDescent="0.25">
      <c r="B68" s="199" t="s">
        <v>387</v>
      </c>
      <c r="C68" s="69"/>
      <c r="D68" s="224"/>
      <c r="E68" s="225"/>
      <c r="F68" s="225"/>
      <c r="G68" s="226"/>
      <c r="H68" s="227"/>
      <c r="I68" s="228"/>
    </row>
    <row r="69" spans="2:9" ht="26.25" x14ac:dyDescent="0.25">
      <c r="B69" s="201" t="s">
        <v>6</v>
      </c>
      <c r="C69" s="217" t="s">
        <v>359</v>
      </c>
      <c r="D69" s="220" t="s">
        <v>252</v>
      </c>
      <c r="E69" s="201" t="s">
        <v>9</v>
      </c>
      <c r="F69" s="202" t="s">
        <v>253</v>
      </c>
      <c r="G69" s="203" t="s">
        <v>11</v>
      </c>
      <c r="H69" s="204" t="s">
        <v>12</v>
      </c>
      <c r="I69" s="221" t="s">
        <v>13</v>
      </c>
    </row>
    <row r="70" spans="2:9" x14ac:dyDescent="0.2">
      <c r="B70" s="130">
        <v>1</v>
      </c>
      <c r="C70" s="131" t="s">
        <v>388</v>
      </c>
      <c r="D70" s="183"/>
      <c r="E70" s="130">
        <v>1</v>
      </c>
      <c r="F70" s="130" t="s">
        <v>15</v>
      </c>
      <c r="G70" s="156"/>
      <c r="H70" s="211"/>
      <c r="I70" s="133">
        <f>+(G70+(G70*H70))*E70</f>
        <v>0</v>
      </c>
    </row>
    <row r="71" spans="2:9" x14ac:dyDescent="0.2">
      <c r="B71" s="130">
        <v>2</v>
      </c>
      <c r="C71" s="131" t="s">
        <v>379</v>
      </c>
      <c r="D71" s="183"/>
      <c r="E71" s="130">
        <v>1</v>
      </c>
      <c r="F71" s="130" t="s">
        <v>15</v>
      </c>
      <c r="G71" s="156"/>
      <c r="H71" s="211"/>
      <c r="I71" s="133">
        <f>+(G71+(G71*H71))*E71</f>
        <v>0</v>
      </c>
    </row>
    <row r="72" spans="2:9" x14ac:dyDescent="0.2">
      <c r="B72" s="130">
        <v>3</v>
      </c>
      <c r="C72" s="131" t="s">
        <v>389</v>
      </c>
      <c r="D72" s="183"/>
      <c r="E72" s="130">
        <v>1</v>
      </c>
      <c r="F72" s="130" t="s">
        <v>15</v>
      </c>
      <c r="G72" s="156"/>
      <c r="H72" s="211"/>
      <c r="I72" s="133">
        <f>+(G72+(G72*H72))*E72</f>
        <v>0</v>
      </c>
    </row>
    <row r="73" spans="2:9" ht="15.75" x14ac:dyDescent="0.25">
      <c r="B73" s="207"/>
      <c r="C73" s="218" t="s">
        <v>22</v>
      </c>
      <c r="D73" s="222"/>
      <c r="E73" s="207"/>
      <c r="F73" s="207"/>
      <c r="G73" s="208"/>
      <c r="H73" s="39"/>
      <c r="I73" s="223">
        <f>SUM(I70:I72)</f>
        <v>0</v>
      </c>
    </row>
    <row r="74" spans="2:9" ht="15.75" x14ac:dyDescent="0.25">
      <c r="B74" s="199" t="s">
        <v>390</v>
      </c>
      <c r="C74" s="69"/>
      <c r="D74" s="224"/>
      <c r="E74" s="225"/>
      <c r="F74" s="225"/>
      <c r="G74" s="226"/>
      <c r="H74" s="227"/>
      <c r="I74" s="228"/>
    </row>
    <row r="75" spans="2:9" ht="26.25" x14ac:dyDescent="0.25">
      <c r="B75" s="201" t="s">
        <v>6</v>
      </c>
      <c r="C75" s="217" t="s">
        <v>359</v>
      </c>
      <c r="D75" s="220" t="s">
        <v>252</v>
      </c>
      <c r="E75" s="201" t="s">
        <v>9</v>
      </c>
      <c r="F75" s="202" t="s">
        <v>253</v>
      </c>
      <c r="G75" s="203" t="s">
        <v>11</v>
      </c>
      <c r="H75" s="204" t="s">
        <v>12</v>
      </c>
      <c r="I75" s="221" t="s">
        <v>13</v>
      </c>
    </row>
    <row r="76" spans="2:9" x14ac:dyDescent="0.2">
      <c r="B76" s="130">
        <v>1</v>
      </c>
      <c r="C76" s="131" t="s">
        <v>391</v>
      </c>
      <c r="D76" s="183"/>
      <c r="E76" s="130">
        <v>1</v>
      </c>
      <c r="F76" s="130" t="s">
        <v>15</v>
      </c>
      <c r="G76" s="156"/>
      <c r="H76" s="211"/>
      <c r="I76" s="133">
        <f>+(G76+(G76*H76))*E76</f>
        <v>0</v>
      </c>
    </row>
    <row r="77" spans="2:9" x14ac:dyDescent="0.2">
      <c r="B77" s="130">
        <v>2</v>
      </c>
      <c r="C77" s="131" t="s">
        <v>379</v>
      </c>
      <c r="D77" s="183"/>
      <c r="E77" s="130">
        <v>3</v>
      </c>
      <c r="F77" s="130" t="s">
        <v>15</v>
      </c>
      <c r="G77" s="156"/>
      <c r="H77" s="211"/>
      <c r="I77" s="133">
        <f>+(G77+(G77*H77))*E77</f>
        <v>0</v>
      </c>
    </row>
    <row r="78" spans="2:9" x14ac:dyDescent="0.2">
      <c r="B78" s="130">
        <v>3</v>
      </c>
      <c r="C78" s="131" t="s">
        <v>389</v>
      </c>
      <c r="D78" s="183"/>
      <c r="E78" s="130">
        <v>2</v>
      </c>
      <c r="F78" s="130" t="s">
        <v>15</v>
      </c>
      <c r="G78" s="156"/>
      <c r="H78" s="211"/>
      <c r="I78" s="133">
        <f>+(G78+(G78*H78))*E78</f>
        <v>0</v>
      </c>
    </row>
    <row r="79" spans="2:9" ht="15.75" x14ac:dyDescent="0.25">
      <c r="B79" s="207"/>
      <c r="C79" s="218" t="s">
        <v>22</v>
      </c>
      <c r="D79" s="222"/>
      <c r="E79" s="207"/>
      <c r="F79" s="207"/>
      <c r="G79" s="208"/>
      <c r="H79" s="39"/>
      <c r="I79" s="223">
        <f>SUM(I76:I78)</f>
        <v>0</v>
      </c>
    </row>
    <row r="80" spans="2:9" ht="15.75" x14ac:dyDescent="0.25">
      <c r="B80" s="199" t="s">
        <v>392</v>
      </c>
      <c r="C80" s="69"/>
      <c r="D80" s="224"/>
      <c r="E80" s="225"/>
      <c r="F80" s="225"/>
      <c r="G80" s="226"/>
      <c r="H80" s="227"/>
      <c r="I80" s="228"/>
    </row>
    <row r="81" spans="2:9" ht="26.25" x14ac:dyDescent="0.25">
      <c r="B81" s="201" t="s">
        <v>6</v>
      </c>
      <c r="C81" s="217" t="s">
        <v>359</v>
      </c>
      <c r="D81" s="220" t="s">
        <v>252</v>
      </c>
      <c r="E81" s="201" t="s">
        <v>9</v>
      </c>
      <c r="F81" s="202" t="s">
        <v>253</v>
      </c>
      <c r="G81" s="203" t="s">
        <v>11</v>
      </c>
      <c r="H81" s="204" t="s">
        <v>12</v>
      </c>
      <c r="I81" s="221" t="s">
        <v>13</v>
      </c>
    </row>
    <row r="82" spans="2:9" x14ac:dyDescent="0.2">
      <c r="B82" s="130">
        <v>1</v>
      </c>
      <c r="C82" s="165" t="s">
        <v>393</v>
      </c>
      <c r="D82" s="231"/>
      <c r="E82" s="130">
        <v>1</v>
      </c>
      <c r="F82" s="130" t="s">
        <v>15</v>
      </c>
      <c r="G82" s="149"/>
      <c r="H82" s="150"/>
      <c r="I82" s="133">
        <f>+(G82+(G82*H82))*E82</f>
        <v>0</v>
      </c>
    </row>
    <row r="83" spans="2:9" x14ac:dyDescent="0.2">
      <c r="B83" s="130">
        <v>2</v>
      </c>
      <c r="C83" s="131" t="s">
        <v>394</v>
      </c>
      <c r="D83" s="229"/>
      <c r="E83" s="130">
        <v>2</v>
      </c>
      <c r="F83" s="130" t="s">
        <v>15</v>
      </c>
      <c r="G83" s="149"/>
      <c r="H83" s="150"/>
      <c r="I83" s="133">
        <f>+(G83+(G83*H83))*E83</f>
        <v>0</v>
      </c>
    </row>
    <row r="84" spans="2:9" x14ac:dyDescent="0.2">
      <c r="B84" s="130">
        <v>3</v>
      </c>
      <c r="C84" s="131" t="s">
        <v>395</v>
      </c>
      <c r="D84" s="229"/>
      <c r="E84" s="130">
        <v>2</v>
      </c>
      <c r="F84" s="130" t="s">
        <v>15</v>
      </c>
      <c r="G84" s="149"/>
      <c r="H84" s="150"/>
      <c r="I84" s="133">
        <f>+(G84+(G84*H84))*E84</f>
        <v>0</v>
      </c>
    </row>
    <row r="85" spans="2:9" ht="15.75" x14ac:dyDescent="0.25">
      <c r="B85" s="207"/>
      <c r="C85" s="218" t="s">
        <v>22</v>
      </c>
      <c r="D85" s="222"/>
      <c r="E85" s="207"/>
      <c r="F85" s="207"/>
      <c r="G85" s="208"/>
      <c r="H85" s="39"/>
      <c r="I85" s="223">
        <f>SUM(I82:I84)</f>
        <v>0</v>
      </c>
    </row>
    <row r="86" spans="2:9" ht="15.75" x14ac:dyDescent="0.25">
      <c r="B86" s="199" t="s">
        <v>396</v>
      </c>
      <c r="C86" s="69"/>
      <c r="D86" s="224"/>
      <c r="E86" s="225"/>
      <c r="F86" s="225"/>
      <c r="G86" s="226"/>
      <c r="H86" s="227"/>
      <c r="I86" s="228"/>
    </row>
    <row r="87" spans="2:9" ht="26.25" x14ac:dyDescent="0.25">
      <c r="B87" s="201" t="s">
        <v>6</v>
      </c>
      <c r="C87" s="217" t="s">
        <v>359</v>
      </c>
      <c r="D87" s="220" t="s">
        <v>252</v>
      </c>
      <c r="E87" s="201" t="s">
        <v>9</v>
      </c>
      <c r="F87" s="202" t="s">
        <v>253</v>
      </c>
      <c r="G87" s="203" t="s">
        <v>11</v>
      </c>
      <c r="H87" s="204" t="s">
        <v>12</v>
      </c>
      <c r="I87" s="221" t="s">
        <v>13</v>
      </c>
    </row>
    <row r="88" spans="2:9" x14ac:dyDescent="0.2">
      <c r="B88" s="130">
        <v>1</v>
      </c>
      <c r="C88" s="165" t="s">
        <v>397</v>
      </c>
      <c r="D88" s="229"/>
      <c r="E88" s="130">
        <v>1</v>
      </c>
      <c r="F88" s="130" t="s">
        <v>15</v>
      </c>
      <c r="G88" s="149"/>
      <c r="H88" s="150"/>
      <c r="I88" s="133">
        <f>+(G88+(G88*H88))*E88</f>
        <v>0</v>
      </c>
    </row>
    <row r="89" spans="2:9" x14ac:dyDescent="0.2">
      <c r="B89" s="130">
        <v>2</v>
      </c>
      <c r="C89" s="131" t="s">
        <v>398</v>
      </c>
      <c r="D89" s="229"/>
      <c r="E89" s="130">
        <v>2</v>
      </c>
      <c r="F89" s="130" t="s">
        <v>15</v>
      </c>
      <c r="G89" s="149"/>
      <c r="H89" s="150"/>
      <c r="I89" s="133">
        <f>+(G89+(G89*H89))*E89</f>
        <v>0</v>
      </c>
    </row>
    <row r="90" spans="2:9" x14ac:dyDescent="0.2">
      <c r="B90" s="130">
        <v>3</v>
      </c>
      <c r="C90" s="131" t="s">
        <v>399</v>
      </c>
      <c r="D90" s="229"/>
      <c r="E90" s="130">
        <v>2</v>
      </c>
      <c r="F90" s="130" t="s">
        <v>15</v>
      </c>
      <c r="G90" s="149"/>
      <c r="H90" s="150"/>
      <c r="I90" s="133">
        <f>+(G90+(G90*H90))*E90</f>
        <v>0</v>
      </c>
    </row>
    <row r="91" spans="2:9" x14ac:dyDescent="0.2">
      <c r="B91" s="130">
        <v>4</v>
      </c>
      <c r="C91" s="131" t="s">
        <v>291</v>
      </c>
      <c r="D91" s="229"/>
      <c r="E91" s="130">
        <v>1</v>
      </c>
      <c r="F91" s="130" t="s">
        <v>15</v>
      </c>
      <c r="G91" s="149"/>
      <c r="H91" s="150"/>
      <c r="I91" s="133">
        <f>+(G91+(G91*H91))*E91</f>
        <v>0</v>
      </c>
    </row>
    <row r="92" spans="2:9" ht="15.75" x14ac:dyDescent="0.25">
      <c r="B92" s="207"/>
      <c r="C92" s="218" t="s">
        <v>22</v>
      </c>
      <c r="D92" s="222"/>
      <c r="E92" s="207"/>
      <c r="F92" s="207"/>
      <c r="G92" s="208"/>
      <c r="H92" s="39"/>
      <c r="I92" s="223">
        <f>SUM(I88:I91)</f>
        <v>0</v>
      </c>
    </row>
    <row r="93" spans="2:9" ht="15.75" x14ac:dyDescent="0.25">
      <c r="B93" s="199" t="s">
        <v>400</v>
      </c>
      <c r="C93" s="69"/>
      <c r="D93" s="224"/>
      <c r="E93" s="225"/>
      <c r="F93" s="225"/>
      <c r="G93" s="226"/>
      <c r="H93" s="227"/>
      <c r="I93" s="228"/>
    </row>
    <row r="94" spans="2:9" ht="26.25" x14ac:dyDescent="0.25">
      <c r="B94" s="201" t="s">
        <v>6</v>
      </c>
      <c r="C94" s="217" t="s">
        <v>359</v>
      </c>
      <c r="D94" s="220" t="s">
        <v>252</v>
      </c>
      <c r="E94" s="201" t="s">
        <v>9</v>
      </c>
      <c r="F94" s="202" t="s">
        <v>253</v>
      </c>
      <c r="G94" s="203" t="s">
        <v>11</v>
      </c>
      <c r="H94" s="204" t="s">
        <v>12</v>
      </c>
      <c r="I94" s="221" t="s">
        <v>13</v>
      </c>
    </row>
    <row r="95" spans="2:9" x14ac:dyDescent="0.2">
      <c r="B95" s="130">
        <v>1</v>
      </c>
      <c r="C95" s="165" t="s">
        <v>401</v>
      </c>
      <c r="D95" s="183"/>
      <c r="E95" s="130">
        <v>1</v>
      </c>
      <c r="F95" s="130" t="s">
        <v>15</v>
      </c>
      <c r="G95" s="156"/>
      <c r="H95" s="211"/>
      <c r="I95" s="133">
        <f>+(G95+(G95*H95))*E95</f>
        <v>0</v>
      </c>
    </row>
    <row r="96" spans="2:9" x14ac:dyDescent="0.2">
      <c r="B96" s="130">
        <v>2</v>
      </c>
      <c r="C96" s="131" t="s">
        <v>398</v>
      </c>
      <c r="D96" s="183"/>
      <c r="E96" s="130">
        <v>1</v>
      </c>
      <c r="F96" s="130" t="s">
        <v>15</v>
      </c>
      <c r="G96" s="156"/>
      <c r="H96" s="211"/>
      <c r="I96" s="133">
        <f>+(G96+(G96*H96))*E96</f>
        <v>0</v>
      </c>
    </row>
    <row r="97" spans="2:9" x14ac:dyDescent="0.2">
      <c r="B97" s="130">
        <v>3</v>
      </c>
      <c r="C97" s="131" t="s">
        <v>399</v>
      </c>
      <c r="D97" s="183"/>
      <c r="E97" s="130">
        <v>1</v>
      </c>
      <c r="F97" s="130" t="s">
        <v>15</v>
      </c>
      <c r="G97" s="156"/>
      <c r="H97" s="211"/>
      <c r="I97" s="133">
        <f>+(G97+(G97*H97))*E97</f>
        <v>0</v>
      </c>
    </row>
    <row r="98" spans="2:9" x14ac:dyDescent="0.2">
      <c r="B98" s="130">
        <v>4</v>
      </c>
      <c r="C98" s="131" t="s">
        <v>291</v>
      </c>
      <c r="D98" s="183"/>
      <c r="E98" s="130">
        <v>1</v>
      </c>
      <c r="F98" s="130" t="s">
        <v>15</v>
      </c>
      <c r="G98" s="214"/>
      <c r="H98" s="170"/>
      <c r="I98" s="133">
        <f>+(G98+(G98*H98))*E98</f>
        <v>0</v>
      </c>
    </row>
    <row r="99" spans="2:9" ht="15.75" x14ac:dyDescent="0.25">
      <c r="B99" s="207"/>
      <c r="C99" s="218" t="s">
        <v>22</v>
      </c>
      <c r="D99" s="222"/>
      <c r="E99" s="207"/>
      <c r="F99" s="207"/>
      <c r="G99" s="208"/>
      <c r="H99" s="39"/>
      <c r="I99" s="223">
        <f>SUM(I95:I98)</f>
        <v>0</v>
      </c>
    </row>
    <row r="100" spans="2:9" ht="15.75" x14ac:dyDescent="0.25">
      <c r="B100" s="199" t="s">
        <v>402</v>
      </c>
      <c r="C100" s="69"/>
      <c r="D100" s="224"/>
      <c r="E100" s="225"/>
      <c r="F100" s="225"/>
      <c r="G100" s="226"/>
      <c r="H100" s="227"/>
      <c r="I100" s="228"/>
    </row>
    <row r="101" spans="2:9" ht="26.25" x14ac:dyDescent="0.25">
      <c r="B101" s="201" t="s">
        <v>6</v>
      </c>
      <c r="C101" s="217" t="s">
        <v>359</v>
      </c>
      <c r="D101" s="220" t="s">
        <v>252</v>
      </c>
      <c r="E101" s="201" t="s">
        <v>9</v>
      </c>
      <c r="F101" s="202" t="s">
        <v>253</v>
      </c>
      <c r="G101" s="203" t="s">
        <v>11</v>
      </c>
      <c r="H101" s="204" t="s">
        <v>12</v>
      </c>
      <c r="I101" s="221" t="s">
        <v>13</v>
      </c>
    </row>
    <row r="102" spans="2:9" x14ac:dyDescent="0.2">
      <c r="B102" s="130">
        <v>1</v>
      </c>
      <c r="C102" s="131" t="s">
        <v>403</v>
      </c>
      <c r="D102" s="183"/>
      <c r="E102" s="130">
        <v>1</v>
      </c>
      <c r="F102" s="130" t="s">
        <v>15</v>
      </c>
      <c r="G102" s="156"/>
      <c r="H102" s="211"/>
      <c r="I102" s="133">
        <f>+(G102+(G102*H102))*E102</f>
        <v>0</v>
      </c>
    </row>
    <row r="103" spans="2:9" ht="15.75" customHeight="1" x14ac:dyDescent="0.2">
      <c r="B103" s="130">
        <v>2</v>
      </c>
      <c r="C103" s="131" t="s">
        <v>270</v>
      </c>
      <c r="D103" s="183"/>
      <c r="E103" s="130">
        <v>1</v>
      </c>
      <c r="F103" s="130" t="s">
        <v>15</v>
      </c>
      <c r="G103" s="156"/>
      <c r="H103" s="211"/>
      <c r="I103" s="133">
        <f>+(G103+(G103*H103))*E103</f>
        <v>0</v>
      </c>
    </row>
    <row r="104" spans="2:9" ht="15.75" customHeight="1" x14ac:dyDescent="0.2">
      <c r="B104" s="130">
        <v>3</v>
      </c>
      <c r="C104" s="131" t="s">
        <v>404</v>
      </c>
      <c r="D104" s="183"/>
      <c r="E104" s="130">
        <v>1</v>
      </c>
      <c r="F104" s="130" t="s">
        <v>15</v>
      </c>
      <c r="G104" s="156"/>
      <c r="H104" s="211"/>
      <c r="I104" s="133">
        <f>+(G104+(G104*H104))*E104</f>
        <v>0</v>
      </c>
    </row>
    <row r="105" spans="2:9" ht="15.75" x14ac:dyDescent="0.25">
      <c r="B105" s="207"/>
      <c r="C105" s="218" t="s">
        <v>22</v>
      </c>
      <c r="D105" s="222"/>
      <c r="E105" s="207"/>
      <c r="F105" s="207"/>
      <c r="G105" s="209"/>
      <c r="H105" s="210"/>
      <c r="I105" s="230">
        <f>SUM(I102:I104)</f>
        <v>0</v>
      </c>
    </row>
    <row r="106" spans="2:9" ht="15.75" x14ac:dyDescent="0.25">
      <c r="B106" s="199" t="s">
        <v>405</v>
      </c>
      <c r="C106" s="69"/>
      <c r="D106" s="224"/>
      <c r="E106" s="22"/>
      <c r="F106" s="22"/>
      <c r="G106" s="226"/>
      <c r="H106" s="227"/>
      <c r="I106" s="228"/>
    </row>
    <row r="107" spans="2:9" ht="26.25" x14ac:dyDescent="0.25">
      <c r="B107" s="201" t="s">
        <v>6</v>
      </c>
      <c r="C107" s="217" t="s">
        <v>359</v>
      </c>
      <c r="D107" s="220" t="s">
        <v>252</v>
      </c>
      <c r="E107" s="201" t="s">
        <v>9</v>
      </c>
      <c r="F107" s="202" t="s">
        <v>253</v>
      </c>
      <c r="G107" s="203" t="s">
        <v>11</v>
      </c>
      <c r="H107" s="204" t="s">
        <v>12</v>
      </c>
      <c r="I107" s="221" t="s">
        <v>13</v>
      </c>
    </row>
    <row r="108" spans="2:9" x14ac:dyDescent="0.2">
      <c r="B108" s="130">
        <v>1</v>
      </c>
      <c r="C108" s="131" t="s">
        <v>406</v>
      </c>
      <c r="D108" s="183"/>
      <c r="E108" s="130">
        <v>1</v>
      </c>
      <c r="F108" s="130" t="s">
        <v>15</v>
      </c>
      <c r="G108" s="156"/>
      <c r="H108" s="211"/>
      <c r="I108" s="133">
        <f>+(G108+(G108*H108))*E108</f>
        <v>0</v>
      </c>
    </row>
    <row r="109" spans="2:9" x14ac:dyDescent="0.2">
      <c r="B109" s="130">
        <v>2</v>
      </c>
      <c r="C109" s="131" t="s">
        <v>362</v>
      </c>
      <c r="D109" s="183"/>
      <c r="E109" s="130">
        <v>1</v>
      </c>
      <c r="F109" s="130" t="s">
        <v>15</v>
      </c>
      <c r="G109" s="156"/>
      <c r="H109" s="211"/>
      <c r="I109" s="133">
        <f>+(G109+(G109*H109))*E109</f>
        <v>0</v>
      </c>
    </row>
    <row r="110" spans="2:9" x14ac:dyDescent="0.2">
      <c r="B110" s="130">
        <v>3</v>
      </c>
      <c r="C110" s="131" t="s">
        <v>404</v>
      </c>
      <c r="D110" s="183"/>
      <c r="E110" s="130">
        <v>1</v>
      </c>
      <c r="F110" s="130" t="s">
        <v>15</v>
      </c>
      <c r="G110" s="156"/>
      <c r="H110" s="211"/>
      <c r="I110" s="133">
        <f>+(G110+(G110*H110))*E110</f>
        <v>0</v>
      </c>
    </row>
    <row r="111" spans="2:9" x14ac:dyDescent="0.2">
      <c r="B111" s="130">
        <v>4</v>
      </c>
      <c r="C111" s="131" t="s">
        <v>407</v>
      </c>
      <c r="D111" s="229"/>
      <c r="E111" s="130">
        <v>1</v>
      </c>
      <c r="F111" s="130" t="s">
        <v>15</v>
      </c>
      <c r="G111" s="156"/>
      <c r="H111" s="211"/>
      <c r="I111" s="133">
        <f>+(G111+(G111*H111))*E111</f>
        <v>0</v>
      </c>
    </row>
    <row r="112" spans="2:9" x14ac:dyDescent="0.2">
      <c r="B112" s="130">
        <v>5</v>
      </c>
      <c r="C112" s="131" t="s">
        <v>408</v>
      </c>
      <c r="D112" s="183"/>
      <c r="E112" s="130">
        <v>2</v>
      </c>
      <c r="F112" s="130" t="s">
        <v>15</v>
      </c>
      <c r="G112" s="162"/>
      <c r="H112" s="161"/>
      <c r="I112" s="133">
        <f>+(G112+(G112*H112))*E112</f>
        <v>0</v>
      </c>
    </row>
    <row r="113" spans="2:9" ht="15.75" x14ac:dyDescent="0.25">
      <c r="B113" s="207"/>
      <c r="C113" s="218" t="s">
        <v>22</v>
      </c>
      <c r="D113" s="222"/>
      <c r="E113" s="207"/>
      <c r="F113" s="207"/>
      <c r="G113" s="208"/>
      <c r="H113" s="39"/>
      <c r="I113" s="223">
        <f>SUM(I108:I112)</f>
        <v>0</v>
      </c>
    </row>
    <row r="114" spans="2:9" ht="15.75" x14ac:dyDescent="0.25">
      <c r="B114" s="199" t="s">
        <v>409</v>
      </c>
      <c r="C114" s="69"/>
      <c r="D114" s="224"/>
      <c r="E114" s="22"/>
      <c r="F114" s="22"/>
      <c r="G114" s="226"/>
      <c r="H114" s="227"/>
      <c r="I114" s="228"/>
    </row>
    <row r="115" spans="2:9" ht="26.25" x14ac:dyDescent="0.25">
      <c r="B115" s="201" t="s">
        <v>6</v>
      </c>
      <c r="C115" s="217" t="s">
        <v>359</v>
      </c>
      <c r="D115" s="220" t="s">
        <v>252</v>
      </c>
      <c r="E115" s="201" t="s">
        <v>9</v>
      </c>
      <c r="F115" s="202" t="s">
        <v>253</v>
      </c>
      <c r="G115" s="203" t="s">
        <v>11</v>
      </c>
      <c r="H115" s="204" t="s">
        <v>12</v>
      </c>
      <c r="I115" s="221" t="s">
        <v>13</v>
      </c>
    </row>
    <row r="116" spans="2:9" x14ac:dyDescent="0.2">
      <c r="B116" s="130">
        <v>1</v>
      </c>
      <c r="C116" s="131" t="s">
        <v>410</v>
      </c>
      <c r="D116" s="183"/>
      <c r="E116" s="130">
        <v>1</v>
      </c>
      <c r="F116" s="130" t="s">
        <v>15</v>
      </c>
      <c r="G116" s="156"/>
      <c r="H116" s="211"/>
      <c r="I116" s="133">
        <f>+(G116+(G116*H116))*E116</f>
        <v>0</v>
      </c>
    </row>
    <row r="117" spans="2:9" x14ac:dyDescent="0.2">
      <c r="B117" s="130">
        <v>2</v>
      </c>
      <c r="C117" s="131" t="s">
        <v>362</v>
      </c>
      <c r="D117" s="183"/>
      <c r="E117" s="130">
        <v>1</v>
      </c>
      <c r="F117" s="130" t="s">
        <v>15</v>
      </c>
      <c r="G117" s="156"/>
      <c r="H117" s="211"/>
      <c r="I117" s="133">
        <f>+(G117+(G117*H117))*E117</f>
        <v>0</v>
      </c>
    </row>
    <row r="118" spans="2:9" x14ac:dyDescent="0.2">
      <c r="B118" s="130">
        <v>3</v>
      </c>
      <c r="C118" s="131" t="s">
        <v>404</v>
      </c>
      <c r="D118" s="183"/>
      <c r="E118" s="130">
        <v>1</v>
      </c>
      <c r="F118" s="130" t="s">
        <v>15</v>
      </c>
      <c r="G118" s="156"/>
      <c r="H118" s="211"/>
      <c r="I118" s="133">
        <f>+(G118+(G118*H118))*E118</f>
        <v>0</v>
      </c>
    </row>
    <row r="119" spans="2:9" x14ac:dyDescent="0.2">
      <c r="B119" s="130">
        <v>4</v>
      </c>
      <c r="C119" s="131" t="s">
        <v>407</v>
      </c>
      <c r="D119" s="229"/>
      <c r="E119" s="130">
        <v>1</v>
      </c>
      <c r="F119" s="130" t="s">
        <v>15</v>
      </c>
      <c r="G119" s="156"/>
      <c r="H119" s="211"/>
      <c r="I119" s="133">
        <f>+(G119+(G119*H119))*E119</f>
        <v>0</v>
      </c>
    </row>
    <row r="120" spans="2:9" x14ac:dyDescent="0.2">
      <c r="B120" s="130">
        <v>5</v>
      </c>
      <c r="C120" s="131" t="s">
        <v>408</v>
      </c>
      <c r="D120" s="183"/>
      <c r="E120" s="130">
        <v>2</v>
      </c>
      <c r="F120" s="130" t="s">
        <v>15</v>
      </c>
      <c r="G120" s="162"/>
      <c r="H120" s="161"/>
      <c r="I120" s="133">
        <f>+(G120+(G120*H120))*E120</f>
        <v>0</v>
      </c>
    </row>
    <row r="121" spans="2:9" ht="15.75" x14ac:dyDescent="0.25">
      <c r="B121" s="207"/>
      <c r="C121" s="218" t="s">
        <v>22</v>
      </c>
      <c r="D121" s="222"/>
      <c r="E121" s="207"/>
      <c r="F121" s="207"/>
      <c r="G121" s="208"/>
      <c r="H121" s="39"/>
      <c r="I121" s="223">
        <f>SUM(I116:I120)</f>
        <v>0</v>
      </c>
    </row>
    <row r="122" spans="2:9" ht="15.75" x14ac:dyDescent="0.25">
      <c r="B122" s="199" t="s">
        <v>411</v>
      </c>
      <c r="C122" s="69"/>
      <c r="D122" s="224"/>
      <c r="E122" s="22"/>
      <c r="F122" s="22"/>
      <c r="G122" s="226"/>
      <c r="H122" s="227"/>
      <c r="I122" s="228"/>
    </row>
    <row r="123" spans="2:9" ht="26.25" x14ac:dyDescent="0.25">
      <c r="B123" s="201" t="s">
        <v>6</v>
      </c>
      <c r="C123" s="217" t="s">
        <v>7</v>
      </c>
      <c r="D123" s="220" t="s">
        <v>252</v>
      </c>
      <c r="E123" s="201" t="s">
        <v>9</v>
      </c>
      <c r="F123" s="202" t="s">
        <v>253</v>
      </c>
      <c r="G123" s="203" t="s">
        <v>11</v>
      </c>
      <c r="H123" s="204" t="s">
        <v>12</v>
      </c>
      <c r="I123" s="221" t="s">
        <v>13</v>
      </c>
    </row>
    <row r="124" spans="2:9" x14ac:dyDescent="0.2">
      <c r="B124" s="130">
        <v>1</v>
      </c>
      <c r="C124" s="165" t="s">
        <v>412</v>
      </c>
      <c r="D124" s="183"/>
      <c r="E124" s="130">
        <v>1</v>
      </c>
      <c r="F124" s="130" t="s">
        <v>15</v>
      </c>
      <c r="G124" s="156"/>
      <c r="H124" s="211"/>
      <c r="I124" s="133">
        <f>+(G124+(G124*H124))*E124</f>
        <v>0</v>
      </c>
    </row>
    <row r="125" spans="2:9" x14ac:dyDescent="0.2">
      <c r="B125" s="130">
        <v>2</v>
      </c>
      <c r="C125" s="131" t="s">
        <v>413</v>
      </c>
      <c r="D125" s="183"/>
      <c r="E125" s="130">
        <v>1</v>
      </c>
      <c r="F125" s="130" t="s">
        <v>15</v>
      </c>
      <c r="G125" s="156"/>
      <c r="H125" s="211"/>
      <c r="I125" s="133">
        <f>+(G125+(G125*H125))*E125</f>
        <v>0</v>
      </c>
    </row>
    <row r="126" spans="2:9" x14ac:dyDescent="0.2">
      <c r="B126" s="130">
        <v>3</v>
      </c>
      <c r="C126" s="131" t="s">
        <v>404</v>
      </c>
      <c r="D126" s="183"/>
      <c r="E126" s="130">
        <v>1</v>
      </c>
      <c r="F126" s="130" t="s">
        <v>15</v>
      </c>
      <c r="G126" s="156"/>
      <c r="H126" s="211"/>
      <c r="I126" s="133">
        <f>+(G126+(G126*H126))*E126</f>
        <v>0</v>
      </c>
    </row>
    <row r="127" spans="2:9" x14ac:dyDescent="0.2">
      <c r="B127" s="130">
        <v>4</v>
      </c>
      <c r="C127" s="131" t="s">
        <v>407</v>
      </c>
      <c r="D127" s="229"/>
      <c r="E127" s="130">
        <v>1</v>
      </c>
      <c r="F127" s="130" t="s">
        <v>15</v>
      </c>
      <c r="G127" s="156"/>
      <c r="H127" s="211"/>
      <c r="I127" s="133">
        <f>+(G127+(G127*H127))*E127</f>
        <v>0</v>
      </c>
    </row>
    <row r="128" spans="2:9" x14ac:dyDescent="0.2">
      <c r="B128" s="130">
        <v>5</v>
      </c>
      <c r="C128" s="131" t="s">
        <v>408</v>
      </c>
      <c r="D128" s="183"/>
      <c r="E128" s="130">
        <v>2</v>
      </c>
      <c r="F128" s="130" t="s">
        <v>15</v>
      </c>
      <c r="G128" s="214"/>
      <c r="H128" s="161"/>
      <c r="I128" s="133">
        <f>+(G128+(G128*H128))*E128</f>
        <v>0</v>
      </c>
    </row>
    <row r="129" spans="1:28" ht="15.75" x14ac:dyDescent="0.25">
      <c r="B129" s="207"/>
      <c r="C129" s="218" t="s">
        <v>22</v>
      </c>
      <c r="D129" s="222"/>
      <c r="E129" s="207"/>
      <c r="F129" s="207"/>
      <c r="G129" s="208"/>
      <c r="H129" s="39"/>
      <c r="I129" s="223">
        <f>SUM(I124:I128)</f>
        <v>0</v>
      </c>
    </row>
    <row r="130" spans="1:28" ht="15.75" x14ac:dyDescent="0.25">
      <c r="A130" s="197"/>
      <c r="B130" s="199" t="s">
        <v>414</v>
      </c>
      <c r="C130" s="69"/>
      <c r="D130" s="224"/>
      <c r="E130" s="22"/>
      <c r="F130" s="22"/>
      <c r="G130" s="226"/>
      <c r="H130" s="227"/>
      <c r="I130" s="228"/>
      <c r="J130" s="197"/>
      <c r="K130" s="197"/>
      <c r="L130" s="197"/>
      <c r="M130" s="197"/>
      <c r="N130" s="197"/>
      <c r="O130" s="197"/>
      <c r="P130" s="197"/>
      <c r="Q130" s="197"/>
      <c r="R130" s="197"/>
      <c r="S130" s="197"/>
      <c r="T130" s="197"/>
      <c r="U130" s="197"/>
      <c r="V130" s="197"/>
      <c r="W130" s="197"/>
      <c r="X130" s="197"/>
      <c r="Y130" s="197"/>
      <c r="Z130" s="197"/>
      <c r="AA130" s="197"/>
      <c r="AB130" s="197"/>
    </row>
    <row r="131" spans="1:28" ht="26.25" x14ac:dyDescent="0.25">
      <c r="B131" s="201" t="s">
        <v>6</v>
      </c>
      <c r="C131" s="217" t="s">
        <v>7</v>
      </c>
      <c r="D131" s="220" t="s">
        <v>252</v>
      </c>
      <c r="E131" s="201" t="s">
        <v>9</v>
      </c>
      <c r="F131" s="202" t="s">
        <v>253</v>
      </c>
      <c r="G131" s="203" t="s">
        <v>11</v>
      </c>
      <c r="H131" s="204" t="s">
        <v>12</v>
      </c>
      <c r="I131" s="221" t="s">
        <v>13</v>
      </c>
    </row>
    <row r="132" spans="1:28" x14ac:dyDescent="0.2">
      <c r="B132" s="130">
        <v>1</v>
      </c>
      <c r="C132" s="131" t="s">
        <v>415</v>
      </c>
      <c r="D132" s="229"/>
      <c r="E132" s="130">
        <v>2</v>
      </c>
      <c r="F132" s="130" t="s">
        <v>15</v>
      </c>
      <c r="G132" s="212"/>
      <c r="H132" s="211"/>
      <c r="I132" s="133">
        <f>+(G132+(G132*H132))*E132</f>
        <v>0</v>
      </c>
    </row>
    <row r="133" spans="1:28" ht="15.75" x14ac:dyDescent="0.25">
      <c r="B133" s="207"/>
      <c r="C133" s="218" t="s">
        <v>22</v>
      </c>
      <c r="D133" s="222"/>
      <c r="E133" s="207"/>
      <c r="F133" s="207"/>
      <c r="G133" s="208"/>
      <c r="H133" s="39"/>
      <c r="I133" s="223">
        <f>SUM(I132:I132)</f>
        <v>0</v>
      </c>
    </row>
    <row r="134" spans="1:28" x14ac:dyDescent="0.2">
      <c r="B134" s="197" t="s">
        <v>416</v>
      </c>
      <c r="C134" s="197"/>
      <c r="D134" s="232"/>
      <c r="E134" s="233"/>
      <c r="F134" s="233"/>
      <c r="G134" s="233"/>
      <c r="H134" s="233"/>
      <c r="I134" s="234"/>
    </row>
    <row r="135" spans="1:28" ht="15.75" x14ac:dyDescent="0.25">
      <c r="B135" s="199" t="s">
        <v>417</v>
      </c>
      <c r="C135" s="69"/>
      <c r="D135" s="224"/>
      <c r="E135" s="22"/>
      <c r="F135" s="22"/>
      <c r="G135" s="226"/>
      <c r="H135" s="227"/>
      <c r="I135" s="228"/>
    </row>
    <row r="136" spans="1:28" ht="26.25" x14ac:dyDescent="0.25">
      <c r="B136" s="201" t="s">
        <v>6</v>
      </c>
      <c r="C136" s="217" t="s">
        <v>359</v>
      </c>
      <c r="D136" s="220" t="s">
        <v>252</v>
      </c>
      <c r="E136" s="201" t="s">
        <v>9</v>
      </c>
      <c r="F136" s="202" t="s">
        <v>253</v>
      </c>
      <c r="G136" s="203" t="s">
        <v>11</v>
      </c>
      <c r="H136" s="204" t="s">
        <v>12</v>
      </c>
      <c r="I136" s="221" t="s">
        <v>13</v>
      </c>
    </row>
    <row r="137" spans="1:28" x14ac:dyDescent="0.2">
      <c r="B137" s="130">
        <v>1</v>
      </c>
      <c r="C137" s="131" t="s">
        <v>418</v>
      </c>
      <c r="D137" s="183"/>
      <c r="E137" s="130">
        <v>1</v>
      </c>
      <c r="F137" s="130" t="s">
        <v>15</v>
      </c>
      <c r="G137" s="156"/>
      <c r="H137" s="211"/>
      <c r="I137" s="133">
        <f>+(G137+(G137*H137))*E137</f>
        <v>0</v>
      </c>
    </row>
    <row r="138" spans="1:28" x14ac:dyDescent="0.2">
      <c r="B138" s="130">
        <v>2</v>
      </c>
      <c r="C138" s="131" t="s">
        <v>419</v>
      </c>
      <c r="D138" s="183"/>
      <c r="E138" s="130">
        <v>1</v>
      </c>
      <c r="F138" s="130" t="s">
        <v>15</v>
      </c>
      <c r="G138" s="156"/>
      <c r="H138" s="211"/>
      <c r="I138" s="133">
        <f>+(G138+(G138*H138))*E138</f>
        <v>0</v>
      </c>
    </row>
    <row r="139" spans="1:28" x14ac:dyDescent="0.2">
      <c r="B139" s="130">
        <v>3</v>
      </c>
      <c r="C139" s="131" t="s">
        <v>420</v>
      </c>
      <c r="D139" s="183"/>
      <c r="E139" s="130">
        <v>1</v>
      </c>
      <c r="F139" s="130" t="s">
        <v>15</v>
      </c>
      <c r="G139" s="156"/>
      <c r="H139" s="211"/>
      <c r="I139" s="133">
        <f>+(G139+(G139*H139))*E139</f>
        <v>0</v>
      </c>
    </row>
    <row r="140" spans="1:28" ht="15.75" x14ac:dyDescent="0.25">
      <c r="B140" s="207"/>
      <c r="C140" s="218" t="s">
        <v>22</v>
      </c>
      <c r="D140" s="222"/>
      <c r="E140" s="207"/>
      <c r="F140" s="207"/>
      <c r="G140" s="208"/>
      <c r="H140" s="39"/>
      <c r="I140" s="223">
        <f>SUM(I137:I139)</f>
        <v>0</v>
      </c>
    </row>
    <row r="141" spans="1:28" ht="15.75" x14ac:dyDescent="0.25">
      <c r="B141" s="199" t="s">
        <v>421</v>
      </c>
      <c r="C141" s="69"/>
      <c r="D141" s="224"/>
      <c r="E141" s="22"/>
      <c r="F141" s="22"/>
      <c r="G141" s="226"/>
      <c r="H141" s="227"/>
      <c r="I141" s="228"/>
    </row>
    <row r="142" spans="1:28" ht="26.25" x14ac:dyDescent="0.25">
      <c r="B142" s="201" t="s">
        <v>6</v>
      </c>
      <c r="C142" s="217" t="s">
        <v>359</v>
      </c>
      <c r="D142" s="220" t="s">
        <v>252</v>
      </c>
      <c r="E142" s="201" t="s">
        <v>9</v>
      </c>
      <c r="F142" s="202" t="s">
        <v>253</v>
      </c>
      <c r="G142" s="203" t="s">
        <v>11</v>
      </c>
      <c r="H142" s="204" t="s">
        <v>12</v>
      </c>
      <c r="I142" s="221" t="s">
        <v>13</v>
      </c>
    </row>
    <row r="143" spans="1:28" x14ac:dyDescent="0.2">
      <c r="B143" s="130">
        <v>1</v>
      </c>
      <c r="C143" s="131" t="s">
        <v>422</v>
      </c>
      <c r="D143" s="183"/>
      <c r="E143" s="130">
        <v>1</v>
      </c>
      <c r="F143" s="130" t="s">
        <v>15</v>
      </c>
      <c r="G143" s="212"/>
      <c r="H143" s="211"/>
      <c r="I143" s="133">
        <f>+(G143+(G143*H143))*E143</f>
        <v>0</v>
      </c>
    </row>
    <row r="144" spans="1:28" x14ac:dyDescent="0.2">
      <c r="B144" s="130">
        <v>2</v>
      </c>
      <c r="C144" s="131" t="s">
        <v>419</v>
      </c>
      <c r="D144" s="183"/>
      <c r="E144" s="130">
        <v>1</v>
      </c>
      <c r="F144" s="130" t="s">
        <v>15</v>
      </c>
      <c r="G144" s="156"/>
      <c r="H144" s="211"/>
      <c r="I144" s="133">
        <f>+(G144+(G144*H144))*E144</f>
        <v>0</v>
      </c>
    </row>
    <row r="145" spans="2:9" x14ac:dyDescent="0.2">
      <c r="B145" s="130">
        <v>3</v>
      </c>
      <c r="C145" s="131" t="s">
        <v>420</v>
      </c>
      <c r="D145" s="183"/>
      <c r="E145" s="130">
        <v>1</v>
      </c>
      <c r="F145" s="130" t="s">
        <v>15</v>
      </c>
      <c r="G145" s="156"/>
      <c r="H145" s="211"/>
      <c r="I145" s="133">
        <f>+(G145+(G145*H145))*E145</f>
        <v>0</v>
      </c>
    </row>
    <row r="146" spans="2:9" ht="15.75" x14ac:dyDescent="0.25">
      <c r="B146" s="207"/>
      <c r="C146" s="218" t="s">
        <v>22</v>
      </c>
      <c r="D146" s="222"/>
      <c r="E146" s="207"/>
      <c r="F146" s="207"/>
      <c r="G146" s="208"/>
      <c r="H146" s="39"/>
      <c r="I146" s="223">
        <f>SUM(I143:I145)</f>
        <v>0</v>
      </c>
    </row>
    <row r="147" spans="2:9" ht="15.75" x14ac:dyDescent="0.25">
      <c r="B147" s="199" t="s">
        <v>423</v>
      </c>
      <c r="C147" s="69"/>
      <c r="D147" s="224"/>
      <c r="E147" s="22"/>
      <c r="F147" s="22"/>
      <c r="G147" s="226"/>
      <c r="H147" s="227"/>
      <c r="I147" s="228"/>
    </row>
    <row r="148" spans="2:9" ht="26.25" x14ac:dyDescent="0.25">
      <c r="B148" s="201" t="s">
        <v>6</v>
      </c>
      <c r="C148" s="217" t="s">
        <v>359</v>
      </c>
      <c r="D148" s="220" t="s">
        <v>252</v>
      </c>
      <c r="E148" s="201" t="s">
        <v>9</v>
      </c>
      <c r="F148" s="202" t="s">
        <v>253</v>
      </c>
      <c r="G148" s="203" t="s">
        <v>11</v>
      </c>
      <c r="H148" s="204" t="s">
        <v>12</v>
      </c>
      <c r="I148" s="221" t="s">
        <v>13</v>
      </c>
    </row>
    <row r="149" spans="2:9" x14ac:dyDescent="0.2">
      <c r="B149" s="130">
        <v>1</v>
      </c>
      <c r="C149" s="131" t="s">
        <v>424</v>
      </c>
      <c r="D149" s="229"/>
      <c r="E149" s="130">
        <v>1</v>
      </c>
      <c r="F149" s="130" t="s">
        <v>15</v>
      </c>
      <c r="G149" s="149"/>
      <c r="H149" s="150"/>
      <c r="I149" s="133">
        <f>+(G149+(G149*H149))*E149</f>
        <v>0</v>
      </c>
    </row>
    <row r="150" spans="2:9" x14ac:dyDescent="0.2">
      <c r="B150" s="130">
        <v>2</v>
      </c>
      <c r="C150" s="131" t="s">
        <v>419</v>
      </c>
      <c r="D150" s="229"/>
      <c r="E150" s="130">
        <v>1</v>
      </c>
      <c r="F150" s="130" t="s">
        <v>15</v>
      </c>
      <c r="G150" s="149"/>
      <c r="H150" s="150"/>
      <c r="I150" s="133">
        <f>+(G150+(G150*H150))*E150</f>
        <v>0</v>
      </c>
    </row>
    <row r="151" spans="2:9" x14ac:dyDescent="0.2">
      <c r="B151" s="130">
        <v>3</v>
      </c>
      <c r="C151" s="131" t="s">
        <v>420</v>
      </c>
      <c r="D151" s="229"/>
      <c r="E151" s="130">
        <v>1</v>
      </c>
      <c r="F151" s="130" t="s">
        <v>15</v>
      </c>
      <c r="G151" s="149"/>
      <c r="H151" s="150"/>
      <c r="I151" s="133">
        <f>+(G151+(G151*H151))*E151</f>
        <v>0</v>
      </c>
    </row>
    <row r="152" spans="2:9" ht="15.75" x14ac:dyDescent="0.25">
      <c r="B152" s="207"/>
      <c r="C152" s="218" t="s">
        <v>22</v>
      </c>
      <c r="D152" s="222"/>
      <c r="E152" s="207"/>
      <c r="F152" s="207"/>
      <c r="G152" s="208"/>
      <c r="H152" s="39"/>
      <c r="I152" s="223">
        <f>SUM(I149:I151)</f>
        <v>0</v>
      </c>
    </row>
    <row r="153" spans="2:9" ht="15.75" x14ac:dyDescent="0.25">
      <c r="B153" s="199" t="s">
        <v>425</v>
      </c>
      <c r="C153" s="69"/>
      <c r="D153" s="224"/>
      <c r="E153" s="22"/>
      <c r="F153" s="22"/>
      <c r="G153" s="226"/>
      <c r="H153" s="227"/>
      <c r="I153" s="228"/>
    </row>
    <row r="154" spans="2:9" ht="26.25" x14ac:dyDescent="0.25">
      <c r="B154" s="201" t="s">
        <v>6</v>
      </c>
      <c r="C154" s="217" t="s">
        <v>359</v>
      </c>
      <c r="D154" s="220" t="s">
        <v>252</v>
      </c>
      <c r="E154" s="201" t="s">
        <v>9</v>
      </c>
      <c r="F154" s="202" t="s">
        <v>253</v>
      </c>
      <c r="G154" s="203" t="s">
        <v>11</v>
      </c>
      <c r="H154" s="204" t="s">
        <v>12</v>
      </c>
      <c r="I154" s="221" t="s">
        <v>13</v>
      </c>
    </row>
    <row r="155" spans="2:9" x14ac:dyDescent="0.2">
      <c r="B155" s="130">
        <v>1</v>
      </c>
      <c r="C155" s="131" t="s">
        <v>426</v>
      </c>
      <c r="D155" s="229"/>
      <c r="E155" s="130">
        <v>1</v>
      </c>
      <c r="F155" s="130" t="s">
        <v>15</v>
      </c>
      <c r="G155" s="149"/>
      <c r="H155" s="150"/>
      <c r="I155" s="133">
        <f>+(G155+(G155*H155))*E155</f>
        <v>0</v>
      </c>
    </row>
    <row r="156" spans="2:9" x14ac:dyDescent="0.2">
      <c r="B156" s="130">
        <v>2</v>
      </c>
      <c r="C156" s="131" t="s">
        <v>419</v>
      </c>
      <c r="D156" s="229"/>
      <c r="E156" s="130">
        <v>1</v>
      </c>
      <c r="F156" s="130" t="s">
        <v>15</v>
      </c>
      <c r="G156" s="149"/>
      <c r="H156" s="150"/>
      <c r="I156" s="133">
        <f>+(G156+(G156*H156))*E156</f>
        <v>0</v>
      </c>
    </row>
    <row r="157" spans="2:9" x14ac:dyDescent="0.2">
      <c r="B157" s="130">
        <v>3</v>
      </c>
      <c r="C157" s="131" t="s">
        <v>427</v>
      </c>
      <c r="D157" s="229"/>
      <c r="E157" s="130">
        <v>2</v>
      </c>
      <c r="F157" s="130" t="s">
        <v>15</v>
      </c>
      <c r="G157" s="149"/>
      <c r="H157" s="150"/>
      <c r="I157" s="133">
        <f>+(G157+(G157*H157))*E157</f>
        <v>0</v>
      </c>
    </row>
    <row r="158" spans="2:9" ht="15.75" x14ac:dyDescent="0.25">
      <c r="B158" s="207"/>
      <c r="C158" s="218" t="s">
        <v>22</v>
      </c>
      <c r="D158" s="222"/>
      <c r="E158" s="207"/>
      <c r="F158" s="207"/>
      <c r="G158" s="208"/>
      <c r="H158" s="39"/>
      <c r="I158" s="223">
        <f>SUM(I155:I157)</f>
        <v>0</v>
      </c>
    </row>
    <row r="159" spans="2:9" ht="15.75" x14ac:dyDescent="0.25">
      <c r="B159" s="199" t="s">
        <v>428</v>
      </c>
      <c r="C159" s="69"/>
      <c r="D159" s="224"/>
      <c r="E159" s="22"/>
      <c r="F159" s="22"/>
      <c r="G159" s="226"/>
      <c r="H159" s="227"/>
      <c r="I159" s="228"/>
    </row>
    <row r="160" spans="2:9" ht="26.25" x14ac:dyDescent="0.25">
      <c r="B160" s="201" t="s">
        <v>6</v>
      </c>
      <c r="C160" s="217" t="s">
        <v>359</v>
      </c>
      <c r="D160" s="220" t="s">
        <v>252</v>
      </c>
      <c r="E160" s="201" t="s">
        <v>9</v>
      </c>
      <c r="F160" s="202" t="s">
        <v>253</v>
      </c>
      <c r="G160" s="203" t="s">
        <v>11</v>
      </c>
      <c r="H160" s="204" t="s">
        <v>12</v>
      </c>
      <c r="I160" s="221" t="s">
        <v>13</v>
      </c>
    </row>
    <row r="161" spans="2:9" x14ac:dyDescent="0.2">
      <c r="B161" s="130">
        <v>1</v>
      </c>
      <c r="C161" s="131" t="s">
        <v>429</v>
      </c>
      <c r="D161" s="229"/>
      <c r="E161" s="130">
        <v>1</v>
      </c>
      <c r="F161" s="130" t="s">
        <v>15</v>
      </c>
      <c r="G161" s="149"/>
      <c r="H161" s="150"/>
      <c r="I161" s="133">
        <f>+(G161+(G161*H161))*E161</f>
        <v>0</v>
      </c>
    </row>
    <row r="162" spans="2:9" x14ac:dyDescent="0.2">
      <c r="B162" s="130">
        <v>2</v>
      </c>
      <c r="C162" s="131" t="s">
        <v>419</v>
      </c>
      <c r="D162" s="229"/>
      <c r="E162" s="130">
        <v>1</v>
      </c>
      <c r="F162" s="130" t="s">
        <v>15</v>
      </c>
      <c r="G162" s="149"/>
      <c r="H162" s="150"/>
      <c r="I162" s="133">
        <f>+(G162+(G162*H162))*E162</f>
        <v>0</v>
      </c>
    </row>
    <row r="163" spans="2:9" x14ac:dyDescent="0.2">
      <c r="B163" s="130">
        <v>3</v>
      </c>
      <c r="C163" s="131" t="s">
        <v>420</v>
      </c>
      <c r="D163" s="229"/>
      <c r="E163" s="130">
        <v>1</v>
      </c>
      <c r="F163" s="130" t="s">
        <v>15</v>
      </c>
      <c r="G163" s="149"/>
      <c r="H163" s="150"/>
      <c r="I163" s="133">
        <f>+(G163+(G163*H163))*E163</f>
        <v>0</v>
      </c>
    </row>
    <row r="164" spans="2:9" x14ac:dyDescent="0.2">
      <c r="B164" s="130">
        <v>4</v>
      </c>
      <c r="C164" s="131" t="s">
        <v>380</v>
      </c>
      <c r="D164" s="229"/>
      <c r="E164" s="130">
        <v>2</v>
      </c>
      <c r="F164" s="130" t="s">
        <v>15</v>
      </c>
      <c r="G164" s="149"/>
      <c r="H164" s="150"/>
      <c r="I164" s="133">
        <f>+(G164+(G164*H164))*E164</f>
        <v>0</v>
      </c>
    </row>
    <row r="165" spans="2:9" ht="15.75" x14ac:dyDescent="0.25">
      <c r="B165" s="207"/>
      <c r="C165" s="218" t="s">
        <v>22</v>
      </c>
      <c r="D165" s="222"/>
      <c r="E165" s="207"/>
      <c r="F165" s="207"/>
      <c r="G165" s="208"/>
      <c r="H165" s="39"/>
      <c r="I165" s="223">
        <f>SUM(I161:I164)</f>
        <v>0</v>
      </c>
    </row>
    <row r="166" spans="2:9" ht="15.75" x14ac:dyDescent="0.25">
      <c r="B166" s="199" t="s">
        <v>430</v>
      </c>
      <c r="C166" s="69"/>
      <c r="D166" s="224"/>
      <c r="E166" s="22"/>
      <c r="F166" s="22"/>
      <c r="G166" s="226"/>
      <c r="H166" s="227"/>
      <c r="I166" s="228"/>
    </row>
    <row r="167" spans="2:9" ht="26.25" x14ac:dyDescent="0.25">
      <c r="B167" s="201" t="s">
        <v>6</v>
      </c>
      <c r="C167" s="217" t="s">
        <v>359</v>
      </c>
      <c r="D167" s="220" t="s">
        <v>252</v>
      </c>
      <c r="E167" s="201" t="s">
        <v>9</v>
      </c>
      <c r="F167" s="202" t="s">
        <v>253</v>
      </c>
      <c r="G167" s="203" t="s">
        <v>11</v>
      </c>
      <c r="H167" s="204" t="s">
        <v>12</v>
      </c>
      <c r="I167" s="221" t="s">
        <v>13</v>
      </c>
    </row>
    <row r="168" spans="2:9" x14ac:dyDescent="0.2">
      <c r="B168" s="130">
        <v>1</v>
      </c>
      <c r="C168" s="131" t="s">
        <v>431</v>
      </c>
      <c r="D168" s="229"/>
      <c r="E168" s="130">
        <v>1</v>
      </c>
      <c r="F168" s="130" t="s">
        <v>15</v>
      </c>
      <c r="G168" s="149"/>
      <c r="H168" s="150"/>
      <c r="I168" s="133">
        <f>+(G168+(G168*H168))*E168</f>
        <v>0</v>
      </c>
    </row>
    <row r="169" spans="2:9" x14ac:dyDescent="0.2">
      <c r="B169" s="130">
        <v>2</v>
      </c>
      <c r="C169" s="131" t="s">
        <v>419</v>
      </c>
      <c r="D169" s="229"/>
      <c r="E169" s="130">
        <v>1</v>
      </c>
      <c r="F169" s="130" t="s">
        <v>15</v>
      </c>
      <c r="G169" s="149"/>
      <c r="H169" s="150"/>
      <c r="I169" s="133">
        <f>+(G169+(G169*H169))*E169</f>
        <v>0</v>
      </c>
    </row>
    <row r="170" spans="2:9" x14ac:dyDescent="0.2">
      <c r="B170" s="130">
        <v>3</v>
      </c>
      <c r="C170" s="131" t="s">
        <v>420</v>
      </c>
      <c r="D170" s="229"/>
      <c r="E170" s="130">
        <v>1</v>
      </c>
      <c r="F170" s="130" t="s">
        <v>15</v>
      </c>
      <c r="G170" s="149"/>
      <c r="H170" s="150"/>
      <c r="I170" s="133">
        <f>+(G170+(G170*H170))*E170</f>
        <v>0</v>
      </c>
    </row>
    <row r="171" spans="2:9" x14ac:dyDescent="0.2">
      <c r="B171" s="130">
        <v>4</v>
      </c>
      <c r="C171" s="131" t="s">
        <v>380</v>
      </c>
      <c r="D171" s="229"/>
      <c r="E171" s="130">
        <v>2</v>
      </c>
      <c r="F171" s="130" t="s">
        <v>15</v>
      </c>
      <c r="G171" s="149"/>
      <c r="H171" s="150"/>
      <c r="I171" s="133">
        <f>+(G171+(G171*H171))*E171</f>
        <v>0</v>
      </c>
    </row>
    <row r="172" spans="2:9" ht="15.75" x14ac:dyDescent="0.25">
      <c r="B172" s="207"/>
      <c r="C172" s="218" t="s">
        <v>22</v>
      </c>
      <c r="D172" s="222"/>
      <c r="E172" s="207"/>
      <c r="F172" s="207"/>
      <c r="G172" s="208"/>
      <c r="H172" s="39"/>
      <c r="I172" s="223">
        <f>SUM(I168:I171)</f>
        <v>0</v>
      </c>
    </row>
    <row r="173" spans="2:9" ht="15.75" x14ac:dyDescent="0.25">
      <c r="B173" s="199" t="s">
        <v>432</v>
      </c>
      <c r="C173" s="15"/>
      <c r="D173" s="235"/>
      <c r="E173" s="22"/>
      <c r="F173" s="22"/>
      <c r="G173" s="226"/>
      <c r="H173" s="227"/>
      <c r="I173" s="228"/>
    </row>
    <row r="174" spans="2:9" ht="26.25" x14ac:dyDescent="0.25">
      <c r="B174" s="201" t="s">
        <v>6</v>
      </c>
      <c r="C174" s="217" t="s">
        <v>359</v>
      </c>
      <c r="D174" s="220" t="s">
        <v>252</v>
      </c>
      <c r="E174" s="201" t="s">
        <v>9</v>
      </c>
      <c r="F174" s="202" t="s">
        <v>253</v>
      </c>
      <c r="G174" s="203" t="s">
        <v>11</v>
      </c>
      <c r="H174" s="204" t="s">
        <v>12</v>
      </c>
      <c r="I174" s="221" t="s">
        <v>13</v>
      </c>
    </row>
    <row r="175" spans="2:9" x14ac:dyDescent="0.2">
      <c r="B175" s="130">
        <v>1</v>
      </c>
      <c r="C175" s="131" t="s">
        <v>433</v>
      </c>
      <c r="D175" s="229"/>
      <c r="E175" s="130">
        <v>1</v>
      </c>
      <c r="F175" s="130" t="s">
        <v>15</v>
      </c>
      <c r="G175" s="149"/>
      <c r="H175" s="150"/>
      <c r="I175" s="133">
        <f>+(G175+(G175*H175))*E175</f>
        <v>0</v>
      </c>
    </row>
    <row r="176" spans="2:9" x14ac:dyDescent="0.2">
      <c r="B176" s="130">
        <v>2</v>
      </c>
      <c r="C176" s="131" t="s">
        <v>434</v>
      </c>
      <c r="D176" s="229"/>
      <c r="E176" s="130">
        <v>3</v>
      </c>
      <c r="F176" s="130" t="s">
        <v>15</v>
      </c>
      <c r="G176" s="149"/>
      <c r="H176" s="150"/>
      <c r="I176" s="133">
        <f>+(G176+(G176*H176))*E176</f>
        <v>0</v>
      </c>
    </row>
    <row r="177" spans="2:9" ht="15.75" x14ac:dyDescent="0.25">
      <c r="B177" s="207"/>
      <c r="C177" s="218" t="s">
        <v>22</v>
      </c>
      <c r="D177" s="222"/>
      <c r="E177" s="207"/>
      <c r="F177" s="207"/>
      <c r="G177" s="208"/>
      <c r="H177" s="39"/>
      <c r="I177" s="223">
        <f>SUM(I175:I176)</f>
        <v>0</v>
      </c>
    </row>
    <row r="178" spans="2:9" ht="15.75" x14ac:dyDescent="0.25">
      <c r="B178" s="199" t="s">
        <v>435</v>
      </c>
      <c r="C178" s="15"/>
      <c r="D178" s="235"/>
      <c r="E178" s="22"/>
      <c r="F178" s="22"/>
      <c r="G178" s="226"/>
      <c r="H178" s="227"/>
      <c r="I178" s="228"/>
    </row>
    <row r="179" spans="2:9" ht="26.25" x14ac:dyDescent="0.25">
      <c r="B179" s="201" t="s">
        <v>6</v>
      </c>
      <c r="C179" s="217" t="s">
        <v>359</v>
      </c>
      <c r="D179" s="220" t="s">
        <v>252</v>
      </c>
      <c r="E179" s="201" t="s">
        <v>9</v>
      </c>
      <c r="F179" s="202" t="s">
        <v>253</v>
      </c>
      <c r="G179" s="203" t="s">
        <v>11</v>
      </c>
      <c r="H179" s="204" t="s">
        <v>12</v>
      </c>
      <c r="I179" s="221" t="s">
        <v>13</v>
      </c>
    </row>
    <row r="180" spans="2:9" x14ac:dyDescent="0.2">
      <c r="B180" s="130">
        <v>1</v>
      </c>
      <c r="C180" s="131" t="s">
        <v>436</v>
      </c>
      <c r="D180" s="229"/>
      <c r="E180" s="130">
        <v>1</v>
      </c>
      <c r="F180" s="130" t="s">
        <v>15</v>
      </c>
      <c r="G180" s="149"/>
      <c r="H180" s="150"/>
      <c r="I180" s="133">
        <f>+(G180+(G180*H180))*E180</f>
        <v>0</v>
      </c>
    </row>
    <row r="181" spans="2:9" x14ac:dyDescent="0.2">
      <c r="B181" s="130">
        <v>2</v>
      </c>
      <c r="C181" s="131" t="s">
        <v>275</v>
      </c>
      <c r="D181" s="229"/>
      <c r="E181" s="130">
        <v>1</v>
      </c>
      <c r="F181" s="130" t="s">
        <v>15</v>
      </c>
      <c r="G181" s="149"/>
      <c r="H181" s="150"/>
      <c r="I181" s="133">
        <f>+(G181+(G181*H181))*E181</f>
        <v>0</v>
      </c>
    </row>
    <row r="182" spans="2:9" x14ac:dyDescent="0.2">
      <c r="B182" s="130">
        <v>3</v>
      </c>
      <c r="C182" s="131" t="s">
        <v>437</v>
      </c>
      <c r="D182" s="229"/>
      <c r="E182" s="130">
        <v>1</v>
      </c>
      <c r="F182" s="130" t="s">
        <v>15</v>
      </c>
      <c r="G182" s="149"/>
      <c r="H182" s="150"/>
      <c r="I182" s="133">
        <f>+(G182+(G182*H182))*E182</f>
        <v>0</v>
      </c>
    </row>
    <row r="183" spans="2:9" x14ac:dyDescent="0.2">
      <c r="B183" s="130">
        <v>4</v>
      </c>
      <c r="C183" s="131" t="s">
        <v>438</v>
      </c>
      <c r="D183" s="229"/>
      <c r="E183" s="130">
        <v>1</v>
      </c>
      <c r="F183" s="130" t="s">
        <v>15</v>
      </c>
      <c r="G183" s="149"/>
      <c r="H183" s="150"/>
      <c r="I183" s="133">
        <f>+(G183+(G183*H183))*E183</f>
        <v>0</v>
      </c>
    </row>
    <row r="184" spans="2:9" x14ac:dyDescent="0.2">
      <c r="B184" s="130">
        <v>5</v>
      </c>
      <c r="C184" s="131" t="s">
        <v>380</v>
      </c>
      <c r="D184" s="229"/>
      <c r="E184" s="130">
        <v>2</v>
      </c>
      <c r="F184" s="130" t="s">
        <v>15</v>
      </c>
      <c r="G184" s="149"/>
      <c r="H184" s="150"/>
      <c r="I184" s="133">
        <f>+(G184+(G184*H184))*E184</f>
        <v>0</v>
      </c>
    </row>
    <row r="185" spans="2:9" ht="15.75" x14ac:dyDescent="0.25">
      <c r="B185" s="207"/>
      <c r="C185" s="218" t="s">
        <v>22</v>
      </c>
      <c r="D185" s="222"/>
      <c r="E185" s="207"/>
      <c r="F185" s="207"/>
      <c r="G185" s="208"/>
      <c r="H185" s="39"/>
      <c r="I185" s="223">
        <f>SUM(I180:I184)</f>
        <v>0</v>
      </c>
    </row>
    <row r="186" spans="2:9" ht="15.75" x14ac:dyDescent="0.25">
      <c r="B186" s="199" t="s">
        <v>439</v>
      </c>
      <c r="C186" s="15"/>
      <c r="D186" s="235"/>
      <c r="E186" s="22"/>
      <c r="F186" s="22"/>
      <c r="G186" s="226"/>
      <c r="H186" s="227"/>
      <c r="I186" s="228"/>
    </row>
    <row r="187" spans="2:9" ht="26.25" x14ac:dyDescent="0.25">
      <c r="B187" s="201" t="s">
        <v>6</v>
      </c>
      <c r="C187" s="217" t="s">
        <v>359</v>
      </c>
      <c r="D187" s="220" t="s">
        <v>252</v>
      </c>
      <c r="E187" s="201" t="s">
        <v>9</v>
      </c>
      <c r="F187" s="202" t="s">
        <v>253</v>
      </c>
      <c r="G187" s="203" t="s">
        <v>11</v>
      </c>
      <c r="H187" s="204" t="s">
        <v>12</v>
      </c>
      <c r="I187" s="221" t="s">
        <v>13</v>
      </c>
    </row>
    <row r="188" spans="2:9" x14ac:dyDescent="0.2">
      <c r="B188" s="130">
        <v>1</v>
      </c>
      <c r="C188" s="131" t="s">
        <v>440</v>
      </c>
      <c r="D188" s="183"/>
      <c r="E188" s="130">
        <v>1</v>
      </c>
      <c r="F188" s="130" t="s">
        <v>15</v>
      </c>
      <c r="G188" s="156"/>
      <c r="H188" s="211"/>
      <c r="I188" s="133">
        <f>+(G188+(G188*H188))*E188</f>
        <v>0</v>
      </c>
    </row>
    <row r="189" spans="2:9" x14ac:dyDescent="0.2">
      <c r="B189" s="130">
        <v>2</v>
      </c>
      <c r="C189" s="131" t="s">
        <v>275</v>
      </c>
      <c r="D189" s="183"/>
      <c r="E189" s="130">
        <v>1</v>
      </c>
      <c r="F189" s="130" t="s">
        <v>15</v>
      </c>
      <c r="G189" s="156"/>
      <c r="H189" s="211"/>
      <c r="I189" s="133">
        <f>+(G189+(G189*H189))*E189</f>
        <v>0</v>
      </c>
    </row>
    <row r="190" spans="2:9" x14ac:dyDescent="0.2">
      <c r="B190" s="130">
        <v>3</v>
      </c>
      <c r="C190" s="131" t="s">
        <v>437</v>
      </c>
      <c r="D190" s="183"/>
      <c r="E190" s="130">
        <v>1</v>
      </c>
      <c r="F190" s="130" t="s">
        <v>15</v>
      </c>
      <c r="G190" s="156"/>
      <c r="H190" s="211"/>
      <c r="I190" s="133">
        <f>+(G190+(G190*H190))*E190</f>
        <v>0</v>
      </c>
    </row>
    <row r="191" spans="2:9" x14ac:dyDescent="0.2">
      <c r="B191" s="130">
        <v>4</v>
      </c>
      <c r="C191" s="131" t="s">
        <v>438</v>
      </c>
      <c r="D191" s="183"/>
      <c r="E191" s="130">
        <v>1</v>
      </c>
      <c r="F191" s="130" t="s">
        <v>15</v>
      </c>
      <c r="G191" s="156"/>
      <c r="H191" s="211"/>
      <c r="I191" s="133">
        <f>+(G191+(G191*H191))*E191</f>
        <v>0</v>
      </c>
    </row>
    <row r="192" spans="2:9" x14ac:dyDescent="0.2">
      <c r="B192" s="130">
        <v>5</v>
      </c>
      <c r="C192" s="131" t="s">
        <v>380</v>
      </c>
      <c r="D192" s="183"/>
      <c r="E192" s="130">
        <v>2</v>
      </c>
      <c r="F192" s="130" t="s">
        <v>15</v>
      </c>
      <c r="G192" s="215"/>
      <c r="H192" s="161"/>
      <c r="I192" s="133">
        <f>+(G192+(G192*H192))*E192</f>
        <v>0</v>
      </c>
    </row>
    <row r="193" spans="2:9" ht="15.75" x14ac:dyDescent="0.25">
      <c r="B193" s="207"/>
      <c r="C193" s="218" t="s">
        <v>22</v>
      </c>
      <c r="D193" s="222"/>
      <c r="E193" s="207"/>
      <c r="F193" s="207"/>
      <c r="G193" s="208"/>
      <c r="H193" s="39"/>
      <c r="I193" s="223">
        <f>SUM(I188:I192)</f>
        <v>0</v>
      </c>
    </row>
    <row r="194" spans="2:9" ht="15.75" x14ac:dyDescent="0.25">
      <c r="B194" s="199" t="s">
        <v>441</v>
      </c>
      <c r="C194" s="15"/>
      <c r="D194" s="235"/>
      <c r="E194" s="22"/>
      <c r="F194" s="22"/>
      <c r="G194" s="226"/>
      <c r="H194" s="227"/>
      <c r="I194" s="228"/>
    </row>
    <row r="195" spans="2:9" ht="26.25" x14ac:dyDescent="0.25">
      <c r="B195" s="201" t="s">
        <v>6</v>
      </c>
      <c r="C195" s="217" t="s">
        <v>359</v>
      </c>
      <c r="D195" s="220" t="s">
        <v>252</v>
      </c>
      <c r="E195" s="201" t="s">
        <v>9</v>
      </c>
      <c r="F195" s="202" t="s">
        <v>253</v>
      </c>
      <c r="G195" s="203" t="s">
        <v>11</v>
      </c>
      <c r="H195" s="204" t="s">
        <v>12</v>
      </c>
      <c r="I195" s="221" t="s">
        <v>13</v>
      </c>
    </row>
    <row r="196" spans="2:9" x14ac:dyDescent="0.2">
      <c r="B196" s="130">
        <v>1</v>
      </c>
      <c r="C196" s="131" t="s">
        <v>442</v>
      </c>
      <c r="D196" s="229"/>
      <c r="E196" s="130">
        <v>1</v>
      </c>
      <c r="F196" s="130" t="s">
        <v>15</v>
      </c>
      <c r="G196" s="149"/>
      <c r="H196" s="150"/>
      <c r="I196" s="133">
        <f>+(G196+(G196*H196))*E196</f>
        <v>0</v>
      </c>
    </row>
    <row r="197" spans="2:9" x14ac:dyDescent="0.2">
      <c r="B197" s="130">
        <v>2</v>
      </c>
      <c r="C197" s="131" t="s">
        <v>443</v>
      </c>
      <c r="D197" s="229"/>
      <c r="E197" s="130">
        <v>1</v>
      </c>
      <c r="F197" s="130" t="s">
        <v>15</v>
      </c>
      <c r="G197" s="149"/>
      <c r="H197" s="150"/>
      <c r="I197" s="133">
        <f>+(G197+(G197*H197))*E197</f>
        <v>0</v>
      </c>
    </row>
    <row r="198" spans="2:9" x14ac:dyDescent="0.2">
      <c r="B198" s="130">
        <v>3</v>
      </c>
      <c r="C198" s="131" t="s">
        <v>404</v>
      </c>
      <c r="D198" s="229"/>
      <c r="E198" s="130">
        <v>1</v>
      </c>
      <c r="F198" s="130" t="s">
        <v>15</v>
      </c>
      <c r="G198" s="149"/>
      <c r="H198" s="150"/>
      <c r="I198" s="133">
        <f>+(G198+(G198*H198))*E198</f>
        <v>0</v>
      </c>
    </row>
    <row r="199" spans="2:9" x14ac:dyDescent="0.2">
      <c r="B199" s="130">
        <v>4</v>
      </c>
      <c r="C199" s="131" t="s">
        <v>444</v>
      </c>
      <c r="D199" s="229"/>
      <c r="E199" s="130">
        <v>1</v>
      </c>
      <c r="F199" s="130" t="s">
        <v>15</v>
      </c>
      <c r="G199" s="149"/>
      <c r="H199" s="150"/>
      <c r="I199" s="133">
        <f>+(G199+(G199*H199))*E199</f>
        <v>0</v>
      </c>
    </row>
    <row r="200" spans="2:9" x14ac:dyDescent="0.2">
      <c r="B200" s="130">
        <v>5</v>
      </c>
      <c r="C200" s="131" t="s">
        <v>445</v>
      </c>
      <c r="D200" s="229"/>
      <c r="E200" s="130">
        <v>2</v>
      </c>
      <c r="F200" s="130" t="s">
        <v>15</v>
      </c>
      <c r="G200" s="149"/>
      <c r="H200" s="150"/>
      <c r="I200" s="133">
        <f>+(G200+(G200*H200))*E200</f>
        <v>0</v>
      </c>
    </row>
    <row r="201" spans="2:9" ht="15.75" x14ac:dyDescent="0.25">
      <c r="B201" s="207"/>
      <c r="C201" s="218" t="s">
        <v>22</v>
      </c>
      <c r="D201" s="222"/>
      <c r="E201" s="207"/>
      <c r="F201" s="207"/>
      <c r="G201" s="208"/>
      <c r="H201" s="39"/>
      <c r="I201" s="223">
        <f>SUM(I196:I200)</f>
        <v>0</v>
      </c>
    </row>
    <row r="202" spans="2:9" x14ac:dyDescent="0.2">
      <c r="B202" s="197" t="s">
        <v>446</v>
      </c>
      <c r="C202" s="15"/>
      <c r="D202" s="235"/>
      <c r="E202" s="22"/>
      <c r="F202" s="22"/>
      <c r="G202" s="226"/>
      <c r="H202" s="227"/>
      <c r="I202" s="228"/>
    </row>
    <row r="203" spans="2:9" ht="15.75" x14ac:dyDescent="0.25">
      <c r="B203" s="199" t="s">
        <v>447</v>
      </c>
      <c r="C203" s="15"/>
      <c r="D203" s="235"/>
      <c r="E203" s="22"/>
      <c r="F203" s="22"/>
      <c r="G203" s="226"/>
      <c r="H203" s="227"/>
      <c r="I203" s="228"/>
    </row>
    <row r="204" spans="2:9" ht="26.25" x14ac:dyDescent="0.25">
      <c r="B204" s="201" t="s">
        <v>6</v>
      </c>
      <c r="C204" s="217" t="s">
        <v>359</v>
      </c>
      <c r="D204" s="220" t="s">
        <v>252</v>
      </c>
      <c r="E204" s="201" t="s">
        <v>9</v>
      </c>
      <c r="F204" s="202" t="s">
        <v>253</v>
      </c>
      <c r="G204" s="203" t="s">
        <v>11</v>
      </c>
      <c r="H204" s="204" t="s">
        <v>12</v>
      </c>
      <c r="I204" s="221" t="s">
        <v>13</v>
      </c>
    </row>
    <row r="205" spans="2:9" x14ac:dyDescent="0.2">
      <c r="B205" s="130">
        <v>1</v>
      </c>
      <c r="C205" s="131" t="s">
        <v>448</v>
      </c>
      <c r="D205" s="185"/>
      <c r="E205" s="130">
        <v>1</v>
      </c>
      <c r="F205" s="130" t="s">
        <v>15</v>
      </c>
      <c r="G205" s="160"/>
      <c r="H205" s="161"/>
      <c r="I205" s="133">
        <f>+(G205+(G205*H205))*E205</f>
        <v>0</v>
      </c>
    </row>
    <row r="206" spans="2:9" x14ac:dyDescent="0.2">
      <c r="B206" s="130">
        <v>2</v>
      </c>
      <c r="C206" s="131" t="s">
        <v>449</v>
      </c>
      <c r="D206" s="185"/>
      <c r="E206" s="130">
        <v>1</v>
      </c>
      <c r="F206" s="130" t="s">
        <v>15</v>
      </c>
      <c r="G206" s="160"/>
      <c r="H206" s="161"/>
      <c r="I206" s="133">
        <f>+(G206+(G206*H206))*E206</f>
        <v>0</v>
      </c>
    </row>
    <row r="207" spans="2:9" x14ac:dyDescent="0.2">
      <c r="B207" s="130">
        <v>3</v>
      </c>
      <c r="C207" s="131" t="s">
        <v>450</v>
      </c>
      <c r="D207" s="185"/>
      <c r="E207" s="130">
        <v>1</v>
      </c>
      <c r="F207" s="130" t="s">
        <v>15</v>
      </c>
      <c r="G207" s="151"/>
      <c r="H207" s="161"/>
      <c r="I207" s="133">
        <f>+(G207+(G207*H207))*E207</f>
        <v>0</v>
      </c>
    </row>
    <row r="208" spans="2:9" x14ac:dyDescent="0.2">
      <c r="B208" s="130">
        <v>4</v>
      </c>
      <c r="C208" s="131" t="s">
        <v>451</v>
      </c>
      <c r="D208" s="185"/>
      <c r="E208" s="130">
        <v>1</v>
      </c>
      <c r="F208" s="130" t="s">
        <v>15</v>
      </c>
      <c r="G208" s="160"/>
      <c r="H208" s="161"/>
      <c r="I208" s="133">
        <f>+(G208+(G208*H208))*E208</f>
        <v>0</v>
      </c>
    </row>
    <row r="209" spans="2:9" ht="15.75" x14ac:dyDescent="0.25">
      <c r="B209" s="207"/>
      <c r="C209" s="218" t="s">
        <v>22</v>
      </c>
      <c r="D209" s="222"/>
      <c r="E209" s="207"/>
      <c r="F209" s="207"/>
      <c r="G209" s="208"/>
      <c r="H209" s="39"/>
      <c r="I209" s="223">
        <f>SUM(I205:I208)</f>
        <v>0</v>
      </c>
    </row>
    <row r="210" spans="2:9" ht="15.75" x14ac:dyDescent="0.25">
      <c r="B210" s="199" t="s">
        <v>452</v>
      </c>
      <c r="C210" s="15"/>
      <c r="D210" s="235"/>
      <c r="E210" s="22"/>
      <c r="F210" s="22"/>
      <c r="G210" s="226"/>
      <c r="H210" s="227"/>
      <c r="I210" s="228"/>
    </row>
    <row r="211" spans="2:9" ht="26.25" x14ac:dyDescent="0.25">
      <c r="B211" s="201" t="s">
        <v>6</v>
      </c>
      <c r="C211" s="217" t="s">
        <v>359</v>
      </c>
      <c r="D211" s="220" t="s">
        <v>252</v>
      </c>
      <c r="E211" s="201" t="s">
        <v>9</v>
      </c>
      <c r="F211" s="202" t="s">
        <v>253</v>
      </c>
      <c r="G211" s="203" t="s">
        <v>11</v>
      </c>
      <c r="H211" s="204" t="s">
        <v>12</v>
      </c>
      <c r="I211" s="221" t="s">
        <v>13</v>
      </c>
    </row>
    <row r="212" spans="2:9" x14ac:dyDescent="0.2">
      <c r="B212" s="130">
        <v>1</v>
      </c>
      <c r="C212" s="131" t="s">
        <v>453</v>
      </c>
      <c r="D212" s="185"/>
      <c r="E212" s="130">
        <v>1</v>
      </c>
      <c r="F212" s="130" t="s">
        <v>15</v>
      </c>
      <c r="G212" s="151"/>
      <c r="H212" s="150"/>
      <c r="I212" s="133">
        <f>+(G212+(G212*H212))*E212</f>
        <v>0</v>
      </c>
    </row>
    <row r="213" spans="2:9" x14ac:dyDescent="0.2">
      <c r="B213" s="130">
        <v>2</v>
      </c>
      <c r="C213" s="131" t="s">
        <v>454</v>
      </c>
      <c r="D213" s="185"/>
      <c r="E213" s="130">
        <v>1</v>
      </c>
      <c r="F213" s="130" t="s">
        <v>15</v>
      </c>
      <c r="G213" s="151"/>
      <c r="H213" s="150"/>
      <c r="I213" s="133">
        <f>+(G213+(G213*H213))*E213</f>
        <v>0</v>
      </c>
    </row>
    <row r="214" spans="2:9" x14ac:dyDescent="0.2">
      <c r="B214" s="130">
        <v>3</v>
      </c>
      <c r="C214" s="131" t="s">
        <v>455</v>
      </c>
      <c r="D214" s="185"/>
      <c r="E214" s="130">
        <v>2</v>
      </c>
      <c r="F214" s="130" t="s">
        <v>15</v>
      </c>
      <c r="G214" s="151"/>
      <c r="H214" s="150"/>
      <c r="I214" s="133">
        <f>+(G214+(G214*H214))*E214</f>
        <v>0</v>
      </c>
    </row>
    <row r="215" spans="2:9" x14ac:dyDescent="0.2">
      <c r="B215" s="130">
        <v>4</v>
      </c>
      <c r="C215" s="131" t="s">
        <v>451</v>
      </c>
      <c r="D215" s="185"/>
      <c r="E215" s="130">
        <v>1</v>
      </c>
      <c r="F215" s="130" t="s">
        <v>15</v>
      </c>
      <c r="G215" s="151"/>
      <c r="H215" s="150"/>
      <c r="I215" s="133">
        <f>+(G215+(G215*H215))*E215</f>
        <v>0</v>
      </c>
    </row>
    <row r="216" spans="2:9" ht="15.75" x14ac:dyDescent="0.25">
      <c r="B216" s="207"/>
      <c r="C216" s="218" t="s">
        <v>22</v>
      </c>
      <c r="D216" s="222"/>
      <c r="E216" s="207"/>
      <c r="F216" s="207"/>
      <c r="G216" s="208"/>
      <c r="H216" s="39"/>
      <c r="I216" s="223">
        <f>SUM(I212:I215)</f>
        <v>0</v>
      </c>
    </row>
    <row r="217" spans="2:9" ht="15.75" x14ac:dyDescent="0.25">
      <c r="B217" s="199" t="s">
        <v>456</v>
      </c>
      <c r="C217" s="15"/>
      <c r="D217" s="235"/>
      <c r="E217" s="22"/>
      <c r="F217" s="22"/>
      <c r="G217" s="226"/>
      <c r="H217" s="227"/>
      <c r="I217" s="228"/>
    </row>
    <row r="218" spans="2:9" ht="26.25" x14ac:dyDescent="0.25">
      <c r="B218" s="201" t="s">
        <v>6</v>
      </c>
      <c r="C218" s="217" t="s">
        <v>359</v>
      </c>
      <c r="D218" s="220" t="s">
        <v>252</v>
      </c>
      <c r="E218" s="201" t="s">
        <v>9</v>
      </c>
      <c r="F218" s="202" t="s">
        <v>253</v>
      </c>
      <c r="G218" s="203" t="s">
        <v>11</v>
      </c>
      <c r="H218" s="204" t="s">
        <v>12</v>
      </c>
      <c r="I218" s="221" t="s">
        <v>13</v>
      </c>
    </row>
    <row r="219" spans="2:9" x14ac:dyDescent="0.2">
      <c r="B219" s="130">
        <v>1</v>
      </c>
      <c r="C219" s="131" t="s">
        <v>457</v>
      </c>
      <c r="D219" s="185"/>
      <c r="E219" s="130">
        <v>1</v>
      </c>
      <c r="F219" s="130" t="s">
        <v>15</v>
      </c>
      <c r="G219" s="151"/>
      <c r="H219" s="161"/>
      <c r="I219" s="133">
        <f>+(G219+(G219*H219))*E219</f>
        <v>0</v>
      </c>
    </row>
    <row r="220" spans="2:9" x14ac:dyDescent="0.2">
      <c r="B220" s="130">
        <v>2</v>
      </c>
      <c r="C220" s="131" t="s">
        <v>454</v>
      </c>
      <c r="D220" s="185"/>
      <c r="E220" s="130">
        <v>1</v>
      </c>
      <c r="F220" s="130" t="s">
        <v>15</v>
      </c>
      <c r="G220" s="151"/>
      <c r="H220" s="161"/>
      <c r="I220" s="133">
        <f>+(G220+(G220*H220))*E220</f>
        <v>0</v>
      </c>
    </row>
    <row r="221" spans="2:9" x14ac:dyDescent="0.2">
      <c r="B221" s="130">
        <v>3</v>
      </c>
      <c r="C221" s="131" t="s">
        <v>455</v>
      </c>
      <c r="D221" s="185"/>
      <c r="E221" s="130">
        <v>2</v>
      </c>
      <c r="F221" s="130" t="s">
        <v>15</v>
      </c>
      <c r="G221" s="151"/>
      <c r="H221" s="161"/>
      <c r="I221" s="133">
        <f>+(G221+(G221*H221))*E221</f>
        <v>0</v>
      </c>
    </row>
    <row r="222" spans="2:9" x14ac:dyDescent="0.2">
      <c r="B222" s="130">
        <v>4</v>
      </c>
      <c r="C222" s="131" t="s">
        <v>458</v>
      </c>
      <c r="D222" s="185"/>
      <c r="E222" s="130">
        <v>1</v>
      </c>
      <c r="F222" s="130" t="s">
        <v>15</v>
      </c>
      <c r="G222" s="151"/>
      <c r="H222" s="161"/>
      <c r="I222" s="133">
        <f>+(G222+(G222*H222))*E222</f>
        <v>0</v>
      </c>
    </row>
    <row r="223" spans="2:9" x14ac:dyDescent="0.2">
      <c r="B223" s="130">
        <v>5</v>
      </c>
      <c r="C223" s="131" t="s">
        <v>451</v>
      </c>
      <c r="D223" s="185"/>
      <c r="E223" s="130">
        <v>1</v>
      </c>
      <c r="F223" s="130" t="s">
        <v>15</v>
      </c>
      <c r="G223" s="151"/>
      <c r="H223" s="161"/>
      <c r="I223" s="133">
        <f>+(G223+(G223*H223))*E223</f>
        <v>0</v>
      </c>
    </row>
    <row r="224" spans="2:9" ht="15.75" customHeight="1" x14ac:dyDescent="0.25">
      <c r="B224" s="207"/>
      <c r="C224" s="218" t="s">
        <v>22</v>
      </c>
      <c r="D224" s="222"/>
      <c r="E224" s="207"/>
      <c r="F224" s="207"/>
      <c r="G224" s="208"/>
      <c r="H224" s="39"/>
      <c r="I224" s="223">
        <f>SUM(I219:I223)</f>
        <v>0</v>
      </c>
    </row>
    <row r="225" spans="2:9" ht="15.75" customHeight="1" x14ac:dyDescent="0.25">
      <c r="B225" s="199" t="s">
        <v>459</v>
      </c>
      <c r="C225" s="15"/>
      <c r="D225" s="235"/>
      <c r="E225" s="22"/>
      <c r="F225" s="22"/>
      <c r="G225" s="226"/>
      <c r="H225" s="227"/>
      <c r="I225" s="228"/>
    </row>
    <row r="226" spans="2:9" ht="25.5" customHeight="1" x14ac:dyDescent="0.25">
      <c r="B226" s="201" t="s">
        <v>6</v>
      </c>
      <c r="C226" s="217" t="s">
        <v>359</v>
      </c>
      <c r="D226" s="220" t="s">
        <v>252</v>
      </c>
      <c r="E226" s="201" t="s">
        <v>9</v>
      </c>
      <c r="F226" s="202" t="s">
        <v>253</v>
      </c>
      <c r="G226" s="203" t="s">
        <v>11</v>
      </c>
      <c r="H226" s="204" t="s">
        <v>12</v>
      </c>
      <c r="I226" s="221" t="s">
        <v>13</v>
      </c>
    </row>
    <row r="227" spans="2:9" x14ac:dyDescent="0.2">
      <c r="B227" s="130">
        <v>1</v>
      </c>
      <c r="C227" s="131" t="s">
        <v>460</v>
      </c>
      <c r="D227" s="185"/>
      <c r="E227" s="130">
        <v>1</v>
      </c>
      <c r="F227" s="130" t="s">
        <v>15</v>
      </c>
      <c r="G227" s="151"/>
      <c r="H227" s="150"/>
      <c r="I227" s="133">
        <f>+(G227+(G227*H227))*E227</f>
        <v>0</v>
      </c>
    </row>
    <row r="228" spans="2:9" x14ac:dyDescent="0.2">
      <c r="B228" s="130">
        <v>2</v>
      </c>
      <c r="C228" s="131" t="s">
        <v>454</v>
      </c>
      <c r="D228" s="185"/>
      <c r="E228" s="130">
        <v>2</v>
      </c>
      <c r="F228" s="130" t="s">
        <v>15</v>
      </c>
      <c r="G228" s="151"/>
      <c r="H228" s="150"/>
      <c r="I228" s="133">
        <f>+(G228+(G228*H228))*E228</f>
        <v>0</v>
      </c>
    </row>
    <row r="229" spans="2:9" x14ac:dyDescent="0.2">
      <c r="B229" s="130">
        <v>3</v>
      </c>
      <c r="C229" s="131" t="s">
        <v>455</v>
      </c>
      <c r="D229" s="185"/>
      <c r="E229" s="130">
        <v>2</v>
      </c>
      <c r="F229" s="130" t="s">
        <v>15</v>
      </c>
      <c r="G229" s="151"/>
      <c r="H229" s="150"/>
      <c r="I229" s="133">
        <f>+(G229+(G229*H229))*E229</f>
        <v>0</v>
      </c>
    </row>
    <row r="230" spans="2:9" x14ac:dyDescent="0.2">
      <c r="B230" s="130">
        <v>4</v>
      </c>
      <c r="C230" s="131" t="s">
        <v>461</v>
      </c>
      <c r="D230" s="185"/>
      <c r="E230" s="130">
        <v>1</v>
      </c>
      <c r="F230" s="130" t="s">
        <v>15</v>
      </c>
      <c r="G230" s="151"/>
      <c r="H230" s="150"/>
      <c r="I230" s="133">
        <f>+(G230+(G230*H230))*E230</f>
        <v>0</v>
      </c>
    </row>
    <row r="231" spans="2:9" ht="15.75" x14ac:dyDescent="0.25">
      <c r="B231" s="207"/>
      <c r="C231" s="218" t="s">
        <v>22</v>
      </c>
      <c r="D231" s="222"/>
      <c r="E231" s="207"/>
      <c r="F231" s="207"/>
      <c r="G231" s="208"/>
      <c r="H231" s="39"/>
      <c r="I231" s="223">
        <f>SUM(I227:I230)</f>
        <v>0</v>
      </c>
    </row>
    <row r="232" spans="2:9" ht="15.75" x14ac:dyDescent="0.25">
      <c r="B232" s="199" t="s">
        <v>462</v>
      </c>
      <c r="C232" s="15"/>
      <c r="D232" s="235"/>
      <c r="E232" s="22"/>
      <c r="F232" s="22"/>
      <c r="G232" s="226"/>
      <c r="H232" s="227"/>
      <c r="I232" s="228"/>
    </row>
    <row r="233" spans="2:9" ht="26.25" x14ac:dyDescent="0.25">
      <c r="B233" s="201" t="s">
        <v>6</v>
      </c>
      <c r="C233" s="217" t="s">
        <v>359</v>
      </c>
      <c r="D233" s="220" t="s">
        <v>252</v>
      </c>
      <c r="E233" s="201" t="s">
        <v>9</v>
      </c>
      <c r="F233" s="202" t="s">
        <v>253</v>
      </c>
      <c r="G233" s="203" t="s">
        <v>11</v>
      </c>
      <c r="H233" s="204" t="s">
        <v>12</v>
      </c>
      <c r="I233" s="221" t="s">
        <v>13</v>
      </c>
    </row>
    <row r="234" spans="2:9" x14ac:dyDescent="0.2">
      <c r="B234" s="130">
        <v>1</v>
      </c>
      <c r="C234" s="131" t="s">
        <v>463</v>
      </c>
      <c r="D234" s="185"/>
      <c r="E234" s="130">
        <v>1</v>
      </c>
      <c r="F234" s="130" t="s">
        <v>15</v>
      </c>
      <c r="G234" s="149"/>
      <c r="H234" s="150"/>
      <c r="I234" s="133">
        <f>+(G234+(G234*H234))*E234</f>
        <v>0</v>
      </c>
    </row>
    <row r="235" spans="2:9" x14ac:dyDescent="0.2">
      <c r="B235" s="130">
        <v>2</v>
      </c>
      <c r="C235" s="131" t="s">
        <v>454</v>
      </c>
      <c r="D235" s="185"/>
      <c r="E235" s="130">
        <v>1</v>
      </c>
      <c r="F235" s="130" t="s">
        <v>15</v>
      </c>
      <c r="G235" s="151"/>
      <c r="H235" s="150"/>
      <c r="I235" s="133">
        <f>+(G235+(G235*H235))*E235</f>
        <v>0</v>
      </c>
    </row>
    <row r="236" spans="2:9" x14ac:dyDescent="0.2">
      <c r="B236" s="130">
        <v>3</v>
      </c>
      <c r="C236" s="131" t="s">
        <v>455</v>
      </c>
      <c r="D236" s="185"/>
      <c r="E236" s="130">
        <v>2</v>
      </c>
      <c r="F236" s="130" t="s">
        <v>15</v>
      </c>
      <c r="G236" s="151"/>
      <c r="H236" s="150"/>
      <c r="I236" s="133">
        <f>+(G236+(G236*H236))*E236</f>
        <v>0</v>
      </c>
    </row>
    <row r="237" spans="2:9" x14ac:dyDescent="0.2">
      <c r="B237" s="130">
        <v>4</v>
      </c>
      <c r="C237" s="131" t="s">
        <v>451</v>
      </c>
      <c r="D237" s="185"/>
      <c r="E237" s="130">
        <v>1</v>
      </c>
      <c r="F237" s="130" t="s">
        <v>15</v>
      </c>
      <c r="G237" s="151"/>
      <c r="H237" s="150"/>
      <c r="I237" s="133">
        <f>+(G237+(G237*H237))*E237</f>
        <v>0</v>
      </c>
    </row>
    <row r="238" spans="2:9" ht="15.75" x14ac:dyDescent="0.25">
      <c r="B238" s="207"/>
      <c r="C238" s="218" t="s">
        <v>22</v>
      </c>
      <c r="D238" s="222"/>
      <c r="E238" s="207"/>
      <c r="F238" s="207"/>
      <c r="G238" s="208"/>
      <c r="H238" s="39"/>
      <c r="I238" s="223">
        <f>SUM(I234:I237)</f>
        <v>0</v>
      </c>
    </row>
    <row r="239" spans="2:9" ht="15.75" x14ac:dyDescent="0.25">
      <c r="B239" s="199" t="s">
        <v>464</v>
      </c>
      <c r="C239" s="15"/>
      <c r="D239" s="235"/>
      <c r="E239" s="22"/>
      <c r="F239" s="22"/>
      <c r="G239" s="226"/>
      <c r="H239" s="227"/>
      <c r="I239" s="228"/>
    </row>
    <row r="240" spans="2:9" ht="26.25" x14ac:dyDescent="0.25">
      <c r="B240" s="201" t="s">
        <v>6</v>
      </c>
      <c r="C240" s="217" t="s">
        <v>359</v>
      </c>
      <c r="D240" s="220" t="s">
        <v>252</v>
      </c>
      <c r="E240" s="201" t="s">
        <v>9</v>
      </c>
      <c r="F240" s="202" t="s">
        <v>253</v>
      </c>
      <c r="G240" s="203" t="s">
        <v>11</v>
      </c>
      <c r="H240" s="204" t="s">
        <v>12</v>
      </c>
      <c r="I240" s="221" t="s">
        <v>13</v>
      </c>
    </row>
    <row r="241" spans="2:9" x14ac:dyDescent="0.2">
      <c r="B241" s="130">
        <v>1</v>
      </c>
      <c r="C241" s="131" t="s">
        <v>465</v>
      </c>
      <c r="D241" s="229"/>
      <c r="E241" s="130">
        <v>1</v>
      </c>
      <c r="F241" s="130" t="s">
        <v>15</v>
      </c>
      <c r="G241" s="149"/>
      <c r="H241" s="150"/>
      <c r="I241" s="133">
        <f>+(G241+(G241*H241))*E241</f>
        <v>0</v>
      </c>
    </row>
    <row r="242" spans="2:9" x14ac:dyDescent="0.2">
      <c r="B242" s="130">
        <v>2</v>
      </c>
      <c r="C242" s="131" t="s">
        <v>454</v>
      </c>
      <c r="D242" s="229"/>
      <c r="E242" s="130">
        <v>1</v>
      </c>
      <c r="F242" s="130" t="s">
        <v>15</v>
      </c>
      <c r="G242" s="149"/>
      <c r="H242" s="150"/>
      <c r="I242" s="133">
        <f>+(G242+(G242*H242))*E242</f>
        <v>0</v>
      </c>
    </row>
    <row r="243" spans="2:9" x14ac:dyDescent="0.2">
      <c r="B243" s="130">
        <v>3</v>
      </c>
      <c r="C243" s="131" t="s">
        <v>455</v>
      </c>
      <c r="D243" s="229"/>
      <c r="E243" s="130">
        <v>1</v>
      </c>
      <c r="F243" s="130" t="s">
        <v>15</v>
      </c>
      <c r="G243" s="149"/>
      <c r="H243" s="150"/>
      <c r="I243" s="133">
        <f>+(G243+(G243*H243))*E243</f>
        <v>0</v>
      </c>
    </row>
    <row r="244" spans="2:9" x14ac:dyDescent="0.2">
      <c r="B244" s="130">
        <v>4</v>
      </c>
      <c r="C244" s="131" t="s">
        <v>458</v>
      </c>
      <c r="D244" s="229"/>
      <c r="E244" s="130">
        <v>1</v>
      </c>
      <c r="F244" s="130" t="s">
        <v>15</v>
      </c>
      <c r="G244" s="149"/>
      <c r="H244" s="150"/>
      <c r="I244" s="133">
        <f>+(G244+(G244*H244))*E244</f>
        <v>0</v>
      </c>
    </row>
    <row r="245" spans="2:9" x14ac:dyDescent="0.2">
      <c r="B245" s="130">
        <v>5</v>
      </c>
      <c r="C245" s="131" t="s">
        <v>451</v>
      </c>
      <c r="D245" s="229"/>
      <c r="E245" s="130">
        <v>1</v>
      </c>
      <c r="F245" s="130" t="s">
        <v>15</v>
      </c>
      <c r="G245" s="149"/>
      <c r="H245" s="150"/>
      <c r="I245" s="133">
        <f>+(G245+(G245*H245))*E245</f>
        <v>0</v>
      </c>
    </row>
    <row r="246" spans="2:9" ht="15.75" x14ac:dyDescent="0.25">
      <c r="B246" s="207"/>
      <c r="C246" s="218" t="s">
        <v>22</v>
      </c>
      <c r="D246" s="222"/>
      <c r="E246" s="207"/>
      <c r="F246" s="207"/>
      <c r="G246" s="208"/>
      <c r="H246" s="39"/>
      <c r="I246" s="223">
        <f>SUM(I241:I245)</f>
        <v>0</v>
      </c>
    </row>
    <row r="247" spans="2:9" ht="15.75" x14ac:dyDescent="0.25">
      <c r="B247" s="199" t="s">
        <v>466</v>
      </c>
      <c r="C247" s="15"/>
      <c r="D247" s="235"/>
      <c r="E247" s="22"/>
      <c r="F247" s="22"/>
      <c r="G247" s="226"/>
      <c r="H247" s="227"/>
      <c r="I247" s="228"/>
    </row>
    <row r="248" spans="2:9" ht="26.25" x14ac:dyDescent="0.25">
      <c r="B248" s="201" t="s">
        <v>6</v>
      </c>
      <c r="C248" s="217" t="s">
        <v>359</v>
      </c>
      <c r="D248" s="220" t="s">
        <v>252</v>
      </c>
      <c r="E248" s="201" t="s">
        <v>9</v>
      </c>
      <c r="F248" s="202" t="s">
        <v>253</v>
      </c>
      <c r="G248" s="203" t="s">
        <v>11</v>
      </c>
      <c r="H248" s="204" t="s">
        <v>12</v>
      </c>
      <c r="I248" s="221" t="s">
        <v>13</v>
      </c>
    </row>
    <row r="249" spans="2:9" x14ac:dyDescent="0.2">
      <c r="B249" s="130">
        <v>1</v>
      </c>
      <c r="C249" s="131" t="s">
        <v>467</v>
      </c>
      <c r="D249" s="185"/>
      <c r="E249" s="130">
        <v>1</v>
      </c>
      <c r="F249" s="130" t="s">
        <v>15</v>
      </c>
      <c r="G249" s="151"/>
      <c r="H249" s="150"/>
      <c r="I249" s="133">
        <f>+(G249+(G249*H249))*E249</f>
        <v>0</v>
      </c>
    </row>
    <row r="250" spans="2:9" x14ac:dyDescent="0.2">
      <c r="B250" s="130">
        <v>2</v>
      </c>
      <c r="C250" s="131" t="s">
        <v>454</v>
      </c>
      <c r="D250" s="185"/>
      <c r="E250" s="130">
        <v>1</v>
      </c>
      <c r="F250" s="130" t="s">
        <v>15</v>
      </c>
      <c r="G250" s="151"/>
      <c r="H250" s="150"/>
      <c r="I250" s="133">
        <f>+(G250+(G250*H250))*E250</f>
        <v>0</v>
      </c>
    </row>
    <row r="251" spans="2:9" x14ac:dyDescent="0.2">
      <c r="B251" s="130">
        <v>3</v>
      </c>
      <c r="C251" s="131" t="s">
        <v>455</v>
      </c>
      <c r="D251" s="185"/>
      <c r="E251" s="130">
        <v>1</v>
      </c>
      <c r="F251" s="130" t="s">
        <v>15</v>
      </c>
      <c r="G251" s="151"/>
      <c r="H251" s="150"/>
      <c r="I251" s="133">
        <f>+(G251+(G251*H251))*E251</f>
        <v>0</v>
      </c>
    </row>
    <row r="252" spans="2:9" x14ac:dyDescent="0.2">
      <c r="B252" s="130">
        <v>4</v>
      </c>
      <c r="C252" s="131" t="s">
        <v>461</v>
      </c>
      <c r="D252" s="185"/>
      <c r="E252" s="130">
        <v>1</v>
      </c>
      <c r="F252" s="130" t="s">
        <v>15</v>
      </c>
      <c r="G252" s="151"/>
      <c r="H252" s="150"/>
      <c r="I252" s="133">
        <f>+(G252+(G252*H252))*E252</f>
        <v>0</v>
      </c>
    </row>
    <row r="253" spans="2:9" ht="15.75" x14ac:dyDescent="0.25">
      <c r="B253" s="207"/>
      <c r="C253" s="218" t="s">
        <v>22</v>
      </c>
      <c r="D253" s="222"/>
      <c r="E253" s="207"/>
      <c r="F253" s="207"/>
      <c r="G253" s="208"/>
      <c r="H253" s="39"/>
      <c r="I253" s="223">
        <f>SUM(I249:I252)</f>
        <v>0</v>
      </c>
    </row>
    <row r="254" spans="2:9" ht="15.75" x14ac:dyDescent="0.25">
      <c r="B254" s="199" t="s">
        <v>468</v>
      </c>
      <c r="C254" s="15"/>
      <c r="D254" s="235"/>
      <c r="E254" s="22"/>
      <c r="F254" s="22"/>
      <c r="G254" s="226"/>
      <c r="H254" s="227"/>
      <c r="I254" s="228"/>
    </row>
    <row r="255" spans="2:9" ht="26.25" x14ac:dyDescent="0.25">
      <c r="B255" s="201" t="s">
        <v>6</v>
      </c>
      <c r="C255" s="217" t="s">
        <v>359</v>
      </c>
      <c r="D255" s="220" t="s">
        <v>252</v>
      </c>
      <c r="E255" s="201" t="s">
        <v>9</v>
      </c>
      <c r="F255" s="202" t="s">
        <v>253</v>
      </c>
      <c r="G255" s="203" t="s">
        <v>11</v>
      </c>
      <c r="H255" s="204" t="s">
        <v>12</v>
      </c>
      <c r="I255" s="221" t="s">
        <v>13</v>
      </c>
    </row>
    <row r="256" spans="2:9" x14ac:dyDescent="0.2">
      <c r="B256" s="130">
        <v>1</v>
      </c>
      <c r="C256" s="131" t="s">
        <v>469</v>
      </c>
      <c r="D256" s="229"/>
      <c r="E256" s="130">
        <v>1</v>
      </c>
      <c r="F256" s="130" t="s">
        <v>15</v>
      </c>
      <c r="G256" s="149"/>
      <c r="H256" s="150"/>
      <c r="I256" s="133">
        <f>+(G256+(G256*H256))*E256</f>
        <v>0</v>
      </c>
    </row>
    <row r="257" spans="2:9" x14ac:dyDescent="0.2">
      <c r="B257" s="130">
        <v>2</v>
      </c>
      <c r="C257" s="131" t="s">
        <v>454</v>
      </c>
      <c r="D257" s="229"/>
      <c r="E257" s="130">
        <v>1</v>
      </c>
      <c r="F257" s="130" t="s">
        <v>15</v>
      </c>
      <c r="G257" s="149"/>
      <c r="H257" s="150"/>
      <c r="I257" s="133">
        <f>+(G257+(G257*H257))*E257</f>
        <v>0</v>
      </c>
    </row>
    <row r="258" spans="2:9" x14ac:dyDescent="0.2">
      <c r="B258" s="130">
        <v>3</v>
      </c>
      <c r="C258" s="131" t="s">
        <v>455</v>
      </c>
      <c r="D258" s="229"/>
      <c r="E258" s="130">
        <v>2</v>
      </c>
      <c r="F258" s="130" t="s">
        <v>15</v>
      </c>
      <c r="G258" s="149"/>
      <c r="H258" s="150"/>
      <c r="I258" s="133">
        <f>+(G258+(G258*H258))*E258</f>
        <v>0</v>
      </c>
    </row>
    <row r="259" spans="2:9" x14ac:dyDescent="0.2">
      <c r="B259" s="130">
        <v>4</v>
      </c>
      <c r="C259" s="131" t="s">
        <v>451</v>
      </c>
      <c r="D259" s="229"/>
      <c r="E259" s="130">
        <v>1</v>
      </c>
      <c r="F259" s="130" t="s">
        <v>15</v>
      </c>
      <c r="G259" s="149"/>
      <c r="H259" s="150"/>
      <c r="I259" s="133">
        <f>+(G259+(G259*H259))*E259</f>
        <v>0</v>
      </c>
    </row>
    <row r="260" spans="2:9" ht="15.75" x14ac:dyDescent="0.25">
      <c r="B260" s="207"/>
      <c r="C260" s="218" t="s">
        <v>22</v>
      </c>
      <c r="D260" s="222"/>
      <c r="E260" s="207"/>
      <c r="F260" s="207"/>
      <c r="G260" s="208"/>
      <c r="H260" s="39"/>
      <c r="I260" s="223">
        <f>SUM(I256:I259)</f>
        <v>0</v>
      </c>
    </row>
    <row r="261" spans="2:9" ht="15.75" x14ac:dyDescent="0.25">
      <c r="B261" s="199" t="s">
        <v>470</v>
      </c>
      <c r="C261" s="15"/>
      <c r="D261" s="235"/>
      <c r="E261" s="22"/>
      <c r="F261" s="22"/>
      <c r="G261" s="226"/>
      <c r="H261" s="227"/>
      <c r="I261" s="228"/>
    </row>
    <row r="262" spans="2:9" ht="26.25" x14ac:dyDescent="0.25">
      <c r="B262" s="201" t="s">
        <v>6</v>
      </c>
      <c r="C262" s="217" t="s">
        <v>359</v>
      </c>
      <c r="D262" s="220" t="s">
        <v>252</v>
      </c>
      <c r="E262" s="201" t="s">
        <v>9</v>
      </c>
      <c r="F262" s="202" t="s">
        <v>253</v>
      </c>
      <c r="G262" s="203" t="s">
        <v>11</v>
      </c>
      <c r="H262" s="204" t="s">
        <v>12</v>
      </c>
      <c r="I262" s="221" t="s">
        <v>13</v>
      </c>
    </row>
    <row r="263" spans="2:9" x14ac:dyDescent="0.2">
      <c r="B263" s="130">
        <v>1</v>
      </c>
      <c r="C263" s="131" t="s">
        <v>471</v>
      </c>
      <c r="D263" s="185"/>
      <c r="E263" s="130">
        <v>1</v>
      </c>
      <c r="F263" s="130" t="s">
        <v>15</v>
      </c>
      <c r="G263" s="156"/>
      <c r="H263" s="211"/>
      <c r="I263" s="133">
        <f>+(G263+(G263*H263))*E263</f>
        <v>0</v>
      </c>
    </row>
    <row r="264" spans="2:9" x14ac:dyDescent="0.2">
      <c r="B264" s="130">
        <v>2</v>
      </c>
      <c r="C264" s="131" t="s">
        <v>443</v>
      </c>
      <c r="D264" s="185"/>
      <c r="E264" s="130">
        <v>1</v>
      </c>
      <c r="F264" s="130" t="s">
        <v>15</v>
      </c>
      <c r="G264" s="156"/>
      <c r="H264" s="211"/>
      <c r="I264" s="133">
        <f>+(G264+(G264*H264))*E264</f>
        <v>0</v>
      </c>
    </row>
    <row r="265" spans="2:9" x14ac:dyDescent="0.2">
      <c r="B265" s="130">
        <v>3</v>
      </c>
      <c r="C265" s="131" t="s">
        <v>299</v>
      </c>
      <c r="D265" s="236"/>
      <c r="E265" s="130">
        <v>1</v>
      </c>
      <c r="F265" s="130" t="s">
        <v>15</v>
      </c>
      <c r="G265" s="216"/>
      <c r="H265" s="211"/>
      <c r="I265" s="133">
        <f>+(G265+(G265*H265))*E265</f>
        <v>0</v>
      </c>
    </row>
    <row r="266" spans="2:9" x14ac:dyDescent="0.2">
      <c r="B266" s="130">
        <v>4</v>
      </c>
      <c r="C266" s="131" t="s">
        <v>472</v>
      </c>
      <c r="D266" s="236"/>
      <c r="E266" s="130">
        <v>1</v>
      </c>
      <c r="F266" s="130" t="s">
        <v>15</v>
      </c>
      <c r="G266" s="212"/>
      <c r="H266" s="211"/>
      <c r="I266" s="133">
        <f>+(G266+(G266*H266))*E266</f>
        <v>0</v>
      </c>
    </row>
    <row r="267" spans="2:9" ht="15.75" x14ac:dyDescent="0.25">
      <c r="B267" s="207"/>
      <c r="C267" s="218" t="s">
        <v>22</v>
      </c>
      <c r="D267" s="222"/>
      <c r="E267" s="207"/>
      <c r="F267" s="207"/>
      <c r="G267" s="208"/>
      <c r="H267" s="39"/>
      <c r="I267" s="223">
        <f>SUM(I263:I266)</f>
        <v>0</v>
      </c>
    </row>
    <row r="268" spans="2:9" ht="15.75" x14ac:dyDescent="0.25">
      <c r="B268" s="199" t="s">
        <v>473</v>
      </c>
      <c r="C268" s="15"/>
      <c r="D268" s="235"/>
      <c r="E268" s="22"/>
      <c r="F268" s="22"/>
      <c r="G268" s="226"/>
      <c r="H268" s="227"/>
      <c r="I268" s="228"/>
    </row>
    <row r="269" spans="2:9" ht="26.25" x14ac:dyDescent="0.25">
      <c r="B269" s="201" t="s">
        <v>6</v>
      </c>
      <c r="C269" s="217" t="s">
        <v>359</v>
      </c>
      <c r="D269" s="220" t="s">
        <v>252</v>
      </c>
      <c r="E269" s="201" t="s">
        <v>9</v>
      </c>
      <c r="F269" s="202" t="s">
        <v>253</v>
      </c>
      <c r="G269" s="203" t="s">
        <v>11</v>
      </c>
      <c r="H269" s="204" t="s">
        <v>12</v>
      </c>
      <c r="I269" s="221" t="s">
        <v>13</v>
      </c>
    </row>
    <row r="270" spans="2:9" x14ac:dyDescent="0.2">
      <c r="B270" s="130">
        <v>1</v>
      </c>
      <c r="C270" s="131" t="s">
        <v>474</v>
      </c>
      <c r="D270" s="229"/>
      <c r="E270" s="130">
        <v>1</v>
      </c>
      <c r="F270" s="130" t="s">
        <v>15</v>
      </c>
      <c r="G270" s="149"/>
      <c r="H270" s="150"/>
      <c r="I270" s="133">
        <f>+(G270+(G270*H270))*E270</f>
        <v>0</v>
      </c>
    </row>
    <row r="271" spans="2:9" x14ac:dyDescent="0.2">
      <c r="B271" s="130">
        <v>2</v>
      </c>
      <c r="C271" s="131" t="s">
        <v>475</v>
      </c>
      <c r="D271" s="229"/>
      <c r="E271" s="130">
        <v>4</v>
      </c>
      <c r="F271" s="130" t="s">
        <v>15</v>
      </c>
      <c r="G271" s="149"/>
      <c r="H271" s="150"/>
      <c r="I271" s="133">
        <f>+(G271+(G271*H271))*E271</f>
        <v>0</v>
      </c>
    </row>
    <row r="272" spans="2:9" x14ac:dyDescent="0.2">
      <c r="B272" s="130">
        <v>3</v>
      </c>
      <c r="C272" s="131" t="s">
        <v>476</v>
      </c>
      <c r="D272" s="229"/>
      <c r="E272" s="130">
        <v>1</v>
      </c>
      <c r="F272" s="130" t="s">
        <v>15</v>
      </c>
      <c r="G272" s="149"/>
      <c r="H272" s="150"/>
      <c r="I272" s="133">
        <f>+(G272+(G272*H272))*E272</f>
        <v>0</v>
      </c>
    </row>
    <row r="273" spans="1:28" x14ac:dyDescent="0.2">
      <c r="B273" s="130">
        <v>4</v>
      </c>
      <c r="C273" s="131" t="s">
        <v>477</v>
      </c>
      <c r="D273" s="229"/>
      <c r="E273" s="130">
        <v>1</v>
      </c>
      <c r="F273" s="130" t="s">
        <v>15</v>
      </c>
      <c r="G273" s="149"/>
      <c r="H273" s="150"/>
      <c r="I273" s="133">
        <f>+(G273+(G273*H273))*E273</f>
        <v>0</v>
      </c>
    </row>
    <row r="274" spans="1:28" ht="15.75" x14ac:dyDescent="0.25">
      <c r="B274" s="207"/>
      <c r="C274" s="218" t="s">
        <v>22</v>
      </c>
      <c r="D274" s="222"/>
      <c r="E274" s="207"/>
      <c r="F274" s="207"/>
      <c r="G274" s="208"/>
      <c r="H274" s="39"/>
      <c r="I274" s="223">
        <f>SUM(I270:I273)</f>
        <v>0</v>
      </c>
    </row>
    <row r="275" spans="1:28" ht="15.75" x14ac:dyDescent="0.25">
      <c r="B275" s="199" t="s">
        <v>478</v>
      </c>
      <c r="C275" s="15"/>
      <c r="D275" s="235"/>
      <c r="E275" s="22"/>
      <c r="F275" s="22"/>
      <c r="G275" s="226"/>
      <c r="H275" s="227"/>
      <c r="I275" s="228"/>
    </row>
    <row r="276" spans="1:28" ht="26.25" x14ac:dyDescent="0.25">
      <c r="B276" s="201" t="s">
        <v>6</v>
      </c>
      <c r="C276" s="217" t="s">
        <v>359</v>
      </c>
      <c r="D276" s="220" t="s">
        <v>252</v>
      </c>
      <c r="E276" s="201" t="s">
        <v>9</v>
      </c>
      <c r="F276" s="202" t="s">
        <v>253</v>
      </c>
      <c r="G276" s="203" t="s">
        <v>11</v>
      </c>
      <c r="H276" s="204" t="s">
        <v>12</v>
      </c>
      <c r="I276" s="221" t="s">
        <v>13</v>
      </c>
    </row>
    <row r="277" spans="1:28" x14ac:dyDescent="0.2">
      <c r="A277" s="197"/>
      <c r="B277" s="130">
        <v>1</v>
      </c>
      <c r="C277" s="131" t="s">
        <v>479</v>
      </c>
      <c r="D277" s="183"/>
      <c r="E277" s="130">
        <v>1</v>
      </c>
      <c r="F277" s="130" t="s">
        <v>15</v>
      </c>
      <c r="G277" s="151"/>
      <c r="H277" s="150"/>
      <c r="I277" s="133">
        <f>+(G277+(G277*H277))*E277</f>
        <v>0</v>
      </c>
      <c r="J277" s="197"/>
      <c r="K277" s="197"/>
      <c r="L277" s="197"/>
      <c r="M277" s="197"/>
      <c r="N277" s="197"/>
      <c r="O277" s="197"/>
      <c r="P277" s="197"/>
      <c r="Q277" s="197"/>
      <c r="R277" s="197"/>
      <c r="S277" s="197"/>
      <c r="T277" s="197"/>
      <c r="U277" s="197"/>
      <c r="V277" s="197"/>
      <c r="W277" s="197"/>
      <c r="X277" s="197"/>
      <c r="Y277" s="197"/>
      <c r="Z277" s="197"/>
      <c r="AA277" s="197"/>
      <c r="AB277" s="197"/>
    </row>
    <row r="278" spans="1:28" x14ac:dyDescent="0.2">
      <c r="B278" s="130">
        <v>2</v>
      </c>
      <c r="C278" s="131" t="s">
        <v>317</v>
      </c>
      <c r="D278" s="183"/>
      <c r="E278" s="130">
        <v>1</v>
      </c>
      <c r="F278" s="130" t="s">
        <v>15</v>
      </c>
      <c r="G278" s="151"/>
      <c r="H278" s="150"/>
      <c r="I278" s="133">
        <f>+(G278+(G278*H278))*E278</f>
        <v>0</v>
      </c>
    </row>
    <row r="279" spans="1:28" x14ac:dyDescent="0.2">
      <c r="B279" s="130">
        <v>3</v>
      </c>
      <c r="C279" s="131" t="s">
        <v>445</v>
      </c>
      <c r="D279" s="183"/>
      <c r="E279" s="130">
        <v>1</v>
      </c>
      <c r="F279" s="130" t="s">
        <v>15</v>
      </c>
      <c r="G279" s="151"/>
      <c r="H279" s="150"/>
      <c r="I279" s="133">
        <f>+(G279+(G279*H279))*E279</f>
        <v>0</v>
      </c>
    </row>
    <row r="280" spans="1:28" ht="15.75" x14ac:dyDescent="0.25">
      <c r="B280" s="207"/>
      <c r="C280" s="218" t="s">
        <v>22</v>
      </c>
      <c r="D280" s="222"/>
      <c r="E280" s="207"/>
      <c r="F280" s="207"/>
      <c r="G280" s="208"/>
      <c r="H280" s="39"/>
      <c r="I280" s="223">
        <f>SUM(I277:I279)</f>
        <v>0</v>
      </c>
    </row>
    <row r="281" spans="1:28" x14ac:dyDescent="0.2">
      <c r="B281" s="197" t="s">
        <v>480</v>
      </c>
      <c r="C281" s="197"/>
      <c r="D281" s="232"/>
      <c r="E281" s="233"/>
      <c r="F281" s="233"/>
      <c r="G281" s="233"/>
      <c r="H281" s="233"/>
      <c r="I281" s="234"/>
    </row>
    <row r="282" spans="1:28" ht="15.75" x14ac:dyDescent="0.25">
      <c r="B282" s="199" t="s">
        <v>481</v>
      </c>
      <c r="C282" s="15"/>
      <c r="D282" s="235"/>
      <c r="E282" s="22"/>
      <c r="F282" s="22"/>
      <c r="G282" s="226"/>
      <c r="H282" s="227"/>
      <c r="I282" s="228"/>
    </row>
    <row r="283" spans="1:28" ht="26.25" x14ac:dyDescent="0.25">
      <c r="B283" s="201" t="s">
        <v>6</v>
      </c>
      <c r="C283" s="217" t="s">
        <v>359</v>
      </c>
      <c r="D283" s="220" t="s">
        <v>252</v>
      </c>
      <c r="E283" s="201" t="s">
        <v>9</v>
      </c>
      <c r="F283" s="202" t="s">
        <v>253</v>
      </c>
      <c r="G283" s="203" t="s">
        <v>11</v>
      </c>
      <c r="H283" s="204" t="s">
        <v>12</v>
      </c>
      <c r="I283" s="221" t="s">
        <v>13</v>
      </c>
    </row>
    <row r="284" spans="1:28" x14ac:dyDescent="0.2">
      <c r="B284" s="130">
        <v>1</v>
      </c>
      <c r="C284" s="131" t="s">
        <v>482</v>
      </c>
      <c r="D284" s="229"/>
      <c r="E284" s="130">
        <v>1</v>
      </c>
      <c r="F284" s="130" t="s">
        <v>15</v>
      </c>
      <c r="G284" s="149"/>
      <c r="H284" s="150"/>
      <c r="I284" s="133">
        <f>+(G284+(G284*H284))*E284</f>
        <v>0</v>
      </c>
    </row>
    <row r="285" spans="1:28" x14ac:dyDescent="0.2">
      <c r="B285" s="130">
        <v>2</v>
      </c>
      <c r="C285" s="131" t="s">
        <v>483</v>
      </c>
      <c r="D285" s="229"/>
      <c r="E285" s="130">
        <v>2</v>
      </c>
      <c r="F285" s="130" t="s">
        <v>15</v>
      </c>
      <c r="G285" s="149"/>
      <c r="H285" s="150"/>
      <c r="I285" s="133">
        <f>+(G285+(G285*H285))*E285</f>
        <v>0</v>
      </c>
    </row>
    <row r="286" spans="1:28" ht="15.75" x14ac:dyDescent="0.25">
      <c r="B286" s="207"/>
      <c r="C286" s="218" t="s">
        <v>22</v>
      </c>
      <c r="D286" s="222"/>
      <c r="E286" s="207"/>
      <c r="F286" s="207"/>
      <c r="G286" s="208"/>
      <c r="H286" s="39"/>
      <c r="I286" s="223">
        <f>SUM(I284:I285)</f>
        <v>0</v>
      </c>
    </row>
    <row r="287" spans="1:28" ht="15.75" x14ac:dyDescent="0.25">
      <c r="B287" s="199" t="s">
        <v>484</v>
      </c>
      <c r="C287" s="15"/>
      <c r="D287" s="235"/>
      <c r="E287" s="22"/>
      <c r="F287" s="22"/>
      <c r="G287" s="226"/>
      <c r="H287" s="227"/>
      <c r="I287" s="228"/>
    </row>
    <row r="288" spans="1:28" ht="26.25" x14ac:dyDescent="0.25">
      <c r="B288" s="201" t="s">
        <v>6</v>
      </c>
      <c r="C288" s="217" t="s">
        <v>359</v>
      </c>
      <c r="D288" s="220" t="s">
        <v>252</v>
      </c>
      <c r="E288" s="201" t="s">
        <v>9</v>
      </c>
      <c r="F288" s="202" t="s">
        <v>253</v>
      </c>
      <c r="G288" s="203" t="s">
        <v>11</v>
      </c>
      <c r="H288" s="204" t="s">
        <v>12</v>
      </c>
      <c r="I288" s="221" t="s">
        <v>13</v>
      </c>
    </row>
    <row r="289" spans="2:9" x14ac:dyDescent="0.2">
      <c r="B289" s="130">
        <v>1</v>
      </c>
      <c r="C289" s="131" t="s">
        <v>485</v>
      </c>
      <c r="D289" s="229"/>
      <c r="E289" s="130">
        <v>1</v>
      </c>
      <c r="F289" s="130" t="s">
        <v>15</v>
      </c>
      <c r="G289" s="149"/>
      <c r="H289" s="150"/>
      <c r="I289" s="133">
        <f>+(G289+(G289*H289))*E289</f>
        <v>0</v>
      </c>
    </row>
    <row r="290" spans="2:9" x14ac:dyDescent="0.2">
      <c r="B290" s="130">
        <v>2</v>
      </c>
      <c r="C290" s="131" t="s">
        <v>486</v>
      </c>
      <c r="D290" s="229"/>
      <c r="E290" s="130">
        <v>3</v>
      </c>
      <c r="F290" s="130" t="s">
        <v>15</v>
      </c>
      <c r="G290" s="149"/>
      <c r="H290" s="150"/>
      <c r="I290" s="133">
        <f>+(G290+(G290*H290))*E290</f>
        <v>0</v>
      </c>
    </row>
    <row r="291" spans="2:9" x14ac:dyDescent="0.2">
      <c r="B291" s="130">
        <v>3</v>
      </c>
      <c r="C291" s="131" t="s">
        <v>487</v>
      </c>
      <c r="D291" s="229"/>
      <c r="E291" s="130">
        <v>2</v>
      </c>
      <c r="F291" s="130" t="s">
        <v>15</v>
      </c>
      <c r="G291" s="149"/>
      <c r="H291" s="150"/>
      <c r="I291" s="133">
        <f>+(G291+(G291*H291))*E291</f>
        <v>0</v>
      </c>
    </row>
    <row r="292" spans="2:9" x14ac:dyDescent="0.2">
      <c r="B292" s="130">
        <v>4</v>
      </c>
      <c r="C292" s="131" t="s">
        <v>488</v>
      </c>
      <c r="D292" s="229"/>
      <c r="E292" s="130">
        <v>1</v>
      </c>
      <c r="F292" s="130" t="s">
        <v>15</v>
      </c>
      <c r="G292" s="149"/>
      <c r="H292" s="150"/>
      <c r="I292" s="133">
        <f>+(G292+(G292*H292))*E292</f>
        <v>0</v>
      </c>
    </row>
    <row r="293" spans="2:9" x14ac:dyDescent="0.2">
      <c r="B293" s="130">
        <v>5</v>
      </c>
      <c r="C293" s="131" t="s">
        <v>489</v>
      </c>
      <c r="D293" s="229"/>
      <c r="E293" s="130">
        <v>1</v>
      </c>
      <c r="F293" s="130" t="s">
        <v>15</v>
      </c>
      <c r="G293" s="149"/>
      <c r="H293" s="150"/>
      <c r="I293" s="133">
        <f>+(G293+(G293*H293))*E293</f>
        <v>0</v>
      </c>
    </row>
    <row r="294" spans="2:9" ht="15.75" x14ac:dyDescent="0.25">
      <c r="B294" s="207"/>
      <c r="C294" s="218" t="s">
        <v>22</v>
      </c>
      <c r="D294" s="222"/>
      <c r="E294" s="207"/>
      <c r="F294" s="207"/>
      <c r="G294" s="208"/>
      <c r="H294" s="39"/>
      <c r="I294" s="223">
        <f>SUM(I289:I293)</f>
        <v>0</v>
      </c>
    </row>
    <row r="295" spans="2:9" ht="15.75" x14ac:dyDescent="0.25">
      <c r="B295" s="199" t="s">
        <v>490</v>
      </c>
      <c r="C295" s="15"/>
      <c r="D295" s="235"/>
      <c r="E295" s="22"/>
      <c r="F295" s="22"/>
      <c r="G295" s="226"/>
      <c r="H295" s="227"/>
      <c r="I295" s="228"/>
    </row>
    <row r="296" spans="2:9" ht="26.25" x14ac:dyDescent="0.25">
      <c r="B296" s="201" t="s">
        <v>6</v>
      </c>
      <c r="C296" s="217" t="s">
        <v>359</v>
      </c>
      <c r="D296" s="220" t="s">
        <v>252</v>
      </c>
      <c r="E296" s="201" t="s">
        <v>9</v>
      </c>
      <c r="F296" s="202" t="s">
        <v>253</v>
      </c>
      <c r="G296" s="203" t="s">
        <v>11</v>
      </c>
      <c r="H296" s="204" t="s">
        <v>12</v>
      </c>
      <c r="I296" s="221" t="s">
        <v>13</v>
      </c>
    </row>
    <row r="297" spans="2:9" x14ac:dyDescent="0.2">
      <c r="B297" s="130">
        <v>1</v>
      </c>
      <c r="C297" s="131" t="s">
        <v>485</v>
      </c>
      <c r="D297" s="229"/>
      <c r="E297" s="130">
        <v>1</v>
      </c>
      <c r="F297" s="130" t="s">
        <v>15</v>
      </c>
      <c r="G297" s="149"/>
      <c r="H297" s="150"/>
      <c r="I297" s="133">
        <f>+(G297+(G297*H297))*E297</f>
        <v>0</v>
      </c>
    </row>
    <row r="298" spans="2:9" x14ac:dyDescent="0.2">
      <c r="B298" s="130">
        <v>2</v>
      </c>
      <c r="C298" s="131" t="s">
        <v>491</v>
      </c>
      <c r="D298" s="229"/>
      <c r="E298" s="130">
        <v>1</v>
      </c>
      <c r="F298" s="130" t="s">
        <v>15</v>
      </c>
      <c r="G298" s="149"/>
      <c r="H298" s="150"/>
      <c r="I298" s="133">
        <f>+(G298+(G298*H298))*E298</f>
        <v>0</v>
      </c>
    </row>
    <row r="299" spans="2:9" x14ac:dyDescent="0.2">
      <c r="B299" s="130">
        <v>3</v>
      </c>
      <c r="C299" s="131" t="s">
        <v>492</v>
      </c>
      <c r="D299" s="229"/>
      <c r="E299" s="130">
        <v>1</v>
      </c>
      <c r="F299" s="130" t="s">
        <v>15</v>
      </c>
      <c r="G299" s="149"/>
      <c r="H299" s="150"/>
      <c r="I299" s="133">
        <f>+(G299+(G299*H299))*E299</f>
        <v>0</v>
      </c>
    </row>
    <row r="300" spans="2:9" x14ac:dyDescent="0.2">
      <c r="B300" s="130">
        <v>4</v>
      </c>
      <c r="C300" s="131" t="s">
        <v>488</v>
      </c>
      <c r="D300" s="229"/>
      <c r="E300" s="130">
        <v>1</v>
      </c>
      <c r="F300" s="130" t="s">
        <v>15</v>
      </c>
      <c r="G300" s="149"/>
      <c r="H300" s="150"/>
      <c r="I300" s="133">
        <f>+(G300+(G300*H300))*E300</f>
        <v>0</v>
      </c>
    </row>
    <row r="301" spans="2:9" x14ac:dyDescent="0.2">
      <c r="B301" s="130">
        <v>5</v>
      </c>
      <c r="C301" s="131" t="s">
        <v>489</v>
      </c>
      <c r="D301" s="229"/>
      <c r="E301" s="130">
        <v>1</v>
      </c>
      <c r="F301" s="130" t="s">
        <v>15</v>
      </c>
      <c r="G301" s="149"/>
      <c r="H301" s="150"/>
      <c r="I301" s="133">
        <f>+(G301+(G301*H301))*E301</f>
        <v>0</v>
      </c>
    </row>
    <row r="302" spans="2:9" ht="15.75" x14ac:dyDescent="0.25">
      <c r="B302" s="207"/>
      <c r="C302" s="218" t="s">
        <v>22</v>
      </c>
      <c r="D302" s="222"/>
      <c r="E302" s="207"/>
      <c r="F302" s="207"/>
      <c r="G302" s="208"/>
      <c r="H302" s="39"/>
      <c r="I302" s="223">
        <f>SUM(I297:I301)</f>
        <v>0</v>
      </c>
    </row>
    <row r="303" spans="2:9" ht="15.75" x14ac:dyDescent="0.25">
      <c r="B303" s="199" t="s">
        <v>493</v>
      </c>
      <c r="C303" s="15"/>
      <c r="D303" s="235"/>
      <c r="E303" s="22"/>
      <c r="F303" s="22"/>
      <c r="G303" s="226"/>
      <c r="H303" s="227"/>
      <c r="I303" s="228"/>
    </row>
    <row r="304" spans="2:9" ht="26.25" x14ac:dyDescent="0.25">
      <c r="B304" s="201" t="s">
        <v>6</v>
      </c>
      <c r="C304" s="217" t="s">
        <v>359</v>
      </c>
      <c r="D304" s="220" t="s">
        <v>252</v>
      </c>
      <c r="E304" s="201" t="s">
        <v>9</v>
      </c>
      <c r="F304" s="202" t="s">
        <v>253</v>
      </c>
      <c r="G304" s="203" t="s">
        <v>11</v>
      </c>
      <c r="H304" s="204" t="s">
        <v>12</v>
      </c>
      <c r="I304" s="221" t="s">
        <v>13</v>
      </c>
    </row>
    <row r="305" spans="2:9" x14ac:dyDescent="0.2">
      <c r="B305" s="130">
        <v>1</v>
      </c>
      <c r="C305" s="131" t="s">
        <v>485</v>
      </c>
      <c r="D305" s="229"/>
      <c r="E305" s="130">
        <v>1</v>
      </c>
      <c r="F305" s="130" t="s">
        <v>15</v>
      </c>
      <c r="G305" s="149"/>
      <c r="H305" s="150"/>
      <c r="I305" s="133">
        <f>+(G305+(G305*H305))*E305</f>
        <v>0</v>
      </c>
    </row>
    <row r="306" spans="2:9" x14ac:dyDescent="0.2">
      <c r="B306" s="130">
        <v>2</v>
      </c>
      <c r="C306" s="131" t="s">
        <v>491</v>
      </c>
      <c r="D306" s="229"/>
      <c r="E306" s="130">
        <v>3</v>
      </c>
      <c r="F306" s="130" t="s">
        <v>15</v>
      </c>
      <c r="G306" s="149"/>
      <c r="H306" s="150"/>
      <c r="I306" s="133">
        <f>+(G306+(G306*H306))*E306</f>
        <v>0</v>
      </c>
    </row>
    <row r="307" spans="2:9" x14ac:dyDescent="0.2">
      <c r="B307" s="130">
        <v>3</v>
      </c>
      <c r="C307" s="131" t="s">
        <v>492</v>
      </c>
      <c r="D307" s="229"/>
      <c r="E307" s="130">
        <v>2</v>
      </c>
      <c r="F307" s="130" t="s">
        <v>15</v>
      </c>
      <c r="G307" s="149"/>
      <c r="H307" s="150"/>
      <c r="I307" s="133">
        <f>+(G307+(G307*H307))*E307</f>
        <v>0</v>
      </c>
    </row>
    <row r="308" spans="2:9" x14ac:dyDescent="0.2">
      <c r="B308" s="130">
        <v>4</v>
      </c>
      <c r="C308" s="131" t="s">
        <v>488</v>
      </c>
      <c r="D308" s="229"/>
      <c r="E308" s="130">
        <v>1</v>
      </c>
      <c r="F308" s="130" t="s">
        <v>15</v>
      </c>
      <c r="G308" s="149"/>
      <c r="H308" s="150"/>
      <c r="I308" s="133">
        <f>+(G308+(G308*H308))*E308</f>
        <v>0</v>
      </c>
    </row>
    <row r="309" spans="2:9" x14ac:dyDescent="0.2">
      <c r="B309" s="130">
        <v>5</v>
      </c>
      <c r="C309" s="131" t="s">
        <v>489</v>
      </c>
      <c r="D309" s="229"/>
      <c r="E309" s="130">
        <v>1</v>
      </c>
      <c r="F309" s="130" t="s">
        <v>15</v>
      </c>
      <c r="G309" s="149"/>
      <c r="H309" s="150"/>
      <c r="I309" s="133">
        <f>+(G309+(G309*H309))*E309</f>
        <v>0</v>
      </c>
    </row>
    <row r="310" spans="2:9" ht="15.75" x14ac:dyDescent="0.25">
      <c r="B310" s="207"/>
      <c r="C310" s="218" t="s">
        <v>22</v>
      </c>
      <c r="D310" s="222"/>
      <c r="E310" s="207"/>
      <c r="F310" s="207"/>
      <c r="G310" s="208"/>
      <c r="H310" s="39"/>
      <c r="I310" s="223">
        <f>SUM(I305:I309)</f>
        <v>0</v>
      </c>
    </row>
    <row r="311" spans="2:9" ht="15.75" x14ac:dyDescent="0.25">
      <c r="B311" s="199" t="s">
        <v>494</v>
      </c>
      <c r="C311" s="15"/>
      <c r="D311" s="235"/>
      <c r="E311" s="22"/>
      <c r="F311" s="22"/>
      <c r="G311" s="226"/>
      <c r="H311" s="227"/>
      <c r="I311" s="228"/>
    </row>
    <row r="312" spans="2:9" ht="26.25" x14ac:dyDescent="0.25">
      <c r="B312" s="201" t="s">
        <v>6</v>
      </c>
      <c r="C312" s="217" t="s">
        <v>359</v>
      </c>
      <c r="D312" s="220" t="s">
        <v>252</v>
      </c>
      <c r="E312" s="201" t="s">
        <v>9</v>
      </c>
      <c r="F312" s="202" t="s">
        <v>253</v>
      </c>
      <c r="G312" s="203" t="s">
        <v>11</v>
      </c>
      <c r="H312" s="204" t="s">
        <v>12</v>
      </c>
      <c r="I312" s="221" t="s">
        <v>13</v>
      </c>
    </row>
    <row r="313" spans="2:9" x14ac:dyDescent="0.2">
      <c r="B313" s="130">
        <v>1</v>
      </c>
      <c r="C313" s="131" t="s">
        <v>495</v>
      </c>
      <c r="D313" s="229"/>
      <c r="E313" s="130">
        <v>1</v>
      </c>
      <c r="F313" s="130" t="s">
        <v>15</v>
      </c>
      <c r="G313" s="149"/>
      <c r="H313" s="150"/>
      <c r="I313" s="133">
        <f>+(G313+(G313*H313))*E313</f>
        <v>0</v>
      </c>
    </row>
    <row r="314" spans="2:9" x14ac:dyDescent="0.2">
      <c r="B314" s="130">
        <v>2</v>
      </c>
      <c r="C314" s="131" t="s">
        <v>491</v>
      </c>
      <c r="D314" s="229"/>
      <c r="E314" s="130">
        <v>3</v>
      </c>
      <c r="F314" s="130" t="s">
        <v>15</v>
      </c>
      <c r="G314" s="149"/>
      <c r="H314" s="150"/>
      <c r="I314" s="133">
        <f>+(G314+(G314*H314))*E314</f>
        <v>0</v>
      </c>
    </row>
    <row r="315" spans="2:9" x14ac:dyDescent="0.2">
      <c r="B315" s="130">
        <v>3</v>
      </c>
      <c r="C315" s="131" t="s">
        <v>492</v>
      </c>
      <c r="D315" s="229"/>
      <c r="E315" s="130">
        <v>2</v>
      </c>
      <c r="F315" s="130" t="s">
        <v>15</v>
      </c>
      <c r="G315" s="149"/>
      <c r="H315" s="150"/>
      <c r="I315" s="133">
        <f>+(G315+(G315*H315))*E315</f>
        <v>0</v>
      </c>
    </row>
    <row r="316" spans="2:9" x14ac:dyDescent="0.2">
      <c r="B316" s="130">
        <v>4</v>
      </c>
      <c r="C316" s="131" t="s">
        <v>488</v>
      </c>
      <c r="D316" s="229"/>
      <c r="E316" s="130">
        <v>1</v>
      </c>
      <c r="F316" s="130" t="s">
        <v>15</v>
      </c>
      <c r="G316" s="149"/>
      <c r="H316" s="150"/>
      <c r="I316" s="133">
        <f>+(G316+(G316*H316))*E316</f>
        <v>0</v>
      </c>
    </row>
    <row r="317" spans="2:9" x14ac:dyDescent="0.2">
      <c r="B317" s="130">
        <v>5</v>
      </c>
      <c r="C317" s="131" t="s">
        <v>489</v>
      </c>
      <c r="D317" s="229"/>
      <c r="E317" s="130">
        <v>1</v>
      </c>
      <c r="F317" s="130" t="s">
        <v>15</v>
      </c>
      <c r="G317" s="149"/>
      <c r="H317" s="150"/>
      <c r="I317" s="133">
        <f>+(G317+(G317*H317))*E317</f>
        <v>0</v>
      </c>
    </row>
    <row r="318" spans="2:9" ht="15.75" x14ac:dyDescent="0.25">
      <c r="B318" s="207"/>
      <c r="C318" s="218" t="s">
        <v>22</v>
      </c>
      <c r="D318" s="222"/>
      <c r="E318" s="207"/>
      <c r="F318" s="207"/>
      <c r="G318" s="208"/>
      <c r="H318" s="39"/>
      <c r="I318" s="223">
        <f>SUM(I313:I317)</f>
        <v>0</v>
      </c>
    </row>
    <row r="319" spans="2:9" ht="15.75" x14ac:dyDescent="0.25">
      <c r="B319" s="199" t="s">
        <v>496</v>
      </c>
      <c r="C319" s="15"/>
      <c r="D319" s="235"/>
      <c r="E319" s="22"/>
      <c r="F319" s="22"/>
      <c r="G319" s="226"/>
      <c r="H319" s="227"/>
      <c r="I319" s="228"/>
    </row>
    <row r="320" spans="2:9" ht="26.25" x14ac:dyDescent="0.25">
      <c r="B320" s="201" t="s">
        <v>6</v>
      </c>
      <c r="C320" s="217" t="s">
        <v>359</v>
      </c>
      <c r="D320" s="220" t="s">
        <v>252</v>
      </c>
      <c r="E320" s="201" t="s">
        <v>9</v>
      </c>
      <c r="F320" s="202" t="s">
        <v>253</v>
      </c>
      <c r="G320" s="203" t="s">
        <v>11</v>
      </c>
      <c r="H320" s="204" t="s">
        <v>12</v>
      </c>
      <c r="I320" s="221" t="s">
        <v>13</v>
      </c>
    </row>
    <row r="321" spans="2:9" x14ac:dyDescent="0.2">
      <c r="B321" s="130">
        <v>1</v>
      </c>
      <c r="C321" s="131" t="s">
        <v>495</v>
      </c>
      <c r="D321" s="229"/>
      <c r="E321" s="130">
        <v>1</v>
      </c>
      <c r="F321" s="130" t="s">
        <v>15</v>
      </c>
      <c r="G321" s="149"/>
      <c r="H321" s="150"/>
      <c r="I321" s="133">
        <f>+(G321+(G321*H321))*E321</f>
        <v>0</v>
      </c>
    </row>
    <row r="322" spans="2:9" x14ac:dyDescent="0.2">
      <c r="B322" s="130">
        <v>2</v>
      </c>
      <c r="C322" s="131" t="s">
        <v>491</v>
      </c>
      <c r="D322" s="229"/>
      <c r="E322" s="130">
        <v>3</v>
      </c>
      <c r="F322" s="130" t="s">
        <v>15</v>
      </c>
      <c r="G322" s="149"/>
      <c r="H322" s="150"/>
      <c r="I322" s="133">
        <f>+(G322+(G322*H322))*E322</f>
        <v>0</v>
      </c>
    </row>
    <row r="323" spans="2:9" x14ac:dyDescent="0.2">
      <c r="B323" s="130">
        <v>3</v>
      </c>
      <c r="C323" s="131" t="s">
        <v>492</v>
      </c>
      <c r="D323" s="229"/>
      <c r="E323" s="130">
        <v>2</v>
      </c>
      <c r="F323" s="130" t="s">
        <v>15</v>
      </c>
      <c r="G323" s="149"/>
      <c r="H323" s="150"/>
      <c r="I323" s="133">
        <f>+(G323+(G323*H323))*E323</f>
        <v>0</v>
      </c>
    </row>
    <row r="324" spans="2:9" x14ac:dyDescent="0.2">
      <c r="B324" s="130">
        <v>4</v>
      </c>
      <c r="C324" s="131" t="s">
        <v>488</v>
      </c>
      <c r="D324" s="229"/>
      <c r="E324" s="130">
        <v>1</v>
      </c>
      <c r="F324" s="130" t="s">
        <v>15</v>
      </c>
      <c r="G324" s="149"/>
      <c r="H324" s="150"/>
      <c r="I324" s="133">
        <f>+(G324+(G324*H324))*E324</f>
        <v>0</v>
      </c>
    </row>
    <row r="325" spans="2:9" x14ac:dyDescent="0.2">
      <c r="B325" s="130">
        <v>5</v>
      </c>
      <c r="C325" s="131" t="s">
        <v>489</v>
      </c>
      <c r="D325" s="229"/>
      <c r="E325" s="130">
        <v>1</v>
      </c>
      <c r="F325" s="130" t="s">
        <v>15</v>
      </c>
      <c r="G325" s="149"/>
      <c r="H325" s="150"/>
      <c r="I325" s="133">
        <f>+(G325+(G325*H325))*E325</f>
        <v>0</v>
      </c>
    </row>
    <row r="326" spans="2:9" ht="15.75" x14ac:dyDescent="0.25">
      <c r="B326" s="207"/>
      <c r="C326" s="218" t="s">
        <v>22</v>
      </c>
      <c r="D326" s="222"/>
      <c r="E326" s="207"/>
      <c r="F326" s="207"/>
      <c r="G326" s="208"/>
      <c r="H326" s="39"/>
      <c r="I326" s="223">
        <f>SUM(I321:I325)</f>
        <v>0</v>
      </c>
    </row>
    <row r="327" spans="2:9" ht="15.75" x14ac:dyDescent="0.25">
      <c r="B327" s="199" t="s">
        <v>497</v>
      </c>
      <c r="C327" s="15"/>
      <c r="D327" s="235"/>
      <c r="E327" s="22"/>
      <c r="F327" s="22"/>
      <c r="G327" s="226"/>
      <c r="H327" s="227"/>
      <c r="I327" s="228"/>
    </row>
    <row r="328" spans="2:9" ht="26.25" x14ac:dyDescent="0.25">
      <c r="B328" s="201" t="s">
        <v>6</v>
      </c>
      <c r="C328" s="217" t="s">
        <v>359</v>
      </c>
      <c r="D328" s="220" t="s">
        <v>252</v>
      </c>
      <c r="E328" s="201" t="s">
        <v>9</v>
      </c>
      <c r="F328" s="202" t="s">
        <v>253</v>
      </c>
      <c r="G328" s="203" t="s">
        <v>11</v>
      </c>
      <c r="H328" s="204" t="s">
        <v>12</v>
      </c>
      <c r="I328" s="221" t="s">
        <v>13</v>
      </c>
    </row>
    <row r="329" spans="2:9" x14ac:dyDescent="0.2">
      <c r="B329" s="130">
        <v>1</v>
      </c>
      <c r="C329" s="131" t="s">
        <v>498</v>
      </c>
      <c r="D329" s="229"/>
      <c r="E329" s="130">
        <v>1</v>
      </c>
      <c r="F329" s="130" t="s">
        <v>15</v>
      </c>
      <c r="G329" s="149"/>
      <c r="H329" s="150"/>
      <c r="I329" s="133">
        <f>+(G329+(G329*H329))*E329</f>
        <v>0</v>
      </c>
    </row>
    <row r="330" spans="2:9" x14ac:dyDescent="0.2">
      <c r="B330" s="130">
        <v>4</v>
      </c>
      <c r="C330" s="131" t="s">
        <v>488</v>
      </c>
      <c r="D330" s="229"/>
      <c r="E330" s="130">
        <v>2</v>
      </c>
      <c r="F330" s="130" t="s">
        <v>15</v>
      </c>
      <c r="G330" s="149"/>
      <c r="H330" s="150"/>
      <c r="I330" s="133">
        <f>+(G330+(G330*H330))*E330</f>
        <v>0</v>
      </c>
    </row>
    <row r="331" spans="2:9" ht="15.75" x14ac:dyDescent="0.25">
      <c r="B331" s="207"/>
      <c r="C331" s="218" t="s">
        <v>22</v>
      </c>
      <c r="D331" s="222"/>
      <c r="E331" s="207"/>
      <c r="F331" s="207"/>
      <c r="G331" s="208"/>
      <c r="H331" s="39"/>
      <c r="I331" s="223">
        <f>SUM(I329:I330)</f>
        <v>0</v>
      </c>
    </row>
    <row r="332" spans="2:9" x14ac:dyDescent="0.2">
      <c r="B332" s="197" t="s">
        <v>499</v>
      </c>
      <c r="C332" s="15"/>
      <c r="D332" s="235"/>
      <c r="E332" s="22"/>
      <c r="F332" s="22"/>
      <c r="G332" s="226"/>
      <c r="H332" s="227"/>
      <c r="I332" s="228"/>
    </row>
    <row r="333" spans="2:9" ht="15.75" x14ac:dyDescent="0.25">
      <c r="B333" s="199" t="s">
        <v>1352</v>
      </c>
      <c r="C333" s="15"/>
      <c r="D333" s="235"/>
      <c r="E333" s="22"/>
      <c r="F333" s="22"/>
      <c r="G333" s="226"/>
      <c r="H333" s="227"/>
      <c r="I333" s="228"/>
    </row>
    <row r="334" spans="2:9" ht="26.25" x14ac:dyDescent="0.25">
      <c r="B334" s="201" t="s">
        <v>6</v>
      </c>
      <c r="C334" s="217" t="s">
        <v>359</v>
      </c>
      <c r="D334" s="220" t="s">
        <v>252</v>
      </c>
      <c r="E334" s="201" t="s">
        <v>9</v>
      </c>
      <c r="F334" s="202" t="s">
        <v>253</v>
      </c>
      <c r="G334" s="203" t="s">
        <v>11</v>
      </c>
      <c r="H334" s="204" t="s">
        <v>12</v>
      </c>
      <c r="I334" s="221" t="s">
        <v>13</v>
      </c>
    </row>
    <row r="335" spans="2:9" x14ac:dyDescent="0.2">
      <c r="B335" s="130">
        <v>1</v>
      </c>
      <c r="C335" s="131" t="s">
        <v>501</v>
      </c>
      <c r="D335" s="229"/>
      <c r="E335" s="130">
        <v>1</v>
      </c>
      <c r="F335" s="130" t="s">
        <v>15</v>
      </c>
      <c r="G335" s="162"/>
      <c r="H335" s="161"/>
      <c r="I335" s="133">
        <f>+(G335+(G335*H335))*E335</f>
        <v>0</v>
      </c>
    </row>
    <row r="336" spans="2:9" x14ac:dyDescent="0.2">
      <c r="B336" s="130">
        <v>2</v>
      </c>
      <c r="C336" s="131" t="s">
        <v>502</v>
      </c>
      <c r="D336" s="229"/>
      <c r="E336" s="130">
        <v>1</v>
      </c>
      <c r="F336" s="130" t="s">
        <v>15</v>
      </c>
      <c r="G336" s="162"/>
      <c r="H336" s="161"/>
      <c r="I336" s="133">
        <f>+(G336+(G336*H336))*E336</f>
        <v>0</v>
      </c>
    </row>
    <row r="337" spans="2:9" ht="16.5" thickBot="1" x14ac:dyDescent="0.3">
      <c r="B337" s="207"/>
      <c r="C337" s="218" t="s">
        <v>22</v>
      </c>
      <c r="D337" s="237"/>
      <c r="E337" s="238"/>
      <c r="F337" s="238"/>
      <c r="G337" s="239"/>
      <c r="H337" s="240"/>
      <c r="I337" s="241">
        <f>SUM(I335:I336)</f>
        <v>0</v>
      </c>
    </row>
  </sheetData>
  <sheetProtection algorithmName="SHA-512" hashValue="KshliiEwGspX2WnGCI7JegeRG+JaXZfpkXpbVNtMUIKXT/11CxQ+HVkaEtDz+yABwVttOTK9g51YsNgFCvpedg==" saltValue="HjnHvaooVXN6dG9Mo/H77A==" spinCount="100000" sheet="1" objects="1" scenarios="1"/>
  <autoFilter ref="B1:I1000" xr:uid="{00000000-0009-0000-0000-000006000000}"/>
  <mergeCells count="3">
    <mergeCell ref="G6:G7"/>
    <mergeCell ref="H6:H7"/>
    <mergeCell ref="D4:I4"/>
  </mergeCells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00B050"/>
    <pageSetUpPr fitToPage="1"/>
  </sheetPr>
  <dimension ref="A1:I375"/>
  <sheetViews>
    <sheetView showGridLines="0" tabSelected="1" zoomScale="70" zoomScaleNormal="70" workbookViewId="0">
      <selection activeCell="C11" sqref="C11"/>
    </sheetView>
  </sheetViews>
  <sheetFormatPr baseColWidth="10" defaultColWidth="10.7109375" defaultRowHeight="15" x14ac:dyDescent="0.25"/>
  <cols>
    <col min="1" max="1" width="13.7109375" customWidth="1"/>
    <col min="2" max="2" width="13.28515625" customWidth="1"/>
    <col min="3" max="3" width="69" customWidth="1"/>
    <col min="4" max="4" width="45.140625" customWidth="1"/>
    <col min="7" max="7" width="30.28515625" style="244" customWidth="1"/>
    <col min="8" max="8" width="28.85546875" style="299" customWidth="1"/>
    <col min="9" max="9" width="21.28515625" style="244" customWidth="1"/>
  </cols>
  <sheetData>
    <row r="1" spans="1:9" ht="15.75" x14ac:dyDescent="0.25">
      <c r="A1" s="23"/>
      <c r="B1" s="23"/>
      <c r="C1" s="23"/>
      <c r="D1" s="23"/>
      <c r="E1" s="23"/>
      <c r="F1" s="23"/>
      <c r="G1" s="242"/>
      <c r="H1" s="243"/>
    </row>
    <row r="2" spans="1:9" ht="20.25" x14ac:dyDescent="0.25">
      <c r="B2" s="9" t="s">
        <v>503</v>
      </c>
      <c r="C2" s="8"/>
      <c r="D2" s="12"/>
      <c r="E2" s="23"/>
      <c r="F2" s="23"/>
      <c r="G2" s="242"/>
      <c r="H2" s="243"/>
      <c r="I2" s="242"/>
    </row>
    <row r="3" spans="1:9" ht="16.5" thickBot="1" x14ac:dyDescent="0.3">
      <c r="A3" s="8"/>
      <c r="B3" s="8"/>
      <c r="C3" s="8"/>
      <c r="D3" s="12"/>
      <c r="E3" s="23"/>
      <c r="F3" s="23"/>
      <c r="G3" s="242"/>
      <c r="H3" s="243"/>
      <c r="I3" s="242"/>
    </row>
    <row r="4" spans="1:9" ht="23.25" customHeight="1" thickBot="1" x14ac:dyDescent="0.3">
      <c r="A4" s="23"/>
      <c r="B4" s="23"/>
      <c r="C4" s="23"/>
      <c r="D4" s="734" t="s">
        <v>248</v>
      </c>
      <c r="E4" s="735"/>
      <c r="F4" s="735"/>
      <c r="G4" s="735"/>
      <c r="H4" s="735"/>
      <c r="I4" s="736"/>
    </row>
    <row r="5" spans="1:9" ht="39.75" customHeight="1" x14ac:dyDescent="0.25">
      <c r="A5" s="23"/>
      <c r="B5" s="245" t="s">
        <v>504</v>
      </c>
      <c r="C5" s="23"/>
      <c r="D5" s="196"/>
      <c r="E5" s="19"/>
      <c r="F5" s="19"/>
      <c r="G5" s="28" t="s">
        <v>1</v>
      </c>
      <c r="H5" s="28" t="s">
        <v>2</v>
      </c>
      <c r="I5" s="82"/>
    </row>
    <row r="6" spans="1:9" ht="27" customHeight="1" x14ac:dyDescent="0.25">
      <c r="B6" s="246" t="s">
        <v>505</v>
      </c>
      <c r="C6" s="23"/>
      <c r="D6" s="198"/>
      <c r="E6" s="25"/>
      <c r="F6" s="25"/>
      <c r="G6" s="738" t="s">
        <v>4</v>
      </c>
      <c r="H6" s="740"/>
      <c r="I6" s="83"/>
    </row>
    <row r="7" spans="1:9" ht="29.25" customHeight="1" thickBot="1" x14ac:dyDescent="0.3">
      <c r="A7" s="23"/>
      <c r="B7" s="26" t="s">
        <v>506</v>
      </c>
      <c r="C7" s="23"/>
      <c r="D7" s="200"/>
      <c r="E7" s="25"/>
      <c r="F7" s="25"/>
      <c r="G7" s="738"/>
      <c r="H7" s="740"/>
      <c r="I7" s="84"/>
    </row>
    <row r="8" spans="1:9" ht="39" x14ac:dyDescent="0.25">
      <c r="A8" s="23"/>
      <c r="B8" s="247" t="s">
        <v>507</v>
      </c>
      <c r="C8" s="248" t="s">
        <v>359</v>
      </c>
      <c r="D8" s="249" t="s">
        <v>252</v>
      </c>
      <c r="E8" s="250" t="s">
        <v>9</v>
      </c>
      <c r="F8" s="251" t="s">
        <v>253</v>
      </c>
      <c r="G8" s="252" t="s">
        <v>11</v>
      </c>
      <c r="H8" s="253" t="s">
        <v>12</v>
      </c>
      <c r="I8" s="254" t="s">
        <v>13</v>
      </c>
    </row>
    <row r="9" spans="1:9" ht="18" customHeight="1" x14ac:dyDescent="0.25">
      <c r="A9" s="23"/>
      <c r="B9" s="255">
        <v>1</v>
      </c>
      <c r="C9" s="256" t="s">
        <v>508</v>
      </c>
      <c r="D9" s="186"/>
      <c r="E9" s="77">
        <v>1</v>
      </c>
      <c r="F9" s="77" t="s">
        <v>15</v>
      </c>
      <c r="G9" s="257"/>
      <c r="H9" s="258"/>
      <c r="I9" s="259">
        <f>+(G9+(G9*H9))*E9</f>
        <v>0</v>
      </c>
    </row>
    <row r="10" spans="1:9" ht="16.5" thickBot="1" x14ac:dyDescent="0.3">
      <c r="A10" s="49"/>
      <c r="B10" s="237"/>
      <c r="C10" s="260"/>
      <c r="D10" s="237"/>
      <c r="E10" s="238" t="s">
        <v>22</v>
      </c>
      <c r="F10" s="238"/>
      <c r="G10" s="261"/>
      <c r="H10" s="262"/>
      <c r="I10" s="270">
        <f>SUM(I9)</f>
        <v>0</v>
      </c>
    </row>
    <row r="11" spans="1:9" ht="16.5" thickBot="1" x14ac:dyDescent="0.3">
      <c r="A11" s="49"/>
      <c r="B11" s="61" t="s">
        <v>509</v>
      </c>
      <c r="C11" s="49"/>
      <c r="D11" s="540"/>
      <c r="E11" s="49"/>
      <c r="F11" s="49"/>
      <c r="G11" s="263"/>
      <c r="H11" s="264"/>
      <c r="I11" s="541"/>
    </row>
    <row r="12" spans="1:9" ht="39" x14ac:dyDescent="0.25">
      <c r="A12" s="23"/>
      <c r="B12" s="247" t="s">
        <v>507</v>
      </c>
      <c r="C12" s="248" t="s">
        <v>359</v>
      </c>
      <c r="D12" s="249" t="s">
        <v>252</v>
      </c>
      <c r="E12" s="250" t="s">
        <v>9</v>
      </c>
      <c r="F12" s="251" t="s">
        <v>253</v>
      </c>
      <c r="G12" s="252" t="s">
        <v>11</v>
      </c>
      <c r="H12" s="253" t="s">
        <v>12</v>
      </c>
      <c r="I12" s="265" t="s">
        <v>13</v>
      </c>
    </row>
    <row r="13" spans="1:9" ht="18" customHeight="1" x14ac:dyDescent="0.25">
      <c r="A13" s="23"/>
      <c r="B13" s="266">
        <v>1</v>
      </c>
      <c r="C13" s="267" t="s">
        <v>510</v>
      </c>
      <c r="D13" s="186"/>
      <c r="E13" s="77">
        <v>1</v>
      </c>
      <c r="F13" s="77" t="s">
        <v>15</v>
      </c>
      <c r="G13" s="268"/>
      <c r="H13" s="269"/>
      <c r="I13" s="259">
        <f>+(G13+(G13*H13))*E13</f>
        <v>0</v>
      </c>
    </row>
    <row r="14" spans="1:9" ht="18" customHeight="1" x14ac:dyDescent="0.25">
      <c r="A14" s="49"/>
      <c r="B14" s="266">
        <v>2</v>
      </c>
      <c r="C14" s="267" t="s">
        <v>511</v>
      </c>
      <c r="D14" s="186"/>
      <c r="E14" s="77">
        <v>4</v>
      </c>
      <c r="F14" s="77" t="s">
        <v>15</v>
      </c>
      <c r="G14" s="257"/>
      <c r="H14" s="258"/>
      <c r="I14" s="259">
        <f>+(G14+(G14*H14))*E14</f>
        <v>0</v>
      </c>
    </row>
    <row r="15" spans="1:9" ht="16.5" thickBot="1" x14ac:dyDescent="0.3">
      <c r="A15" s="23"/>
      <c r="B15" s="237"/>
      <c r="C15" s="260"/>
      <c r="D15" s="237"/>
      <c r="E15" s="238" t="s">
        <v>22</v>
      </c>
      <c r="F15" s="238"/>
      <c r="G15" s="261"/>
      <c r="H15" s="262"/>
      <c r="I15" s="270">
        <f>SUM(I13:I14)</f>
        <v>0</v>
      </c>
    </row>
    <row r="16" spans="1:9" ht="16.5" thickBot="1" x14ac:dyDescent="0.3">
      <c r="A16" s="23"/>
      <c r="B16" s="26" t="s">
        <v>512</v>
      </c>
      <c r="C16" s="23"/>
      <c r="D16" s="540"/>
      <c r="E16" s="49"/>
      <c r="F16" s="49"/>
      <c r="G16" s="263"/>
      <c r="H16" s="264"/>
      <c r="I16" s="541"/>
    </row>
    <row r="17" spans="1:9" ht="39" x14ac:dyDescent="0.25">
      <c r="A17" s="23"/>
      <c r="B17" s="247" t="s">
        <v>507</v>
      </c>
      <c r="C17" s="248" t="s">
        <v>359</v>
      </c>
      <c r="D17" s="249" t="s">
        <v>252</v>
      </c>
      <c r="E17" s="250" t="s">
        <v>9</v>
      </c>
      <c r="F17" s="251" t="s">
        <v>253</v>
      </c>
      <c r="G17" s="252" t="s">
        <v>11</v>
      </c>
      <c r="H17" s="253" t="s">
        <v>12</v>
      </c>
      <c r="I17" s="265" t="s">
        <v>13</v>
      </c>
    </row>
    <row r="18" spans="1:9" ht="18" customHeight="1" x14ac:dyDescent="0.25">
      <c r="A18" s="23"/>
      <c r="B18" s="266">
        <v>1</v>
      </c>
      <c r="C18" s="267" t="s">
        <v>513</v>
      </c>
      <c r="D18" s="186"/>
      <c r="E18" s="77">
        <v>1</v>
      </c>
      <c r="F18" s="77" t="s">
        <v>15</v>
      </c>
      <c r="G18" s="268"/>
      <c r="H18" s="269"/>
      <c r="I18" s="259">
        <f>+(G18+(G18*H18))*E18</f>
        <v>0</v>
      </c>
    </row>
    <row r="19" spans="1:9" ht="18" customHeight="1" x14ac:dyDescent="0.25">
      <c r="A19" s="23"/>
      <c r="B19" s="266">
        <v>2</v>
      </c>
      <c r="C19" s="267" t="s">
        <v>511</v>
      </c>
      <c r="D19" s="186"/>
      <c r="E19" s="77">
        <v>4</v>
      </c>
      <c r="F19" s="77" t="s">
        <v>15</v>
      </c>
      <c r="G19" s="257"/>
      <c r="H19" s="158"/>
      <c r="I19" s="259">
        <f>+(G19+(G19*H19))*E19</f>
        <v>0</v>
      </c>
    </row>
    <row r="20" spans="1:9" ht="16.5" thickBot="1" x14ac:dyDescent="0.3">
      <c r="A20" s="23"/>
      <c r="B20" s="237"/>
      <c r="C20" s="260"/>
      <c r="D20" s="237"/>
      <c r="E20" s="238" t="s">
        <v>22</v>
      </c>
      <c r="F20" s="238"/>
      <c r="G20" s="261"/>
      <c r="H20" s="262"/>
      <c r="I20" s="270">
        <f>SUM(I18:I19)</f>
        <v>0</v>
      </c>
    </row>
    <row r="21" spans="1:9" ht="16.5" thickBot="1" x14ac:dyDescent="0.3">
      <c r="A21" s="23"/>
      <c r="B21" s="26" t="s">
        <v>514</v>
      </c>
      <c r="C21" s="23"/>
      <c r="D21" s="540"/>
      <c r="E21" s="49"/>
      <c r="F21" s="49"/>
      <c r="G21" s="271"/>
      <c r="H21" s="272"/>
      <c r="I21" s="542"/>
    </row>
    <row r="22" spans="1:9" ht="39" x14ac:dyDescent="0.25">
      <c r="A22" s="23"/>
      <c r="B22" s="247" t="s">
        <v>507</v>
      </c>
      <c r="C22" s="248" t="s">
        <v>359</v>
      </c>
      <c r="D22" s="249" t="s">
        <v>252</v>
      </c>
      <c r="E22" s="250" t="s">
        <v>9</v>
      </c>
      <c r="F22" s="251" t="s">
        <v>253</v>
      </c>
      <c r="G22" s="252" t="s">
        <v>11</v>
      </c>
      <c r="H22" s="253" t="s">
        <v>12</v>
      </c>
      <c r="I22" s="265" t="s">
        <v>13</v>
      </c>
    </row>
    <row r="23" spans="1:9" ht="18" customHeight="1" x14ac:dyDescent="0.25">
      <c r="A23" s="23"/>
      <c r="B23" s="266">
        <v>1</v>
      </c>
      <c r="C23" s="267" t="s">
        <v>515</v>
      </c>
      <c r="D23" s="186"/>
      <c r="E23" s="77">
        <v>1</v>
      </c>
      <c r="F23" s="77" t="s">
        <v>15</v>
      </c>
      <c r="G23" s="159"/>
      <c r="H23" s="158"/>
      <c r="I23" s="259">
        <f>+(G23+(G23*H23))*E23</f>
        <v>0</v>
      </c>
    </row>
    <row r="24" spans="1:9" ht="18" customHeight="1" x14ac:dyDescent="0.25">
      <c r="A24" s="23"/>
      <c r="B24" s="266">
        <v>2</v>
      </c>
      <c r="C24" s="267" t="s">
        <v>516</v>
      </c>
      <c r="D24" s="186"/>
      <c r="E24" s="77">
        <v>4</v>
      </c>
      <c r="F24" s="77" t="s">
        <v>15</v>
      </c>
      <c r="G24" s="257"/>
      <c r="H24" s="258"/>
      <c r="I24" s="259">
        <f>+(G24+(G24*H24))*E24</f>
        <v>0</v>
      </c>
    </row>
    <row r="25" spans="1:9" ht="16.5" thickBot="1" x14ac:dyDescent="0.3">
      <c r="A25" s="23"/>
      <c r="B25" s="237"/>
      <c r="C25" s="260"/>
      <c r="D25" s="237"/>
      <c r="E25" s="238" t="s">
        <v>22</v>
      </c>
      <c r="F25" s="238"/>
      <c r="G25" s="261"/>
      <c r="H25" s="262"/>
      <c r="I25" s="270">
        <f>SUM(I23:I24)</f>
        <v>0</v>
      </c>
    </row>
    <row r="26" spans="1:9" ht="16.5" thickBot="1" x14ac:dyDescent="0.3">
      <c r="A26" s="23"/>
      <c r="B26" s="26" t="s">
        <v>517</v>
      </c>
      <c r="C26" s="23"/>
      <c r="D26" s="540"/>
      <c r="E26" s="49"/>
      <c r="F26" s="49"/>
      <c r="G26" s="263"/>
      <c r="H26" s="264"/>
      <c r="I26" s="541"/>
    </row>
    <row r="27" spans="1:9" ht="39" x14ac:dyDescent="0.25">
      <c r="A27" s="23"/>
      <c r="B27" s="247" t="s">
        <v>507</v>
      </c>
      <c r="C27" s="248" t="s">
        <v>359</v>
      </c>
      <c r="D27" s="249" t="s">
        <v>252</v>
      </c>
      <c r="E27" s="250" t="s">
        <v>9</v>
      </c>
      <c r="F27" s="251" t="s">
        <v>253</v>
      </c>
      <c r="G27" s="252" t="s">
        <v>11</v>
      </c>
      <c r="H27" s="253" t="s">
        <v>12</v>
      </c>
      <c r="I27" s="265" t="s">
        <v>13</v>
      </c>
    </row>
    <row r="28" spans="1:9" ht="18" customHeight="1" x14ac:dyDescent="0.25">
      <c r="A28" s="23"/>
      <c r="B28" s="266">
        <v>1</v>
      </c>
      <c r="C28" s="267" t="s">
        <v>518</v>
      </c>
      <c r="D28" s="186"/>
      <c r="E28" s="77">
        <v>1</v>
      </c>
      <c r="F28" s="77" t="s">
        <v>15</v>
      </c>
      <c r="G28" s="257"/>
      <c r="H28" s="258"/>
      <c r="I28" s="259">
        <f>+(G28+(G28*H28))*E28</f>
        <v>0</v>
      </c>
    </row>
    <row r="29" spans="1:9" ht="18" customHeight="1" x14ac:dyDescent="0.25">
      <c r="A29" s="23"/>
      <c r="B29" s="266">
        <v>2</v>
      </c>
      <c r="C29" s="267" t="s">
        <v>516</v>
      </c>
      <c r="D29" s="186"/>
      <c r="E29" s="77">
        <v>4</v>
      </c>
      <c r="F29" s="77" t="s">
        <v>15</v>
      </c>
      <c r="G29" s="257"/>
      <c r="H29" s="258"/>
      <c r="I29" s="259">
        <f>+(G29+(G29*H29))*E29</f>
        <v>0</v>
      </c>
    </row>
    <row r="30" spans="1:9" ht="16.5" thickBot="1" x14ac:dyDescent="0.3">
      <c r="A30" s="23"/>
      <c r="B30" s="237"/>
      <c r="C30" s="260"/>
      <c r="D30" s="237"/>
      <c r="E30" s="238" t="s">
        <v>22</v>
      </c>
      <c r="F30" s="238"/>
      <c r="G30" s="261"/>
      <c r="H30" s="262"/>
      <c r="I30" s="270">
        <f>SUM(I28:I29)</f>
        <v>0</v>
      </c>
    </row>
    <row r="31" spans="1:9" ht="16.5" thickBot="1" x14ac:dyDescent="0.3">
      <c r="A31" s="23"/>
      <c r="B31" s="26" t="s">
        <v>519</v>
      </c>
      <c r="C31" s="23"/>
      <c r="D31" s="540"/>
      <c r="E31" s="49"/>
      <c r="F31" s="49"/>
      <c r="G31" s="263"/>
      <c r="H31" s="264"/>
      <c r="I31" s="541"/>
    </row>
    <row r="32" spans="1:9" ht="15.75" x14ac:dyDescent="0.25">
      <c r="A32" s="23"/>
      <c r="B32" s="247" t="s">
        <v>507</v>
      </c>
      <c r="C32" s="248" t="s">
        <v>359</v>
      </c>
      <c r="D32" s="249" t="s">
        <v>252</v>
      </c>
      <c r="E32" s="250" t="s">
        <v>9</v>
      </c>
      <c r="F32" s="250"/>
      <c r="G32" s="252" t="s">
        <v>11</v>
      </c>
      <c r="H32" s="253" t="s">
        <v>12</v>
      </c>
      <c r="I32" s="265" t="s">
        <v>13</v>
      </c>
    </row>
    <row r="33" spans="1:9" ht="18" customHeight="1" x14ac:dyDescent="0.25">
      <c r="A33" s="23"/>
      <c r="B33" s="266">
        <v>1</v>
      </c>
      <c r="C33" s="267" t="s">
        <v>520</v>
      </c>
      <c r="D33" s="186"/>
      <c r="E33" s="77">
        <v>1</v>
      </c>
      <c r="F33" s="77" t="s">
        <v>15</v>
      </c>
      <c r="G33" s="159"/>
      <c r="H33" s="158"/>
      <c r="I33" s="259">
        <f>+(G33+(G33*H33))*E33</f>
        <v>0</v>
      </c>
    </row>
    <row r="34" spans="1:9" ht="18" customHeight="1" x14ac:dyDescent="0.25">
      <c r="A34" s="23"/>
      <c r="B34" s="266">
        <v>2</v>
      </c>
      <c r="C34" s="267" t="s">
        <v>516</v>
      </c>
      <c r="D34" s="186"/>
      <c r="E34" s="77">
        <v>4</v>
      </c>
      <c r="F34" s="77" t="s">
        <v>15</v>
      </c>
      <c r="G34" s="257"/>
      <c r="H34" s="258"/>
      <c r="I34" s="259">
        <f>+(G34+(G34*H34))*E34</f>
        <v>0</v>
      </c>
    </row>
    <row r="35" spans="1:9" ht="16.5" thickBot="1" x14ac:dyDescent="0.3">
      <c r="A35" s="23"/>
      <c r="B35" s="237"/>
      <c r="C35" s="260"/>
      <c r="D35" s="237"/>
      <c r="E35" s="238" t="s">
        <v>22</v>
      </c>
      <c r="F35" s="238"/>
      <c r="G35" s="261"/>
      <c r="H35" s="262"/>
      <c r="I35" s="270">
        <f>SUM(I33:I34)</f>
        <v>0</v>
      </c>
    </row>
    <row r="36" spans="1:9" ht="15.75" x14ac:dyDescent="0.25">
      <c r="B36" s="246" t="s">
        <v>521</v>
      </c>
      <c r="C36" s="23"/>
      <c r="D36" s="540"/>
      <c r="E36" s="49"/>
      <c r="F36" s="49"/>
      <c r="G36" s="263"/>
      <c r="H36" s="264"/>
      <c r="I36" s="541"/>
    </row>
    <row r="37" spans="1:9" ht="16.5" thickBot="1" x14ac:dyDescent="0.3">
      <c r="A37" s="23"/>
      <c r="B37" s="26" t="s">
        <v>522</v>
      </c>
      <c r="C37" s="23"/>
      <c r="D37" s="540"/>
      <c r="E37" s="49"/>
      <c r="F37" s="49"/>
      <c r="G37" s="263"/>
      <c r="H37" s="264"/>
      <c r="I37" s="541"/>
    </row>
    <row r="38" spans="1:9" ht="39" x14ac:dyDescent="0.25">
      <c r="A38" s="23"/>
      <c r="B38" s="247" t="s">
        <v>507</v>
      </c>
      <c r="C38" s="248" t="s">
        <v>359</v>
      </c>
      <c r="D38" s="249" t="s">
        <v>252</v>
      </c>
      <c r="E38" s="250" t="s">
        <v>9</v>
      </c>
      <c r="F38" s="251" t="s">
        <v>253</v>
      </c>
      <c r="G38" s="252" t="s">
        <v>11</v>
      </c>
      <c r="H38" s="253" t="s">
        <v>12</v>
      </c>
      <c r="I38" s="265" t="s">
        <v>13</v>
      </c>
    </row>
    <row r="39" spans="1:9" ht="18" customHeight="1" x14ac:dyDescent="0.25">
      <c r="A39" s="23"/>
      <c r="B39" s="266">
        <v>1</v>
      </c>
      <c r="C39" s="267" t="s">
        <v>523</v>
      </c>
      <c r="D39" s="186"/>
      <c r="E39" s="77">
        <v>1</v>
      </c>
      <c r="F39" s="77" t="s">
        <v>15</v>
      </c>
      <c r="G39" s="274"/>
      <c r="H39" s="158"/>
      <c r="I39" s="259">
        <f>+(G39+(G39*H39))*E39</f>
        <v>0</v>
      </c>
    </row>
    <row r="40" spans="1:9" ht="18" customHeight="1" x14ac:dyDescent="0.25">
      <c r="A40" s="23"/>
      <c r="B40" s="266">
        <v>2</v>
      </c>
      <c r="C40" s="267" t="s">
        <v>516</v>
      </c>
      <c r="D40" s="186"/>
      <c r="E40" s="77">
        <v>6</v>
      </c>
      <c r="F40" s="77" t="s">
        <v>15</v>
      </c>
      <c r="G40" s="213"/>
      <c r="H40" s="273"/>
      <c r="I40" s="259">
        <f>+(G40+(G40*H40))*E40</f>
        <v>0</v>
      </c>
    </row>
    <row r="41" spans="1:9" ht="16.5" thickBot="1" x14ac:dyDescent="0.3">
      <c r="A41" s="23"/>
      <c r="B41" s="237"/>
      <c r="C41" s="260"/>
      <c r="D41" s="237"/>
      <c r="E41" s="238" t="s">
        <v>22</v>
      </c>
      <c r="F41" s="238"/>
      <c r="G41" s="261"/>
      <c r="H41" s="262"/>
      <c r="I41" s="270">
        <f>SUM(I39:I40)</f>
        <v>0</v>
      </c>
    </row>
    <row r="42" spans="1:9" ht="16.5" thickBot="1" x14ac:dyDescent="0.3">
      <c r="A42" s="23"/>
      <c r="B42" s="26" t="s">
        <v>524</v>
      </c>
      <c r="C42" s="23"/>
      <c r="D42" s="540"/>
      <c r="E42" s="49"/>
      <c r="F42" s="49"/>
      <c r="G42" s="263"/>
      <c r="H42" s="264"/>
      <c r="I42" s="541"/>
    </row>
    <row r="43" spans="1:9" ht="39" x14ac:dyDescent="0.25">
      <c r="A43" s="23"/>
      <c r="B43" s="247" t="s">
        <v>507</v>
      </c>
      <c r="C43" s="248" t="s">
        <v>359</v>
      </c>
      <c r="D43" s="249" t="s">
        <v>252</v>
      </c>
      <c r="E43" s="250" t="s">
        <v>9</v>
      </c>
      <c r="F43" s="251" t="s">
        <v>253</v>
      </c>
      <c r="G43" s="252" t="s">
        <v>11</v>
      </c>
      <c r="H43" s="253" t="s">
        <v>12</v>
      </c>
      <c r="I43" s="265" t="s">
        <v>13</v>
      </c>
    </row>
    <row r="44" spans="1:9" ht="18" customHeight="1" x14ac:dyDescent="0.25">
      <c r="A44" s="23"/>
      <c r="B44" s="266">
        <v>1</v>
      </c>
      <c r="C44" s="267" t="s">
        <v>525</v>
      </c>
      <c r="D44" s="186"/>
      <c r="E44" s="77">
        <v>1</v>
      </c>
      <c r="F44" s="77" t="s">
        <v>15</v>
      </c>
      <c r="G44" s="275"/>
      <c r="H44" s="276"/>
      <c r="I44" s="259">
        <f>+(G44+(G44*H44))*E44</f>
        <v>0</v>
      </c>
    </row>
    <row r="45" spans="1:9" ht="18" customHeight="1" x14ac:dyDescent="0.25">
      <c r="A45" s="23"/>
      <c r="B45" s="266">
        <v>2</v>
      </c>
      <c r="C45" s="267" t="s">
        <v>516</v>
      </c>
      <c r="D45" s="186"/>
      <c r="E45" s="77">
        <v>4</v>
      </c>
      <c r="F45" s="77" t="s">
        <v>15</v>
      </c>
      <c r="G45" s="213"/>
      <c r="H45" s="276"/>
      <c r="I45" s="259">
        <f>+(G45+(G45*H45))*E45</f>
        <v>0</v>
      </c>
    </row>
    <row r="46" spans="1:9" ht="16.5" thickBot="1" x14ac:dyDescent="0.3">
      <c r="A46" s="23"/>
      <c r="B46" s="237"/>
      <c r="C46" s="260"/>
      <c r="D46" s="237"/>
      <c r="E46" s="238" t="s">
        <v>22</v>
      </c>
      <c r="F46" s="238"/>
      <c r="G46" s="261"/>
      <c r="H46" s="262"/>
      <c r="I46" s="270">
        <f>SUM(I44:I45)</f>
        <v>0</v>
      </c>
    </row>
    <row r="47" spans="1:9" ht="16.5" thickBot="1" x14ac:dyDescent="0.3">
      <c r="A47" s="23"/>
      <c r="B47" s="26" t="s">
        <v>526</v>
      </c>
      <c r="C47" s="23"/>
      <c r="D47" s="540"/>
      <c r="E47" s="49"/>
      <c r="F47" s="49"/>
      <c r="G47" s="263"/>
      <c r="H47" s="264"/>
      <c r="I47" s="541"/>
    </row>
    <row r="48" spans="1:9" ht="39" x14ac:dyDescent="0.25">
      <c r="A48" s="23"/>
      <c r="B48" s="247" t="s">
        <v>507</v>
      </c>
      <c r="C48" s="248" t="s">
        <v>359</v>
      </c>
      <c r="D48" s="249" t="s">
        <v>252</v>
      </c>
      <c r="E48" s="250" t="s">
        <v>9</v>
      </c>
      <c r="F48" s="251" t="s">
        <v>253</v>
      </c>
      <c r="G48" s="252" t="s">
        <v>11</v>
      </c>
      <c r="H48" s="253" t="s">
        <v>12</v>
      </c>
      <c r="I48" s="265" t="s">
        <v>13</v>
      </c>
    </row>
    <row r="49" spans="1:9" ht="18" customHeight="1" x14ac:dyDescent="0.25">
      <c r="A49" s="23"/>
      <c r="B49" s="266">
        <v>1</v>
      </c>
      <c r="C49" s="267" t="s">
        <v>515</v>
      </c>
      <c r="D49" s="186"/>
      <c r="E49" s="77">
        <v>1</v>
      </c>
      <c r="F49" s="77" t="s">
        <v>15</v>
      </c>
      <c r="G49" s="213"/>
      <c r="H49" s="273"/>
      <c r="I49" s="259">
        <f>+(G49+(G49*H49))*E49</f>
        <v>0</v>
      </c>
    </row>
    <row r="50" spans="1:9" ht="18" customHeight="1" x14ac:dyDescent="0.25">
      <c r="A50" s="23"/>
      <c r="B50" s="266">
        <v>2</v>
      </c>
      <c r="C50" s="267" t="s">
        <v>516</v>
      </c>
      <c r="D50" s="186"/>
      <c r="E50" s="77">
        <v>4</v>
      </c>
      <c r="F50" s="77" t="s">
        <v>15</v>
      </c>
      <c r="G50" s="213"/>
      <c r="H50" s="273"/>
      <c r="I50" s="259">
        <f>+(G50+(G50*H50))*E50</f>
        <v>0</v>
      </c>
    </row>
    <row r="51" spans="1:9" ht="16.5" thickBot="1" x14ac:dyDescent="0.3">
      <c r="A51" s="23"/>
      <c r="B51" s="237"/>
      <c r="C51" s="260"/>
      <c r="D51" s="237"/>
      <c r="E51" s="238" t="s">
        <v>22</v>
      </c>
      <c r="F51" s="238"/>
      <c r="G51" s="261"/>
      <c r="H51" s="262"/>
      <c r="I51" s="270">
        <f>SUM(I49:I50)</f>
        <v>0</v>
      </c>
    </row>
    <row r="52" spans="1:9" ht="16.5" thickBot="1" x14ac:dyDescent="0.3">
      <c r="A52" s="23"/>
      <c r="B52" s="26" t="s">
        <v>527</v>
      </c>
      <c r="C52" s="23"/>
      <c r="D52" s="540"/>
      <c r="E52" s="49"/>
      <c r="F52" s="49"/>
      <c r="G52" s="263"/>
      <c r="H52" s="264"/>
      <c r="I52" s="541"/>
    </row>
    <row r="53" spans="1:9" ht="39" x14ac:dyDescent="0.25">
      <c r="A53" s="23"/>
      <c r="B53" s="247" t="s">
        <v>507</v>
      </c>
      <c r="C53" s="248" t="s">
        <v>359</v>
      </c>
      <c r="D53" s="249" t="s">
        <v>252</v>
      </c>
      <c r="E53" s="250" t="s">
        <v>9</v>
      </c>
      <c r="F53" s="251" t="s">
        <v>253</v>
      </c>
      <c r="G53" s="252" t="s">
        <v>11</v>
      </c>
      <c r="H53" s="253" t="s">
        <v>12</v>
      </c>
      <c r="I53" s="265" t="s">
        <v>13</v>
      </c>
    </row>
    <row r="54" spans="1:9" ht="18" customHeight="1" x14ac:dyDescent="0.25">
      <c r="A54" s="23"/>
      <c r="B54" s="266">
        <v>1</v>
      </c>
      <c r="C54" s="267" t="s">
        <v>518</v>
      </c>
      <c r="D54" s="186"/>
      <c r="E54" s="77">
        <v>1</v>
      </c>
      <c r="F54" s="77" t="s">
        <v>15</v>
      </c>
      <c r="G54" s="213"/>
      <c r="H54" s="273"/>
      <c r="I54" s="259">
        <f>+(G54+(G54*H54))*E54</f>
        <v>0</v>
      </c>
    </row>
    <row r="55" spans="1:9" ht="18" customHeight="1" x14ac:dyDescent="0.25">
      <c r="A55" s="23"/>
      <c r="B55" s="266">
        <v>2</v>
      </c>
      <c r="C55" s="267" t="s">
        <v>516</v>
      </c>
      <c r="D55" s="186"/>
      <c r="E55" s="77">
        <v>4</v>
      </c>
      <c r="F55" s="77" t="s">
        <v>15</v>
      </c>
      <c r="G55" s="213"/>
      <c r="H55" s="273"/>
      <c r="I55" s="259">
        <f>+(G55+(G55*H55))*E55</f>
        <v>0</v>
      </c>
    </row>
    <row r="56" spans="1:9" ht="16.5" thickBot="1" x14ac:dyDescent="0.3">
      <c r="A56" s="23"/>
      <c r="B56" s="237"/>
      <c r="C56" s="260"/>
      <c r="D56" s="237"/>
      <c r="E56" s="238" t="s">
        <v>22</v>
      </c>
      <c r="F56" s="238"/>
      <c r="G56" s="261"/>
      <c r="H56" s="262"/>
      <c r="I56" s="270">
        <f>SUM(I54:I55)</f>
        <v>0</v>
      </c>
    </row>
    <row r="57" spans="1:9" ht="16.5" thickBot="1" x14ac:dyDescent="0.3">
      <c r="A57" s="23"/>
      <c r="B57" s="26" t="s">
        <v>528</v>
      </c>
      <c r="C57" s="23"/>
      <c r="D57" s="540"/>
      <c r="E57" s="49"/>
      <c r="F57" s="49"/>
      <c r="G57" s="277"/>
      <c r="H57" s="278"/>
      <c r="I57" s="543"/>
    </row>
    <row r="58" spans="1:9" ht="39" x14ac:dyDescent="0.25">
      <c r="A58" s="23"/>
      <c r="B58" s="247" t="s">
        <v>507</v>
      </c>
      <c r="C58" s="248" t="s">
        <v>359</v>
      </c>
      <c r="D58" s="249" t="s">
        <v>252</v>
      </c>
      <c r="E58" s="250" t="s">
        <v>9</v>
      </c>
      <c r="F58" s="251" t="s">
        <v>253</v>
      </c>
      <c r="G58" s="252" t="s">
        <v>11</v>
      </c>
      <c r="H58" s="253" t="s">
        <v>12</v>
      </c>
      <c r="I58" s="265" t="s">
        <v>13</v>
      </c>
    </row>
    <row r="59" spans="1:9" ht="18" customHeight="1" x14ac:dyDescent="0.25">
      <c r="A59" s="23"/>
      <c r="B59" s="266">
        <v>1</v>
      </c>
      <c r="C59" s="267" t="s">
        <v>520</v>
      </c>
      <c r="D59" s="186"/>
      <c r="E59" s="77">
        <v>1</v>
      </c>
      <c r="F59" s="77" t="s">
        <v>15</v>
      </c>
      <c r="G59" s="213"/>
      <c r="H59" s="273"/>
      <c r="I59" s="259">
        <f>+(G59+(G59*H59))*E59</f>
        <v>0</v>
      </c>
    </row>
    <row r="60" spans="1:9" ht="18" customHeight="1" x14ac:dyDescent="0.25">
      <c r="A60" s="23"/>
      <c r="B60" s="266">
        <v>2</v>
      </c>
      <c r="C60" s="267" t="s">
        <v>516</v>
      </c>
      <c r="D60" s="186"/>
      <c r="E60" s="77">
        <v>4</v>
      </c>
      <c r="F60" s="77" t="s">
        <v>15</v>
      </c>
      <c r="G60" s="213"/>
      <c r="H60" s="273"/>
      <c r="I60" s="259">
        <f>+(G60+(G60*H60))*E60</f>
        <v>0</v>
      </c>
    </row>
    <row r="61" spans="1:9" ht="16.5" thickBot="1" x14ac:dyDescent="0.3">
      <c r="A61" s="23"/>
      <c r="B61" s="237"/>
      <c r="C61" s="260"/>
      <c r="D61" s="237"/>
      <c r="E61" s="238" t="s">
        <v>22</v>
      </c>
      <c r="F61" s="238"/>
      <c r="G61" s="261"/>
      <c r="H61" s="262"/>
      <c r="I61" s="270">
        <f>SUM(I59:I60)</f>
        <v>0</v>
      </c>
    </row>
    <row r="62" spans="1:9" ht="16.5" thickBot="1" x14ac:dyDescent="0.3">
      <c r="A62" s="23"/>
      <c r="B62" s="26" t="s">
        <v>529</v>
      </c>
      <c r="C62" s="23"/>
      <c r="D62" s="540"/>
      <c r="E62" s="49"/>
      <c r="F62" s="49"/>
      <c r="G62" s="263"/>
      <c r="H62" s="264"/>
      <c r="I62" s="543"/>
    </row>
    <row r="63" spans="1:9" ht="39" x14ac:dyDescent="0.25">
      <c r="A63" s="23"/>
      <c r="B63" s="247" t="s">
        <v>507</v>
      </c>
      <c r="C63" s="248" t="s">
        <v>359</v>
      </c>
      <c r="D63" s="249" t="s">
        <v>252</v>
      </c>
      <c r="E63" s="250" t="s">
        <v>9</v>
      </c>
      <c r="F63" s="251" t="s">
        <v>253</v>
      </c>
      <c r="G63" s="252" t="s">
        <v>11</v>
      </c>
      <c r="H63" s="253" t="s">
        <v>12</v>
      </c>
      <c r="I63" s="265" t="s">
        <v>13</v>
      </c>
    </row>
    <row r="64" spans="1:9" ht="18" customHeight="1" x14ac:dyDescent="0.25">
      <c r="A64" s="23"/>
      <c r="B64" s="266">
        <v>1</v>
      </c>
      <c r="C64" s="267" t="s">
        <v>530</v>
      </c>
      <c r="D64" s="186"/>
      <c r="E64" s="77">
        <v>1</v>
      </c>
      <c r="F64" s="77" t="s">
        <v>15</v>
      </c>
      <c r="G64" s="213"/>
      <c r="H64" s="273"/>
      <c r="I64" s="259">
        <f>+(G64+(G64*H64))*E64</f>
        <v>0</v>
      </c>
    </row>
    <row r="65" spans="1:9" ht="18" customHeight="1" x14ac:dyDescent="0.25">
      <c r="A65" s="23"/>
      <c r="B65" s="266">
        <v>2</v>
      </c>
      <c r="C65" s="267" t="s">
        <v>516</v>
      </c>
      <c r="D65" s="186"/>
      <c r="E65" s="77">
        <v>4</v>
      </c>
      <c r="F65" s="77" t="s">
        <v>15</v>
      </c>
      <c r="G65" s="213"/>
      <c r="H65" s="273"/>
      <c r="I65" s="259">
        <f>+(G65+(G65*H65))*E65</f>
        <v>0</v>
      </c>
    </row>
    <row r="66" spans="1:9" ht="16.5" thickBot="1" x14ac:dyDescent="0.3">
      <c r="A66" s="23"/>
      <c r="B66" s="237"/>
      <c r="C66" s="260"/>
      <c r="D66" s="237"/>
      <c r="E66" s="238" t="s">
        <v>22</v>
      </c>
      <c r="F66" s="238"/>
      <c r="G66" s="261"/>
      <c r="H66" s="262"/>
      <c r="I66" s="270">
        <f>SUM(I64:I65)</f>
        <v>0</v>
      </c>
    </row>
    <row r="67" spans="1:9" ht="15.75" x14ac:dyDescent="0.25">
      <c r="B67" s="246" t="s">
        <v>531</v>
      </c>
      <c r="C67" s="23"/>
      <c r="D67" s="540"/>
      <c r="E67" s="49"/>
      <c r="F67" s="49"/>
      <c r="G67" s="263"/>
      <c r="H67" s="264"/>
      <c r="I67" s="541"/>
    </row>
    <row r="68" spans="1:9" ht="16.5" thickBot="1" x14ac:dyDescent="0.3">
      <c r="A68" s="23"/>
      <c r="B68" s="26" t="s">
        <v>532</v>
      </c>
      <c r="C68" s="23"/>
      <c r="D68" s="540"/>
      <c r="E68" s="279"/>
      <c r="F68" s="279"/>
      <c r="G68" s="263"/>
      <c r="H68" s="264"/>
      <c r="I68" s="541"/>
    </row>
    <row r="69" spans="1:9" ht="39" x14ac:dyDescent="0.25">
      <c r="A69" s="23"/>
      <c r="B69" s="247" t="s">
        <v>507</v>
      </c>
      <c r="C69" s="248" t="s">
        <v>359</v>
      </c>
      <c r="D69" s="249" t="s">
        <v>252</v>
      </c>
      <c r="E69" s="250" t="s">
        <v>9</v>
      </c>
      <c r="F69" s="251" t="s">
        <v>253</v>
      </c>
      <c r="G69" s="252" t="s">
        <v>11</v>
      </c>
      <c r="H69" s="253" t="s">
        <v>12</v>
      </c>
      <c r="I69" s="265" t="s">
        <v>13</v>
      </c>
    </row>
    <row r="70" spans="1:9" ht="18" customHeight="1" x14ac:dyDescent="0.25">
      <c r="A70" s="23"/>
      <c r="B70" s="266">
        <v>1</v>
      </c>
      <c r="C70" s="267" t="s">
        <v>515</v>
      </c>
      <c r="D70" s="186"/>
      <c r="E70" s="77">
        <v>1</v>
      </c>
      <c r="F70" s="77" t="s">
        <v>15</v>
      </c>
      <c r="G70" s="213"/>
      <c r="H70" s="276"/>
      <c r="I70" s="259">
        <f>+(G70+(G70*H70))*E70</f>
        <v>0</v>
      </c>
    </row>
    <row r="71" spans="1:9" ht="18" customHeight="1" x14ac:dyDescent="0.25">
      <c r="A71" s="23"/>
      <c r="B71" s="266">
        <v>2</v>
      </c>
      <c r="C71" s="267" t="s">
        <v>516</v>
      </c>
      <c r="D71" s="186"/>
      <c r="E71" s="77">
        <v>4</v>
      </c>
      <c r="F71" s="77" t="s">
        <v>15</v>
      </c>
      <c r="G71" s="213"/>
      <c r="H71" s="80"/>
      <c r="I71" s="259">
        <f>+(G71+(G71*H71))*E71</f>
        <v>0</v>
      </c>
    </row>
    <row r="72" spans="1:9" ht="16.5" thickBot="1" x14ac:dyDescent="0.3">
      <c r="A72" s="23"/>
      <c r="B72" s="237"/>
      <c r="C72" s="260"/>
      <c r="D72" s="237"/>
      <c r="E72" s="238" t="s">
        <v>22</v>
      </c>
      <c r="F72" s="238"/>
      <c r="G72" s="261"/>
      <c r="H72" s="262"/>
      <c r="I72" s="270">
        <f>SUM(I70:I71)</f>
        <v>0</v>
      </c>
    </row>
    <row r="73" spans="1:9" ht="16.5" thickBot="1" x14ac:dyDescent="0.3">
      <c r="A73" s="23"/>
      <c r="B73" s="26" t="s">
        <v>533</v>
      </c>
      <c r="C73" s="23"/>
      <c r="D73" s="540"/>
      <c r="E73" s="49"/>
      <c r="F73" s="49"/>
      <c r="G73" s="263"/>
      <c r="H73" s="264"/>
      <c r="I73" s="541"/>
    </row>
    <row r="74" spans="1:9" ht="39" x14ac:dyDescent="0.25">
      <c r="A74" s="23"/>
      <c r="B74" s="247" t="s">
        <v>507</v>
      </c>
      <c r="C74" s="248" t="s">
        <v>359</v>
      </c>
      <c r="D74" s="249" t="s">
        <v>252</v>
      </c>
      <c r="E74" s="250" t="s">
        <v>9</v>
      </c>
      <c r="F74" s="251" t="s">
        <v>253</v>
      </c>
      <c r="G74" s="252" t="s">
        <v>11</v>
      </c>
      <c r="H74" s="253" t="s">
        <v>12</v>
      </c>
      <c r="I74" s="265" t="s">
        <v>13</v>
      </c>
    </row>
    <row r="75" spans="1:9" ht="18" customHeight="1" x14ac:dyDescent="0.25">
      <c r="A75" s="23"/>
      <c r="B75" s="266">
        <v>1</v>
      </c>
      <c r="C75" s="267" t="s">
        <v>518</v>
      </c>
      <c r="D75" s="186"/>
      <c r="E75" s="77">
        <v>1</v>
      </c>
      <c r="F75" s="77" t="s">
        <v>15</v>
      </c>
      <c r="G75" s="275"/>
      <c r="H75" s="276"/>
      <c r="I75" s="259">
        <f>+(G75+(G75*H75))*E75</f>
        <v>0</v>
      </c>
    </row>
    <row r="76" spans="1:9" ht="18" customHeight="1" x14ac:dyDescent="0.25">
      <c r="A76" s="23"/>
      <c r="B76" s="266">
        <v>2</v>
      </c>
      <c r="C76" s="267" t="s">
        <v>516</v>
      </c>
      <c r="D76" s="186"/>
      <c r="E76" s="77">
        <v>4</v>
      </c>
      <c r="F76" s="77" t="s">
        <v>15</v>
      </c>
      <c r="G76" s="157"/>
      <c r="H76" s="80"/>
      <c r="I76" s="259">
        <f>+(G76+(G76*H76))*E76</f>
        <v>0</v>
      </c>
    </row>
    <row r="77" spans="1:9" ht="16.5" thickBot="1" x14ac:dyDescent="0.3">
      <c r="A77" s="23"/>
      <c r="B77" s="237"/>
      <c r="C77" s="260"/>
      <c r="D77" s="237"/>
      <c r="E77" s="238" t="s">
        <v>22</v>
      </c>
      <c r="F77" s="238"/>
      <c r="G77" s="261"/>
      <c r="H77" s="262"/>
      <c r="I77" s="270">
        <f>SUM(I75:I76)</f>
        <v>0</v>
      </c>
    </row>
    <row r="78" spans="1:9" ht="16.5" thickBot="1" x14ac:dyDescent="0.3">
      <c r="A78" s="23"/>
      <c r="B78" s="26" t="s">
        <v>534</v>
      </c>
      <c r="C78" s="23"/>
      <c r="D78" s="540"/>
      <c r="E78" s="49"/>
      <c r="F78" s="49"/>
      <c r="G78" s="263"/>
      <c r="H78" s="264"/>
      <c r="I78" s="541"/>
    </row>
    <row r="79" spans="1:9" ht="39" x14ac:dyDescent="0.25">
      <c r="A79" s="23"/>
      <c r="B79" s="247" t="s">
        <v>507</v>
      </c>
      <c r="C79" s="248" t="s">
        <v>359</v>
      </c>
      <c r="D79" s="249" t="s">
        <v>252</v>
      </c>
      <c r="E79" s="250" t="s">
        <v>9</v>
      </c>
      <c r="F79" s="251" t="s">
        <v>253</v>
      </c>
      <c r="G79" s="252" t="s">
        <v>11</v>
      </c>
      <c r="H79" s="253" t="s">
        <v>12</v>
      </c>
      <c r="I79" s="265" t="s">
        <v>13</v>
      </c>
    </row>
    <row r="80" spans="1:9" ht="18" customHeight="1" x14ac:dyDescent="0.25">
      <c r="A80" s="23"/>
      <c r="B80" s="266">
        <v>1</v>
      </c>
      <c r="C80" s="267" t="s">
        <v>535</v>
      </c>
      <c r="D80" s="186"/>
      <c r="E80" s="77">
        <v>1</v>
      </c>
      <c r="F80" s="77" t="s">
        <v>15</v>
      </c>
      <c r="G80" s="275"/>
      <c r="H80" s="276"/>
      <c r="I80" s="259">
        <f>+(G80+(G80*H80))*E80</f>
        <v>0</v>
      </c>
    </row>
    <row r="81" spans="1:9" ht="18" customHeight="1" x14ac:dyDescent="0.25">
      <c r="A81" s="23"/>
      <c r="B81" s="266">
        <v>2</v>
      </c>
      <c r="C81" s="267" t="s">
        <v>516</v>
      </c>
      <c r="D81" s="186"/>
      <c r="E81" s="77">
        <v>4</v>
      </c>
      <c r="F81" s="77" t="s">
        <v>15</v>
      </c>
      <c r="G81" s="157"/>
      <c r="H81" s="80"/>
      <c r="I81" s="259">
        <f>+(G81+(G81*H81))*E81</f>
        <v>0</v>
      </c>
    </row>
    <row r="82" spans="1:9" ht="16.5" thickBot="1" x14ac:dyDescent="0.3">
      <c r="A82" s="23"/>
      <c r="B82" s="237"/>
      <c r="C82" s="260"/>
      <c r="D82" s="237"/>
      <c r="E82" s="238" t="s">
        <v>22</v>
      </c>
      <c r="F82" s="238"/>
      <c r="G82" s="261"/>
      <c r="H82" s="262"/>
      <c r="I82" s="270">
        <f>SUM(I80:I81)</f>
        <v>0</v>
      </c>
    </row>
    <row r="83" spans="1:9" ht="16.5" thickBot="1" x14ac:dyDescent="0.3">
      <c r="A83" s="23"/>
      <c r="B83" s="26" t="s">
        <v>536</v>
      </c>
      <c r="C83" s="23"/>
      <c r="D83" s="540"/>
      <c r="E83" s="49"/>
      <c r="F83" s="49"/>
      <c r="G83" s="263"/>
      <c r="H83" s="264"/>
      <c r="I83" s="541"/>
    </row>
    <row r="84" spans="1:9" ht="39" x14ac:dyDescent="0.25">
      <c r="A84" s="23"/>
      <c r="B84" s="247" t="s">
        <v>507</v>
      </c>
      <c r="C84" s="248" t="s">
        <v>359</v>
      </c>
      <c r="D84" s="249" t="s">
        <v>252</v>
      </c>
      <c r="E84" s="250" t="s">
        <v>9</v>
      </c>
      <c r="F84" s="251" t="s">
        <v>253</v>
      </c>
      <c r="G84" s="252" t="s">
        <v>11</v>
      </c>
      <c r="H84" s="253" t="s">
        <v>12</v>
      </c>
      <c r="I84" s="265" t="s">
        <v>13</v>
      </c>
    </row>
    <row r="85" spans="1:9" ht="18" customHeight="1" x14ac:dyDescent="0.25">
      <c r="A85" s="23"/>
      <c r="B85" s="266">
        <v>1</v>
      </c>
      <c r="C85" s="267" t="s">
        <v>537</v>
      </c>
      <c r="D85" s="186"/>
      <c r="E85" s="77">
        <v>1</v>
      </c>
      <c r="F85" s="77" t="s">
        <v>15</v>
      </c>
      <c r="G85" s="280"/>
      <c r="H85" s="273"/>
      <c r="I85" s="259">
        <f>+(G85+(G85*H85))*E85</f>
        <v>0</v>
      </c>
    </row>
    <row r="86" spans="1:9" ht="18" customHeight="1" x14ac:dyDescent="0.25">
      <c r="A86" s="23"/>
      <c r="B86" s="266">
        <v>2</v>
      </c>
      <c r="C86" s="267" t="s">
        <v>516</v>
      </c>
      <c r="D86" s="186"/>
      <c r="E86" s="77">
        <v>4</v>
      </c>
      <c r="F86" s="77" t="s">
        <v>15</v>
      </c>
      <c r="G86" s="157"/>
      <c r="H86" s="80"/>
      <c r="I86" s="259">
        <f>+(G86+(G86*H86))*E86</f>
        <v>0</v>
      </c>
    </row>
    <row r="87" spans="1:9" ht="16.5" thickBot="1" x14ac:dyDescent="0.3">
      <c r="A87" s="23"/>
      <c r="B87" s="237"/>
      <c r="C87" s="260"/>
      <c r="D87" s="237"/>
      <c r="E87" s="238" t="s">
        <v>22</v>
      </c>
      <c r="F87" s="238"/>
      <c r="G87" s="261"/>
      <c r="H87" s="262"/>
      <c r="I87" s="270">
        <f>SUM(I85:I86)</f>
        <v>0</v>
      </c>
    </row>
    <row r="88" spans="1:9" ht="16.5" thickBot="1" x14ac:dyDescent="0.3">
      <c r="A88" s="23"/>
      <c r="B88" s="26" t="s">
        <v>538</v>
      </c>
      <c r="C88" s="23"/>
      <c r="D88" s="540"/>
      <c r="E88" s="49"/>
      <c r="F88" s="49"/>
      <c r="G88" s="263"/>
      <c r="H88" s="264"/>
      <c r="I88" s="541"/>
    </row>
    <row r="89" spans="1:9" ht="39" x14ac:dyDescent="0.25">
      <c r="A89" s="23"/>
      <c r="B89" s="247" t="s">
        <v>507</v>
      </c>
      <c r="C89" s="248" t="s">
        <v>359</v>
      </c>
      <c r="D89" s="249" t="s">
        <v>252</v>
      </c>
      <c r="E89" s="250" t="s">
        <v>9</v>
      </c>
      <c r="F89" s="251" t="s">
        <v>253</v>
      </c>
      <c r="G89" s="252" t="s">
        <v>11</v>
      </c>
      <c r="H89" s="253" t="s">
        <v>12</v>
      </c>
      <c r="I89" s="265" t="s">
        <v>13</v>
      </c>
    </row>
    <row r="90" spans="1:9" ht="18" customHeight="1" x14ac:dyDescent="0.25">
      <c r="A90" s="23"/>
      <c r="B90" s="266">
        <v>1</v>
      </c>
      <c r="C90" s="267" t="s">
        <v>539</v>
      </c>
      <c r="D90" s="186"/>
      <c r="E90" s="77">
        <v>1</v>
      </c>
      <c r="F90" s="77" t="s">
        <v>15</v>
      </c>
      <c r="G90" s="275"/>
      <c r="H90" s="276"/>
      <c r="I90" s="259">
        <f>+(G90+(G90*H90))*E90</f>
        <v>0</v>
      </c>
    </row>
    <row r="91" spans="1:9" ht="18" customHeight="1" x14ac:dyDescent="0.25">
      <c r="A91" s="23"/>
      <c r="B91" s="266">
        <v>2</v>
      </c>
      <c r="C91" s="267" t="s">
        <v>516</v>
      </c>
      <c r="D91" s="186"/>
      <c r="E91" s="77">
        <v>4</v>
      </c>
      <c r="F91" s="77" t="s">
        <v>15</v>
      </c>
      <c r="G91" s="157"/>
      <c r="H91" s="80"/>
      <c r="I91" s="259">
        <f>+(G91+(G91*H91))*E91</f>
        <v>0</v>
      </c>
    </row>
    <row r="92" spans="1:9" ht="16.5" thickBot="1" x14ac:dyDescent="0.3">
      <c r="A92" s="23"/>
      <c r="B92" s="237"/>
      <c r="C92" s="260"/>
      <c r="D92" s="237"/>
      <c r="E92" s="238" t="s">
        <v>22</v>
      </c>
      <c r="F92" s="238"/>
      <c r="G92" s="261"/>
      <c r="H92" s="262"/>
      <c r="I92" s="270">
        <f>SUM(I90:I91)</f>
        <v>0</v>
      </c>
    </row>
    <row r="93" spans="1:9" ht="16.5" thickBot="1" x14ac:dyDescent="0.3">
      <c r="A93" s="23"/>
      <c r="B93" s="26" t="s">
        <v>540</v>
      </c>
      <c r="C93" s="23"/>
      <c r="D93" s="540"/>
      <c r="E93" s="49"/>
      <c r="F93" s="49"/>
      <c r="G93" s="263"/>
      <c r="H93" s="264"/>
      <c r="I93" s="541"/>
    </row>
    <row r="94" spans="1:9" ht="39" x14ac:dyDescent="0.25">
      <c r="A94" s="23"/>
      <c r="B94" s="247" t="s">
        <v>507</v>
      </c>
      <c r="C94" s="248" t="s">
        <v>359</v>
      </c>
      <c r="D94" s="249" t="s">
        <v>252</v>
      </c>
      <c r="E94" s="250" t="s">
        <v>9</v>
      </c>
      <c r="F94" s="251" t="s">
        <v>253</v>
      </c>
      <c r="G94" s="252" t="s">
        <v>11</v>
      </c>
      <c r="H94" s="253" t="s">
        <v>12</v>
      </c>
      <c r="I94" s="265" t="s">
        <v>13</v>
      </c>
    </row>
    <row r="95" spans="1:9" ht="18" customHeight="1" x14ac:dyDescent="0.25">
      <c r="A95" s="23"/>
      <c r="B95" s="266">
        <v>1</v>
      </c>
      <c r="C95" s="267" t="s">
        <v>541</v>
      </c>
      <c r="D95" s="186"/>
      <c r="E95" s="77">
        <v>1</v>
      </c>
      <c r="F95" s="77" t="s">
        <v>15</v>
      </c>
      <c r="G95" s="275"/>
      <c r="H95" s="276"/>
      <c r="I95" s="259">
        <f>+(G95+(G95*H95))*E95</f>
        <v>0</v>
      </c>
    </row>
    <row r="96" spans="1:9" ht="18" customHeight="1" x14ac:dyDescent="0.25">
      <c r="A96" s="23"/>
      <c r="B96" s="266">
        <v>2</v>
      </c>
      <c r="C96" s="267" t="s">
        <v>542</v>
      </c>
      <c r="D96" s="186"/>
      <c r="E96" s="77">
        <v>2</v>
      </c>
      <c r="F96" s="77" t="s">
        <v>15</v>
      </c>
      <c r="G96" s="275"/>
      <c r="H96" s="276"/>
      <c r="I96" s="259">
        <f>+(G96+(G96*H96))*E96</f>
        <v>0</v>
      </c>
    </row>
    <row r="97" spans="1:9" ht="18" customHeight="1" x14ac:dyDescent="0.25">
      <c r="A97" s="23"/>
      <c r="B97" s="266">
        <v>3</v>
      </c>
      <c r="C97" s="267" t="s">
        <v>516</v>
      </c>
      <c r="D97" s="186"/>
      <c r="E97" s="77">
        <v>2</v>
      </c>
      <c r="F97" s="77" t="s">
        <v>15</v>
      </c>
      <c r="G97" s="157"/>
      <c r="H97" s="80"/>
      <c r="I97" s="259">
        <f>+(G97+(G97*H97))*E97</f>
        <v>0</v>
      </c>
    </row>
    <row r="98" spans="1:9" ht="16.5" thickBot="1" x14ac:dyDescent="0.3">
      <c r="A98" s="23"/>
      <c r="B98" s="237"/>
      <c r="C98" s="260"/>
      <c r="D98" s="237"/>
      <c r="E98" s="238" t="s">
        <v>22</v>
      </c>
      <c r="F98" s="238"/>
      <c r="G98" s="261"/>
      <c r="H98" s="262"/>
      <c r="I98" s="270">
        <f>SUM(I95:I97)</f>
        <v>0</v>
      </c>
    </row>
    <row r="99" spans="1:9" ht="16.5" thickBot="1" x14ac:dyDescent="0.3">
      <c r="A99" s="23"/>
      <c r="B99" s="26" t="s">
        <v>543</v>
      </c>
      <c r="C99" s="23"/>
      <c r="D99" s="540"/>
      <c r="E99" s="49"/>
      <c r="F99" s="49"/>
      <c r="G99" s="263"/>
      <c r="H99" s="264"/>
      <c r="I99" s="541"/>
    </row>
    <row r="100" spans="1:9" ht="39" x14ac:dyDescent="0.25">
      <c r="A100" s="23"/>
      <c r="B100" s="247" t="s">
        <v>507</v>
      </c>
      <c r="C100" s="248" t="s">
        <v>359</v>
      </c>
      <c r="D100" s="249" t="s">
        <v>252</v>
      </c>
      <c r="E100" s="250" t="s">
        <v>9</v>
      </c>
      <c r="F100" s="251" t="s">
        <v>253</v>
      </c>
      <c r="G100" s="252" t="s">
        <v>11</v>
      </c>
      <c r="H100" s="253" t="s">
        <v>12</v>
      </c>
      <c r="I100" s="265" t="s">
        <v>13</v>
      </c>
    </row>
    <row r="101" spans="1:9" ht="18" customHeight="1" x14ac:dyDescent="0.25">
      <c r="A101" s="23"/>
      <c r="B101" s="266">
        <v>1</v>
      </c>
      <c r="C101" s="267" t="s">
        <v>544</v>
      </c>
      <c r="D101" s="186"/>
      <c r="E101" s="77">
        <v>1</v>
      </c>
      <c r="F101" s="77" t="s">
        <v>15</v>
      </c>
      <c r="G101" s="275"/>
      <c r="H101" s="276"/>
      <c r="I101" s="259">
        <f>+(G101+(G101*H101))*E101</f>
        <v>0</v>
      </c>
    </row>
    <row r="102" spans="1:9" ht="18" customHeight="1" x14ac:dyDescent="0.25">
      <c r="A102" s="23"/>
      <c r="B102" s="266">
        <v>2</v>
      </c>
      <c r="C102" s="267" t="s">
        <v>542</v>
      </c>
      <c r="D102" s="186"/>
      <c r="E102" s="77">
        <v>2</v>
      </c>
      <c r="F102" s="77" t="s">
        <v>15</v>
      </c>
      <c r="G102" s="275"/>
      <c r="H102" s="276"/>
      <c r="I102" s="259">
        <f>+(G102+(G102*H102))*E102</f>
        <v>0</v>
      </c>
    </row>
    <row r="103" spans="1:9" ht="18" customHeight="1" x14ac:dyDescent="0.25">
      <c r="A103" s="23"/>
      <c r="B103" s="266">
        <v>3</v>
      </c>
      <c r="C103" s="267" t="s">
        <v>516</v>
      </c>
      <c r="D103" s="186"/>
      <c r="E103" s="77">
        <v>2</v>
      </c>
      <c r="F103" s="77" t="s">
        <v>15</v>
      </c>
      <c r="G103" s="157"/>
      <c r="H103" s="80"/>
      <c r="I103" s="259">
        <f>+(G103+(G103*H103))*E103</f>
        <v>0</v>
      </c>
    </row>
    <row r="104" spans="1:9" ht="16.5" thickBot="1" x14ac:dyDescent="0.3">
      <c r="A104" s="23"/>
      <c r="B104" s="237"/>
      <c r="C104" s="260"/>
      <c r="D104" s="237"/>
      <c r="E104" s="238" t="s">
        <v>22</v>
      </c>
      <c r="F104" s="238"/>
      <c r="G104" s="261"/>
      <c r="H104" s="262"/>
      <c r="I104" s="270">
        <f>SUM(I101:I103)</f>
        <v>0</v>
      </c>
    </row>
    <row r="105" spans="1:9" ht="15.75" x14ac:dyDescent="0.25">
      <c r="B105" s="246" t="s">
        <v>545</v>
      </c>
      <c r="C105" s="26"/>
      <c r="D105" s="540"/>
      <c r="E105" s="49"/>
      <c r="F105" s="49"/>
      <c r="G105" s="263"/>
      <c r="H105" s="264"/>
      <c r="I105" s="541"/>
    </row>
    <row r="106" spans="1:9" ht="16.5" thickBot="1" x14ac:dyDescent="0.3">
      <c r="B106" s="26" t="s">
        <v>546</v>
      </c>
      <c r="D106" s="540"/>
      <c r="E106" s="49"/>
      <c r="F106" s="49"/>
      <c r="G106" s="263"/>
      <c r="H106" s="264"/>
      <c r="I106" s="541"/>
    </row>
    <row r="107" spans="1:9" ht="39" x14ac:dyDescent="0.25">
      <c r="A107" s="23"/>
      <c r="B107" s="247" t="s">
        <v>507</v>
      </c>
      <c r="C107" s="281" t="s">
        <v>359</v>
      </c>
      <c r="D107" s="249" t="s">
        <v>252</v>
      </c>
      <c r="E107" s="250" t="s">
        <v>9</v>
      </c>
      <c r="F107" s="251" t="s">
        <v>253</v>
      </c>
      <c r="G107" s="252" t="s">
        <v>11</v>
      </c>
      <c r="H107" s="253" t="s">
        <v>12</v>
      </c>
      <c r="I107" s="265" t="s">
        <v>13</v>
      </c>
    </row>
    <row r="108" spans="1:9" ht="18" customHeight="1" x14ac:dyDescent="0.25">
      <c r="A108" s="23"/>
      <c r="B108" s="266">
        <v>1</v>
      </c>
      <c r="C108" s="267" t="s">
        <v>515</v>
      </c>
      <c r="D108" s="229"/>
      <c r="E108" s="77">
        <v>1</v>
      </c>
      <c r="F108" s="77" t="s">
        <v>15</v>
      </c>
      <c r="G108" s="268"/>
      <c r="H108" s="269"/>
      <c r="I108" s="259">
        <f>+(G108+(G108*H108))*E108</f>
        <v>0</v>
      </c>
    </row>
    <row r="109" spans="1:9" ht="18" customHeight="1" x14ac:dyDescent="0.25">
      <c r="A109" s="23"/>
      <c r="B109" s="266">
        <v>2</v>
      </c>
      <c r="C109" s="267" t="s">
        <v>542</v>
      </c>
      <c r="D109" s="229"/>
      <c r="E109" s="77">
        <v>2</v>
      </c>
      <c r="F109" s="77" t="s">
        <v>15</v>
      </c>
      <c r="G109" s="268"/>
      <c r="H109" s="269"/>
      <c r="I109" s="259">
        <f>+(G109+(G109*H109))*E109</f>
        <v>0</v>
      </c>
    </row>
    <row r="110" spans="1:9" ht="18" customHeight="1" x14ac:dyDescent="0.25">
      <c r="A110" s="23"/>
      <c r="B110" s="266">
        <v>3</v>
      </c>
      <c r="C110" s="267" t="s">
        <v>516</v>
      </c>
      <c r="D110" s="229"/>
      <c r="E110" s="77">
        <v>2</v>
      </c>
      <c r="F110" s="77" t="s">
        <v>15</v>
      </c>
      <c r="G110" s="268"/>
      <c r="H110" s="269"/>
      <c r="I110" s="259">
        <f>+(G110+(G110*H110))*E110</f>
        <v>0</v>
      </c>
    </row>
    <row r="111" spans="1:9" ht="18" customHeight="1" x14ac:dyDescent="0.25">
      <c r="A111" s="79"/>
      <c r="B111" s="266">
        <v>4</v>
      </c>
      <c r="C111" s="267" t="s">
        <v>547</v>
      </c>
      <c r="D111" s="229"/>
      <c r="E111" s="77">
        <v>1</v>
      </c>
      <c r="F111" s="77" t="s">
        <v>15</v>
      </c>
      <c r="G111" s="268"/>
      <c r="H111" s="269"/>
      <c r="I111" s="259">
        <f>+(G111+(G111*H111))*E111</f>
        <v>0</v>
      </c>
    </row>
    <row r="112" spans="1:9" ht="16.5" thickBot="1" x14ac:dyDescent="0.3">
      <c r="A112" s="23"/>
      <c r="B112" s="237"/>
      <c r="C112" s="260"/>
      <c r="D112" s="237"/>
      <c r="E112" s="238" t="s">
        <v>22</v>
      </c>
      <c r="F112" s="238"/>
      <c r="G112" s="261"/>
      <c r="H112" s="262"/>
      <c r="I112" s="270">
        <f>SUM(I108:I111)</f>
        <v>0</v>
      </c>
    </row>
    <row r="113" spans="1:9" ht="16.5" thickBot="1" x14ac:dyDescent="0.3">
      <c r="A113" s="23"/>
      <c r="B113" s="26" t="s">
        <v>548</v>
      </c>
      <c r="C113" s="23"/>
      <c r="D113" s="540"/>
      <c r="E113" s="49"/>
      <c r="F113" s="49"/>
      <c r="G113" s="263"/>
      <c r="H113" s="264"/>
      <c r="I113" s="541"/>
    </row>
    <row r="114" spans="1:9" ht="39" x14ac:dyDescent="0.25">
      <c r="A114" s="23"/>
      <c r="B114" s="247" t="s">
        <v>507</v>
      </c>
      <c r="C114" s="281" t="s">
        <v>359</v>
      </c>
      <c r="D114" s="249" t="s">
        <v>252</v>
      </c>
      <c r="E114" s="250" t="s">
        <v>9</v>
      </c>
      <c r="F114" s="251" t="s">
        <v>253</v>
      </c>
      <c r="G114" s="252" t="s">
        <v>11</v>
      </c>
      <c r="H114" s="253" t="s">
        <v>12</v>
      </c>
      <c r="I114" s="265" t="s">
        <v>13</v>
      </c>
    </row>
    <row r="115" spans="1:9" ht="18" customHeight="1" x14ac:dyDescent="0.25">
      <c r="A115" s="23"/>
      <c r="B115" s="266">
        <v>1</v>
      </c>
      <c r="C115" s="267" t="s">
        <v>518</v>
      </c>
      <c r="D115" s="229"/>
      <c r="E115" s="77">
        <v>1</v>
      </c>
      <c r="F115" s="77" t="s">
        <v>15</v>
      </c>
      <c r="G115" s="268"/>
      <c r="H115" s="269"/>
      <c r="I115" s="259">
        <f>+(G115+(G115*H115))*E115</f>
        <v>0</v>
      </c>
    </row>
    <row r="116" spans="1:9" ht="18" customHeight="1" x14ac:dyDescent="0.25">
      <c r="A116" s="23"/>
      <c r="B116" s="266">
        <v>2</v>
      </c>
      <c r="C116" s="267" t="s">
        <v>542</v>
      </c>
      <c r="D116" s="229"/>
      <c r="E116" s="77">
        <v>2</v>
      </c>
      <c r="F116" s="77" t="s">
        <v>15</v>
      </c>
      <c r="G116" s="268"/>
      <c r="H116" s="269"/>
      <c r="I116" s="259">
        <f>+(G116+(G116*H116))*E116</f>
        <v>0</v>
      </c>
    </row>
    <row r="117" spans="1:9" ht="18" customHeight="1" x14ac:dyDescent="0.25">
      <c r="A117" s="23"/>
      <c r="B117" s="266">
        <v>3</v>
      </c>
      <c r="C117" s="267" t="s">
        <v>516</v>
      </c>
      <c r="D117" s="229"/>
      <c r="E117" s="77">
        <v>2</v>
      </c>
      <c r="F117" s="77" t="s">
        <v>15</v>
      </c>
      <c r="G117" s="268"/>
      <c r="H117" s="269"/>
      <c r="I117" s="259">
        <f>+(G117+(G117*H117))*E117</f>
        <v>0</v>
      </c>
    </row>
    <row r="118" spans="1:9" ht="18" customHeight="1" x14ac:dyDescent="0.25">
      <c r="A118" s="23"/>
      <c r="B118" s="266">
        <v>4</v>
      </c>
      <c r="C118" s="267" t="s">
        <v>547</v>
      </c>
      <c r="D118" s="229"/>
      <c r="E118" s="77">
        <v>1</v>
      </c>
      <c r="F118" s="77" t="s">
        <v>15</v>
      </c>
      <c r="G118" s="268"/>
      <c r="H118" s="269"/>
      <c r="I118" s="259">
        <f>+(G118+(G118*H118))*E118</f>
        <v>0</v>
      </c>
    </row>
    <row r="119" spans="1:9" ht="16.5" thickBot="1" x14ac:dyDescent="0.3">
      <c r="A119" s="23"/>
      <c r="B119" s="237"/>
      <c r="C119" s="260"/>
      <c r="D119" s="237"/>
      <c r="E119" s="238" t="s">
        <v>22</v>
      </c>
      <c r="F119" s="238"/>
      <c r="G119" s="261"/>
      <c r="H119" s="262"/>
      <c r="I119" s="270">
        <f>SUM(I115:I118)</f>
        <v>0</v>
      </c>
    </row>
    <row r="120" spans="1:9" ht="16.5" thickBot="1" x14ac:dyDescent="0.3">
      <c r="A120" s="23"/>
      <c r="B120" s="26" t="s">
        <v>549</v>
      </c>
      <c r="C120" s="23"/>
      <c r="D120" s="540"/>
      <c r="E120" s="49"/>
      <c r="F120" s="49"/>
      <c r="G120" s="263"/>
      <c r="H120" s="264"/>
      <c r="I120" s="541"/>
    </row>
    <row r="121" spans="1:9" ht="39" x14ac:dyDescent="0.25">
      <c r="A121" s="23"/>
      <c r="B121" s="247" t="s">
        <v>507</v>
      </c>
      <c r="C121" s="281" t="s">
        <v>359</v>
      </c>
      <c r="D121" s="249" t="s">
        <v>252</v>
      </c>
      <c r="E121" s="250" t="s">
        <v>9</v>
      </c>
      <c r="F121" s="251" t="s">
        <v>253</v>
      </c>
      <c r="G121" s="252" t="s">
        <v>11</v>
      </c>
      <c r="H121" s="253" t="s">
        <v>12</v>
      </c>
      <c r="I121" s="265" t="s">
        <v>13</v>
      </c>
    </row>
    <row r="122" spans="1:9" ht="18" customHeight="1" x14ac:dyDescent="0.25">
      <c r="A122" s="23"/>
      <c r="B122" s="266">
        <v>1</v>
      </c>
      <c r="C122" s="267" t="s">
        <v>550</v>
      </c>
      <c r="D122" s="229"/>
      <c r="E122" s="77">
        <v>1</v>
      </c>
      <c r="F122" s="77" t="s">
        <v>15</v>
      </c>
      <c r="G122" s="268"/>
      <c r="H122" s="269"/>
      <c r="I122" s="259">
        <f>+(G122+(G122*H122))*E122</f>
        <v>0</v>
      </c>
    </row>
    <row r="123" spans="1:9" ht="18" customHeight="1" x14ac:dyDescent="0.25">
      <c r="A123" s="23"/>
      <c r="B123" s="266">
        <v>2</v>
      </c>
      <c r="C123" s="267" t="s">
        <v>542</v>
      </c>
      <c r="D123" s="229"/>
      <c r="E123" s="77">
        <v>2</v>
      </c>
      <c r="F123" s="77" t="s">
        <v>15</v>
      </c>
      <c r="G123" s="268"/>
      <c r="H123" s="269"/>
      <c r="I123" s="259">
        <f>+(G123+(G123*H123))*E123</f>
        <v>0</v>
      </c>
    </row>
    <row r="124" spans="1:9" ht="18" customHeight="1" x14ac:dyDescent="0.25">
      <c r="A124" s="23"/>
      <c r="B124" s="266">
        <v>3</v>
      </c>
      <c r="C124" s="267" t="s">
        <v>516</v>
      </c>
      <c r="D124" s="229"/>
      <c r="E124" s="77">
        <v>2</v>
      </c>
      <c r="F124" s="77" t="s">
        <v>15</v>
      </c>
      <c r="G124" s="268"/>
      <c r="H124" s="269"/>
      <c r="I124" s="259">
        <f>+(G124+(G124*H124))*E124</f>
        <v>0</v>
      </c>
    </row>
    <row r="125" spans="1:9" ht="18" customHeight="1" x14ac:dyDescent="0.25">
      <c r="A125" s="23"/>
      <c r="B125" s="266">
        <v>4</v>
      </c>
      <c r="C125" s="267" t="s">
        <v>547</v>
      </c>
      <c r="D125" s="229"/>
      <c r="E125" s="77">
        <v>1</v>
      </c>
      <c r="F125" s="77" t="s">
        <v>15</v>
      </c>
      <c r="G125" s="268"/>
      <c r="H125" s="269"/>
      <c r="I125" s="259">
        <f>+(G125+(G125*H125))*E125</f>
        <v>0</v>
      </c>
    </row>
    <row r="126" spans="1:9" ht="16.5" thickBot="1" x14ac:dyDescent="0.3">
      <c r="A126" s="23"/>
      <c r="B126" s="237"/>
      <c r="C126" s="260"/>
      <c r="D126" s="237"/>
      <c r="E126" s="238" t="s">
        <v>22</v>
      </c>
      <c r="F126" s="238"/>
      <c r="G126" s="261"/>
      <c r="H126" s="262"/>
      <c r="I126" s="270">
        <f>SUM(I122:I125)</f>
        <v>0</v>
      </c>
    </row>
    <row r="127" spans="1:9" ht="16.5" thickBot="1" x14ac:dyDescent="0.3">
      <c r="A127" s="23"/>
      <c r="B127" s="26" t="s">
        <v>551</v>
      </c>
      <c r="C127" s="23"/>
      <c r="D127" s="540"/>
      <c r="E127" s="49"/>
      <c r="F127" s="49"/>
      <c r="G127" s="263"/>
      <c r="H127" s="264"/>
      <c r="I127" s="541"/>
    </row>
    <row r="128" spans="1:9" ht="39" x14ac:dyDescent="0.25">
      <c r="A128" s="23"/>
      <c r="B128" s="247" t="s">
        <v>507</v>
      </c>
      <c r="C128" s="248" t="s">
        <v>359</v>
      </c>
      <c r="D128" s="249" t="s">
        <v>252</v>
      </c>
      <c r="E128" s="250" t="s">
        <v>9</v>
      </c>
      <c r="F128" s="251" t="s">
        <v>253</v>
      </c>
      <c r="G128" s="252" t="s">
        <v>11</v>
      </c>
      <c r="H128" s="253" t="s">
        <v>12</v>
      </c>
      <c r="I128" s="265" t="s">
        <v>13</v>
      </c>
    </row>
    <row r="129" spans="1:9" ht="18" customHeight="1" x14ac:dyDescent="0.25">
      <c r="A129" s="23"/>
      <c r="B129" s="266">
        <v>1</v>
      </c>
      <c r="C129" s="267" t="s">
        <v>535</v>
      </c>
      <c r="D129" s="229"/>
      <c r="E129" s="77">
        <v>1</v>
      </c>
      <c r="F129" s="77" t="s">
        <v>15</v>
      </c>
      <c r="G129" s="268"/>
      <c r="H129" s="269"/>
      <c r="I129" s="259">
        <f>+(G129+(G129*H129))*E129</f>
        <v>0</v>
      </c>
    </row>
    <row r="130" spans="1:9" ht="18" customHeight="1" x14ac:dyDescent="0.25">
      <c r="A130" s="23"/>
      <c r="B130" s="266">
        <v>2</v>
      </c>
      <c r="C130" s="267" t="s">
        <v>542</v>
      </c>
      <c r="D130" s="229"/>
      <c r="E130" s="77">
        <v>2</v>
      </c>
      <c r="F130" s="77" t="s">
        <v>15</v>
      </c>
      <c r="G130" s="268"/>
      <c r="H130" s="269"/>
      <c r="I130" s="259">
        <f>+(G130+(G130*H130))*E130</f>
        <v>0</v>
      </c>
    </row>
    <row r="131" spans="1:9" ht="18" customHeight="1" x14ac:dyDescent="0.25">
      <c r="A131" s="23"/>
      <c r="B131" s="266">
        <v>3</v>
      </c>
      <c r="C131" s="267" t="s">
        <v>516</v>
      </c>
      <c r="D131" s="229"/>
      <c r="E131" s="77">
        <v>2</v>
      </c>
      <c r="F131" s="77" t="s">
        <v>15</v>
      </c>
      <c r="G131" s="268"/>
      <c r="H131" s="269"/>
      <c r="I131" s="259">
        <f>+(G131+(G131*H131))*E131</f>
        <v>0</v>
      </c>
    </row>
    <row r="132" spans="1:9" ht="16.5" thickBot="1" x14ac:dyDescent="0.3">
      <c r="A132" s="23"/>
      <c r="B132" s="237"/>
      <c r="C132" s="260"/>
      <c r="D132" s="237"/>
      <c r="E132" s="238" t="s">
        <v>22</v>
      </c>
      <c r="F132" s="238"/>
      <c r="G132" s="261"/>
      <c r="H132" s="262"/>
      <c r="I132" s="270">
        <f>SUM(I129:I131)</f>
        <v>0</v>
      </c>
    </row>
    <row r="133" spans="1:9" ht="16.5" thickBot="1" x14ac:dyDescent="0.3">
      <c r="A133" s="23"/>
      <c r="B133" s="26" t="s">
        <v>552</v>
      </c>
      <c r="C133" s="23"/>
      <c r="D133" s="540"/>
      <c r="E133" s="49"/>
      <c r="F133" s="49"/>
      <c r="G133" s="263"/>
      <c r="H133" s="264"/>
      <c r="I133" s="541"/>
    </row>
    <row r="134" spans="1:9" ht="39" x14ac:dyDescent="0.25">
      <c r="A134" s="68"/>
      <c r="B134" s="247" t="s">
        <v>507</v>
      </c>
      <c r="C134" s="281" t="s">
        <v>359</v>
      </c>
      <c r="D134" s="249" t="s">
        <v>252</v>
      </c>
      <c r="E134" s="250" t="s">
        <v>9</v>
      </c>
      <c r="F134" s="251" t="s">
        <v>253</v>
      </c>
      <c r="G134" s="252" t="s">
        <v>11</v>
      </c>
      <c r="H134" s="253" t="s">
        <v>12</v>
      </c>
      <c r="I134" s="265" t="s">
        <v>13</v>
      </c>
    </row>
    <row r="135" spans="1:9" ht="18" customHeight="1" x14ac:dyDescent="0.25">
      <c r="A135" s="68"/>
      <c r="B135" s="266">
        <v>1</v>
      </c>
      <c r="C135" s="267" t="s">
        <v>537</v>
      </c>
      <c r="D135" s="229"/>
      <c r="E135" s="77">
        <v>1</v>
      </c>
      <c r="F135" s="77" t="s">
        <v>15</v>
      </c>
      <c r="G135" s="268"/>
      <c r="H135" s="269"/>
      <c r="I135" s="259">
        <f>+(G135+(G135*H135))*E135</f>
        <v>0</v>
      </c>
    </row>
    <row r="136" spans="1:9" ht="18" customHeight="1" x14ac:dyDescent="0.25">
      <c r="A136" s="68"/>
      <c r="B136" s="266">
        <v>2</v>
      </c>
      <c r="C136" s="267" t="s">
        <v>542</v>
      </c>
      <c r="D136" s="229"/>
      <c r="E136" s="77">
        <v>5</v>
      </c>
      <c r="F136" s="77" t="s">
        <v>15</v>
      </c>
      <c r="G136" s="268"/>
      <c r="H136" s="269"/>
      <c r="I136" s="259">
        <f>+(G136+(G136*H136))*E136</f>
        <v>0</v>
      </c>
    </row>
    <row r="137" spans="1:9" ht="18" customHeight="1" x14ac:dyDescent="0.25">
      <c r="A137" s="68"/>
      <c r="B137" s="266">
        <v>3</v>
      </c>
      <c r="C137" s="267" t="s">
        <v>516</v>
      </c>
      <c r="D137" s="229"/>
      <c r="E137" s="77">
        <v>1</v>
      </c>
      <c r="F137" s="77" t="s">
        <v>15</v>
      </c>
      <c r="G137" s="268"/>
      <c r="H137" s="269"/>
      <c r="I137" s="259">
        <f>+(G137+(G137*H137))*E137</f>
        <v>0</v>
      </c>
    </row>
    <row r="138" spans="1:9" ht="18" customHeight="1" x14ac:dyDescent="0.25">
      <c r="A138" s="23"/>
      <c r="B138" s="266">
        <v>4</v>
      </c>
      <c r="C138" s="267" t="s">
        <v>380</v>
      </c>
      <c r="D138" s="229"/>
      <c r="E138" s="77">
        <v>2</v>
      </c>
      <c r="F138" s="77" t="s">
        <v>15</v>
      </c>
      <c r="G138" s="268"/>
      <c r="H138" s="269"/>
      <c r="I138" s="259">
        <f>+(G138+(G138*H138))*E138</f>
        <v>0</v>
      </c>
    </row>
    <row r="139" spans="1:9" ht="16.5" thickBot="1" x14ac:dyDescent="0.3">
      <c r="A139" s="23"/>
      <c r="B139" s="237"/>
      <c r="C139" s="260"/>
      <c r="D139" s="237"/>
      <c r="E139" s="238" t="s">
        <v>22</v>
      </c>
      <c r="F139" s="238"/>
      <c r="G139" s="261"/>
      <c r="H139" s="262"/>
      <c r="I139" s="270">
        <f>SUM(I135:I138)</f>
        <v>0</v>
      </c>
    </row>
    <row r="140" spans="1:9" ht="16.5" thickBot="1" x14ac:dyDescent="0.3">
      <c r="A140" s="23"/>
      <c r="B140" s="26" t="s">
        <v>553</v>
      </c>
      <c r="C140" s="23"/>
      <c r="D140" s="540"/>
      <c r="E140" s="49"/>
      <c r="F140" s="49"/>
      <c r="G140" s="263"/>
      <c r="H140" s="264"/>
      <c r="I140" s="541"/>
    </row>
    <row r="141" spans="1:9" ht="39" x14ac:dyDescent="0.25">
      <c r="A141" s="23"/>
      <c r="B141" s="247" t="s">
        <v>507</v>
      </c>
      <c r="C141" s="281" t="s">
        <v>359</v>
      </c>
      <c r="D141" s="249" t="s">
        <v>252</v>
      </c>
      <c r="E141" s="250" t="s">
        <v>9</v>
      </c>
      <c r="F141" s="251" t="s">
        <v>253</v>
      </c>
      <c r="G141" s="252" t="s">
        <v>11</v>
      </c>
      <c r="H141" s="253" t="s">
        <v>12</v>
      </c>
      <c r="I141" s="265" t="s">
        <v>13</v>
      </c>
    </row>
    <row r="142" spans="1:9" ht="18" customHeight="1" x14ac:dyDescent="0.25">
      <c r="A142" s="23"/>
      <c r="B142" s="266">
        <v>1</v>
      </c>
      <c r="C142" s="267" t="s">
        <v>554</v>
      </c>
      <c r="D142" s="229"/>
      <c r="E142" s="77">
        <v>1</v>
      </c>
      <c r="F142" s="77" t="s">
        <v>15</v>
      </c>
      <c r="G142" s="268"/>
      <c r="H142" s="269"/>
      <c r="I142" s="259">
        <f>+(G142+(G142*H142))*E142</f>
        <v>0</v>
      </c>
    </row>
    <row r="143" spans="1:9" ht="18" customHeight="1" x14ac:dyDescent="0.25">
      <c r="A143" s="23"/>
      <c r="B143" s="266">
        <v>2</v>
      </c>
      <c r="C143" s="267" t="s">
        <v>542</v>
      </c>
      <c r="D143" s="229"/>
      <c r="E143" s="77">
        <v>5</v>
      </c>
      <c r="F143" s="77" t="s">
        <v>15</v>
      </c>
      <c r="G143" s="268"/>
      <c r="H143" s="269"/>
      <c r="I143" s="259">
        <f>+(G143+(G143*H143))*E143</f>
        <v>0</v>
      </c>
    </row>
    <row r="144" spans="1:9" ht="18" customHeight="1" x14ac:dyDescent="0.25">
      <c r="A144" s="23"/>
      <c r="B144" s="266">
        <v>3</v>
      </c>
      <c r="C144" s="267" t="s">
        <v>516</v>
      </c>
      <c r="D144" s="229"/>
      <c r="E144" s="77">
        <v>1</v>
      </c>
      <c r="F144" s="77" t="s">
        <v>15</v>
      </c>
      <c r="G144" s="268"/>
      <c r="H144" s="269"/>
      <c r="I144" s="259">
        <f>+(G144+(G144*H144))*E144</f>
        <v>0</v>
      </c>
    </row>
    <row r="145" spans="1:9" ht="18" customHeight="1" x14ac:dyDescent="0.25">
      <c r="A145" s="23"/>
      <c r="B145" s="266">
        <v>4</v>
      </c>
      <c r="C145" s="267" t="s">
        <v>380</v>
      </c>
      <c r="D145" s="229"/>
      <c r="E145" s="77">
        <v>2</v>
      </c>
      <c r="F145" s="77" t="s">
        <v>15</v>
      </c>
      <c r="G145" s="268"/>
      <c r="H145" s="269"/>
      <c r="I145" s="259">
        <f>+(G145+(G145*H145))*E145</f>
        <v>0</v>
      </c>
    </row>
    <row r="146" spans="1:9" ht="16.5" thickBot="1" x14ac:dyDescent="0.3">
      <c r="A146" s="23"/>
      <c r="B146" s="237"/>
      <c r="C146" s="260"/>
      <c r="D146" s="237"/>
      <c r="E146" s="238" t="s">
        <v>22</v>
      </c>
      <c r="F146" s="238"/>
      <c r="G146" s="261"/>
      <c r="H146" s="262"/>
      <c r="I146" s="270">
        <f>SUM(I142:I145)</f>
        <v>0</v>
      </c>
    </row>
    <row r="147" spans="1:9" ht="15.75" x14ac:dyDescent="0.25">
      <c r="A147" s="23"/>
      <c r="B147" s="245" t="s">
        <v>555</v>
      </c>
      <c r="C147" s="23"/>
      <c r="D147" s="540"/>
      <c r="E147" s="49"/>
      <c r="F147" s="49"/>
      <c r="G147" s="263"/>
      <c r="H147" s="264"/>
      <c r="I147" s="541"/>
    </row>
    <row r="148" spans="1:9" ht="15.75" x14ac:dyDescent="0.25">
      <c r="B148" s="246" t="s">
        <v>556</v>
      </c>
      <c r="C148" s="23"/>
      <c r="D148" s="540"/>
      <c r="E148" s="49"/>
      <c r="F148" s="49"/>
      <c r="G148" s="263"/>
      <c r="H148" s="264"/>
      <c r="I148" s="541"/>
    </row>
    <row r="149" spans="1:9" ht="16.5" thickBot="1" x14ac:dyDescent="0.3">
      <c r="A149" s="23"/>
      <c r="B149" s="26" t="s">
        <v>557</v>
      </c>
      <c r="C149" s="23"/>
      <c r="D149" s="540"/>
      <c r="E149" s="49"/>
      <c r="F149" s="49"/>
      <c r="G149" s="263"/>
      <c r="H149" s="264"/>
      <c r="I149" s="541"/>
    </row>
    <row r="150" spans="1:9" ht="39" x14ac:dyDescent="0.25">
      <c r="A150" s="23"/>
      <c r="B150" s="247" t="s">
        <v>507</v>
      </c>
      <c r="C150" s="281" t="s">
        <v>359</v>
      </c>
      <c r="D150" s="249" t="s">
        <v>252</v>
      </c>
      <c r="E150" s="250" t="s">
        <v>9</v>
      </c>
      <c r="F150" s="251" t="s">
        <v>253</v>
      </c>
      <c r="G150" s="252" t="s">
        <v>11</v>
      </c>
      <c r="H150" s="253" t="s">
        <v>12</v>
      </c>
      <c r="I150" s="265" t="s">
        <v>13</v>
      </c>
    </row>
    <row r="151" spans="1:9" ht="18" customHeight="1" x14ac:dyDescent="0.25">
      <c r="A151" s="23"/>
      <c r="B151" s="266">
        <v>1</v>
      </c>
      <c r="C151" s="267" t="s">
        <v>558</v>
      </c>
      <c r="D151" s="229"/>
      <c r="E151" s="77">
        <v>1</v>
      </c>
      <c r="F151" s="77" t="s">
        <v>15</v>
      </c>
      <c r="G151" s="268"/>
      <c r="H151" s="269"/>
      <c r="I151" s="259">
        <f>+(G151+(G151*H151))*E151</f>
        <v>0</v>
      </c>
    </row>
    <row r="152" spans="1:9" ht="18" customHeight="1" x14ac:dyDescent="0.25">
      <c r="A152" s="23"/>
      <c r="B152" s="266">
        <v>2</v>
      </c>
      <c r="C152" s="267" t="s">
        <v>559</v>
      </c>
      <c r="D152" s="229"/>
      <c r="E152" s="77">
        <v>1</v>
      </c>
      <c r="F152" s="77" t="s">
        <v>15</v>
      </c>
      <c r="G152" s="268"/>
      <c r="H152" s="269"/>
      <c r="I152" s="259">
        <f>+(G152+(G152*H152))*E152</f>
        <v>0</v>
      </c>
    </row>
    <row r="153" spans="1:9" ht="18" customHeight="1" x14ac:dyDescent="0.25">
      <c r="A153" s="23"/>
      <c r="B153" s="266">
        <v>3</v>
      </c>
      <c r="C153" s="267" t="s">
        <v>560</v>
      </c>
      <c r="D153" s="229"/>
      <c r="E153" s="77">
        <v>1</v>
      </c>
      <c r="F153" s="77" t="s">
        <v>15</v>
      </c>
      <c r="G153" s="268"/>
      <c r="H153" s="269"/>
      <c r="I153" s="259">
        <f>+(G153+(G153*H153))*E153</f>
        <v>0</v>
      </c>
    </row>
    <row r="154" spans="1:9" ht="18" customHeight="1" x14ac:dyDescent="0.25">
      <c r="A154" s="23"/>
      <c r="B154" s="266">
        <v>4</v>
      </c>
      <c r="C154" s="267" t="s">
        <v>380</v>
      </c>
      <c r="D154" s="229"/>
      <c r="E154" s="77">
        <v>2</v>
      </c>
      <c r="F154" s="77" t="s">
        <v>15</v>
      </c>
      <c r="G154" s="268"/>
      <c r="H154" s="269"/>
      <c r="I154" s="259">
        <f>+(G154+(G154*H154))*E154</f>
        <v>0</v>
      </c>
    </row>
    <row r="155" spans="1:9" ht="18" customHeight="1" x14ac:dyDescent="0.25">
      <c r="A155" s="23"/>
      <c r="B155" s="282">
        <v>5</v>
      </c>
      <c r="C155" s="283" t="s">
        <v>547</v>
      </c>
      <c r="D155" s="284"/>
      <c r="E155" s="285">
        <v>1</v>
      </c>
      <c r="F155" s="77" t="s">
        <v>15</v>
      </c>
      <c r="G155" s="286"/>
      <c r="H155" s="287"/>
      <c r="I155" s="259">
        <f>+(G155+(G155*H155))*E155</f>
        <v>0</v>
      </c>
    </row>
    <row r="156" spans="1:9" ht="16.5" thickBot="1" x14ac:dyDescent="0.3">
      <c r="A156" s="23"/>
      <c r="B156" s="237"/>
      <c r="C156" s="260"/>
      <c r="D156" s="237"/>
      <c r="E156" s="238" t="s">
        <v>22</v>
      </c>
      <c r="F156" s="238"/>
      <c r="G156" s="261"/>
      <c r="H156" s="262"/>
      <c r="I156" s="270">
        <f>SUM(I151:I155)</f>
        <v>0</v>
      </c>
    </row>
    <row r="157" spans="1:9" ht="16.5" thickBot="1" x14ac:dyDescent="0.3">
      <c r="A157" s="23"/>
      <c r="B157" s="26" t="s">
        <v>561</v>
      </c>
      <c r="C157" s="23"/>
      <c r="D157" s="540"/>
      <c r="E157" s="49"/>
      <c r="F157" s="49"/>
      <c r="G157" s="263"/>
      <c r="H157" s="264"/>
      <c r="I157" s="541"/>
    </row>
    <row r="158" spans="1:9" ht="39" x14ac:dyDescent="0.25">
      <c r="A158" s="23"/>
      <c r="B158" s="247" t="s">
        <v>507</v>
      </c>
      <c r="C158" s="281" t="s">
        <v>359</v>
      </c>
      <c r="D158" s="249" t="s">
        <v>252</v>
      </c>
      <c r="E158" s="250" t="s">
        <v>9</v>
      </c>
      <c r="F158" s="251" t="s">
        <v>253</v>
      </c>
      <c r="G158" s="252" t="s">
        <v>11</v>
      </c>
      <c r="H158" s="253" t="s">
        <v>12</v>
      </c>
      <c r="I158" s="265" t="s">
        <v>13</v>
      </c>
    </row>
    <row r="159" spans="1:9" ht="18" customHeight="1" x14ac:dyDescent="0.25">
      <c r="A159" s="23"/>
      <c r="B159" s="266">
        <v>1</v>
      </c>
      <c r="C159" s="267" t="s">
        <v>562</v>
      </c>
      <c r="D159" s="186"/>
      <c r="E159" s="77">
        <v>1</v>
      </c>
      <c r="F159" s="77" t="s">
        <v>15</v>
      </c>
      <c r="G159" s="288"/>
      <c r="H159" s="289"/>
      <c r="I159" s="259">
        <f>+(G159+(G159*H159))*E159</f>
        <v>0</v>
      </c>
    </row>
    <row r="160" spans="1:9" ht="18" customHeight="1" x14ac:dyDescent="0.25">
      <c r="A160" s="23"/>
      <c r="B160" s="266">
        <v>2</v>
      </c>
      <c r="C160" s="267" t="s">
        <v>563</v>
      </c>
      <c r="D160" s="186"/>
      <c r="E160" s="77">
        <v>7</v>
      </c>
      <c r="F160" s="77" t="s">
        <v>15</v>
      </c>
      <c r="G160" s="280"/>
      <c r="H160" s="273"/>
      <c r="I160" s="259">
        <f>+(G160+(G160*H160))*E160</f>
        <v>0</v>
      </c>
    </row>
    <row r="161" spans="1:9" ht="18" customHeight="1" x14ac:dyDescent="0.25">
      <c r="A161" s="23"/>
      <c r="B161" s="266">
        <v>3</v>
      </c>
      <c r="C161" s="267" t="s">
        <v>380</v>
      </c>
      <c r="D161" s="186"/>
      <c r="E161" s="77">
        <v>2</v>
      </c>
      <c r="F161" s="77" t="s">
        <v>15</v>
      </c>
      <c r="G161" s="280"/>
      <c r="H161" s="273"/>
      <c r="I161" s="259">
        <f>+(G161+(G161*H161))*E161</f>
        <v>0</v>
      </c>
    </row>
    <row r="162" spans="1:9" ht="18" customHeight="1" x14ac:dyDescent="0.25">
      <c r="A162" s="23"/>
      <c r="B162" s="266">
        <v>4</v>
      </c>
      <c r="C162" s="267" t="s">
        <v>564</v>
      </c>
      <c r="D162" s="229"/>
      <c r="E162" s="77">
        <v>1</v>
      </c>
      <c r="F162" s="77" t="s">
        <v>15</v>
      </c>
      <c r="G162" s="268"/>
      <c r="H162" s="269"/>
      <c r="I162" s="259">
        <f>+(G162+(G162*H162))*E162</f>
        <v>0</v>
      </c>
    </row>
    <row r="163" spans="1:9" ht="16.5" thickBot="1" x14ac:dyDescent="0.3">
      <c r="A163" s="68"/>
      <c r="B163" s="237"/>
      <c r="C163" s="260"/>
      <c r="D163" s="237"/>
      <c r="E163" s="238" t="s">
        <v>22</v>
      </c>
      <c r="F163" s="238"/>
      <c r="G163" s="261"/>
      <c r="H163" s="262"/>
      <c r="I163" s="270">
        <f>SUM(I159:I162)</f>
        <v>0</v>
      </c>
    </row>
    <row r="164" spans="1:9" ht="16.5" thickBot="1" x14ac:dyDescent="0.3">
      <c r="A164" s="23"/>
      <c r="B164" s="26" t="s">
        <v>565</v>
      </c>
      <c r="C164" s="23"/>
      <c r="D164" s="540"/>
      <c r="E164" s="49"/>
      <c r="F164" s="49"/>
      <c r="G164" s="263"/>
      <c r="H164" s="264"/>
      <c r="I164" s="541"/>
    </row>
    <row r="165" spans="1:9" ht="39" x14ac:dyDescent="0.25">
      <c r="A165" s="23"/>
      <c r="B165" s="247" t="s">
        <v>507</v>
      </c>
      <c r="C165" s="281" t="s">
        <v>359</v>
      </c>
      <c r="D165" s="249" t="s">
        <v>252</v>
      </c>
      <c r="E165" s="250" t="s">
        <v>9</v>
      </c>
      <c r="F165" s="251" t="s">
        <v>253</v>
      </c>
      <c r="G165" s="252" t="s">
        <v>11</v>
      </c>
      <c r="H165" s="253" t="s">
        <v>12</v>
      </c>
      <c r="I165" s="265" t="s">
        <v>13</v>
      </c>
    </row>
    <row r="166" spans="1:9" ht="18" customHeight="1" x14ac:dyDescent="0.25">
      <c r="A166" s="23"/>
      <c r="B166" s="266">
        <v>1</v>
      </c>
      <c r="C166" s="267" t="s">
        <v>562</v>
      </c>
      <c r="D166" s="186"/>
      <c r="E166" s="77">
        <v>1</v>
      </c>
      <c r="F166" s="77" t="s">
        <v>15</v>
      </c>
      <c r="G166" s="288"/>
      <c r="H166" s="289"/>
      <c r="I166" s="259">
        <f>+(G166+(G166*H166))*E166</f>
        <v>0</v>
      </c>
    </row>
    <row r="167" spans="1:9" ht="18" customHeight="1" x14ac:dyDescent="0.25">
      <c r="A167" s="23"/>
      <c r="B167" s="266">
        <v>2</v>
      </c>
      <c r="C167" s="267" t="s">
        <v>559</v>
      </c>
      <c r="D167" s="186"/>
      <c r="E167" s="77">
        <v>7</v>
      </c>
      <c r="F167" s="77" t="s">
        <v>15</v>
      </c>
      <c r="G167" s="280"/>
      <c r="H167" s="273"/>
      <c r="I167" s="259">
        <f>+(G167+(G167*H167))*E167</f>
        <v>0</v>
      </c>
    </row>
    <row r="168" spans="1:9" ht="18" customHeight="1" x14ac:dyDescent="0.25">
      <c r="A168" s="23"/>
      <c r="B168" s="266">
        <v>3</v>
      </c>
      <c r="C168" s="267" t="s">
        <v>380</v>
      </c>
      <c r="D168" s="186"/>
      <c r="E168" s="77">
        <v>2</v>
      </c>
      <c r="F168" s="77" t="s">
        <v>15</v>
      </c>
      <c r="G168" s="280"/>
      <c r="H168" s="273"/>
      <c r="I168" s="259">
        <f>+(G168+(G168*H168))*E168</f>
        <v>0</v>
      </c>
    </row>
    <row r="169" spans="1:9" ht="18" customHeight="1" x14ac:dyDescent="0.25">
      <c r="A169" s="23"/>
      <c r="B169" s="266">
        <v>4</v>
      </c>
      <c r="C169" s="267" t="s">
        <v>564</v>
      </c>
      <c r="D169" s="229"/>
      <c r="E169" s="77">
        <v>1</v>
      </c>
      <c r="F169" s="77" t="s">
        <v>15</v>
      </c>
      <c r="G169" s="268"/>
      <c r="H169" s="269"/>
      <c r="I169" s="259">
        <f>+(G169+(G169*H169))*E169</f>
        <v>0</v>
      </c>
    </row>
    <row r="170" spans="1:9" ht="16.5" thickBot="1" x14ac:dyDescent="0.3">
      <c r="A170" s="23"/>
      <c r="B170" s="237"/>
      <c r="C170" s="260"/>
      <c r="D170" s="237"/>
      <c r="E170" s="238" t="s">
        <v>22</v>
      </c>
      <c r="F170" s="238"/>
      <c r="G170" s="261"/>
      <c r="H170" s="262"/>
      <c r="I170" s="270">
        <f>SUM(I166:I169)</f>
        <v>0</v>
      </c>
    </row>
    <row r="171" spans="1:9" ht="16.5" thickBot="1" x14ac:dyDescent="0.3">
      <c r="A171" s="23"/>
      <c r="B171" s="26" t="s">
        <v>566</v>
      </c>
      <c r="C171" s="23"/>
      <c r="D171" s="540"/>
      <c r="E171" s="49"/>
      <c r="F171" s="49"/>
      <c r="G171" s="263"/>
      <c r="H171" s="264"/>
      <c r="I171" s="541"/>
    </row>
    <row r="172" spans="1:9" ht="39" x14ac:dyDescent="0.25">
      <c r="A172" s="23"/>
      <c r="B172" s="247" t="s">
        <v>507</v>
      </c>
      <c r="C172" s="281" t="s">
        <v>359</v>
      </c>
      <c r="D172" s="249" t="s">
        <v>252</v>
      </c>
      <c r="E172" s="250" t="s">
        <v>9</v>
      </c>
      <c r="F172" s="251" t="s">
        <v>253</v>
      </c>
      <c r="G172" s="252" t="s">
        <v>11</v>
      </c>
      <c r="H172" s="253" t="s">
        <v>12</v>
      </c>
      <c r="I172" s="265" t="s">
        <v>13</v>
      </c>
    </row>
    <row r="173" spans="1:9" ht="18" customHeight="1" x14ac:dyDescent="0.25">
      <c r="A173" s="23"/>
      <c r="B173" s="266">
        <v>1</v>
      </c>
      <c r="C173" s="267" t="s">
        <v>562</v>
      </c>
      <c r="D173" s="186"/>
      <c r="E173" s="77">
        <v>1</v>
      </c>
      <c r="F173" s="77" t="s">
        <v>15</v>
      </c>
      <c r="G173" s="288"/>
      <c r="H173" s="289"/>
      <c r="I173" s="259">
        <f>+(G173+(G173*H173))*E173</f>
        <v>0</v>
      </c>
    </row>
    <row r="174" spans="1:9" ht="18" customHeight="1" x14ac:dyDescent="0.25">
      <c r="A174" s="23"/>
      <c r="B174" s="266">
        <v>2</v>
      </c>
      <c r="C174" s="267" t="s">
        <v>567</v>
      </c>
      <c r="D174" s="186"/>
      <c r="E174" s="77">
        <v>1</v>
      </c>
      <c r="F174" s="77" t="s">
        <v>15</v>
      </c>
      <c r="G174" s="280"/>
      <c r="H174" s="273"/>
      <c r="I174" s="259">
        <f>+(G174+(G174*H174))*E174</f>
        <v>0</v>
      </c>
    </row>
    <row r="175" spans="1:9" ht="18" customHeight="1" x14ac:dyDescent="0.25">
      <c r="A175" s="23"/>
      <c r="B175" s="266">
        <v>3</v>
      </c>
      <c r="C175" s="267" t="s">
        <v>559</v>
      </c>
      <c r="D175" s="186"/>
      <c r="E175" s="77">
        <v>1</v>
      </c>
      <c r="F175" s="77" t="s">
        <v>15</v>
      </c>
      <c r="G175" s="280"/>
      <c r="H175" s="273"/>
      <c r="I175" s="259">
        <f>+(G175+(G175*H175))*E175</f>
        <v>0</v>
      </c>
    </row>
    <row r="176" spans="1:9" ht="18" customHeight="1" x14ac:dyDescent="0.25">
      <c r="A176" s="23"/>
      <c r="B176" s="266">
        <v>4</v>
      </c>
      <c r="C176" s="267" t="s">
        <v>380</v>
      </c>
      <c r="D176" s="186"/>
      <c r="E176" s="77">
        <v>2</v>
      </c>
      <c r="F176" s="77" t="s">
        <v>15</v>
      </c>
      <c r="G176" s="280"/>
      <c r="H176" s="273"/>
      <c r="I176" s="259">
        <f>+(G176+(G176*H176))*E176</f>
        <v>0</v>
      </c>
    </row>
    <row r="177" spans="1:9" ht="18" customHeight="1" x14ac:dyDescent="0.25">
      <c r="A177" s="23"/>
      <c r="B177" s="282">
        <v>5</v>
      </c>
      <c r="C177" s="283" t="s">
        <v>564</v>
      </c>
      <c r="D177" s="284"/>
      <c r="E177" s="285">
        <v>1</v>
      </c>
      <c r="F177" s="77" t="s">
        <v>15</v>
      </c>
      <c r="G177" s="286"/>
      <c r="H177" s="287"/>
      <c r="I177" s="259">
        <f>+(G177+(G177*H177))*E177</f>
        <v>0</v>
      </c>
    </row>
    <row r="178" spans="1:9" ht="16.5" thickBot="1" x14ac:dyDescent="0.3">
      <c r="A178" s="23"/>
      <c r="B178" s="237"/>
      <c r="C178" s="260"/>
      <c r="D178" s="237"/>
      <c r="E178" s="238" t="s">
        <v>22</v>
      </c>
      <c r="F178" s="238"/>
      <c r="G178" s="261"/>
      <c r="H178" s="262"/>
      <c r="I178" s="270">
        <f>SUM(I173:I177)</f>
        <v>0</v>
      </c>
    </row>
    <row r="179" spans="1:9" ht="16.5" thickBot="1" x14ac:dyDescent="0.3">
      <c r="A179" s="23"/>
      <c r="B179" s="26" t="s">
        <v>568</v>
      </c>
      <c r="C179" s="23"/>
      <c r="D179" s="540"/>
      <c r="E179" s="49"/>
      <c r="F179" s="49"/>
      <c r="G179" s="263"/>
      <c r="H179" s="264"/>
      <c r="I179" s="541"/>
    </row>
    <row r="180" spans="1:9" ht="39" x14ac:dyDescent="0.25">
      <c r="A180" s="23"/>
      <c r="B180" s="247" t="s">
        <v>507</v>
      </c>
      <c r="C180" s="281" t="s">
        <v>359</v>
      </c>
      <c r="D180" s="249" t="s">
        <v>252</v>
      </c>
      <c r="E180" s="250" t="s">
        <v>9</v>
      </c>
      <c r="F180" s="251" t="s">
        <v>253</v>
      </c>
      <c r="G180" s="290" t="s">
        <v>11</v>
      </c>
      <c r="H180" s="253" t="s">
        <v>12</v>
      </c>
      <c r="I180" s="291" t="s">
        <v>13</v>
      </c>
    </row>
    <row r="181" spans="1:9" ht="18" customHeight="1" x14ac:dyDescent="0.25">
      <c r="A181" s="23"/>
      <c r="B181" s="266">
        <v>1</v>
      </c>
      <c r="C181" s="267" t="s">
        <v>569</v>
      </c>
      <c r="D181" s="186"/>
      <c r="E181" s="77">
        <v>1</v>
      </c>
      <c r="F181" s="77" t="s">
        <v>15</v>
      </c>
      <c r="G181" s="288"/>
      <c r="H181" s="273"/>
      <c r="I181" s="259">
        <f>+(G181+(G181*H181))*E181</f>
        <v>0</v>
      </c>
    </row>
    <row r="182" spans="1:9" ht="18" customHeight="1" x14ac:dyDescent="0.25">
      <c r="A182" s="23"/>
      <c r="B182" s="266">
        <v>2</v>
      </c>
      <c r="C182" s="267" t="s">
        <v>559</v>
      </c>
      <c r="D182" s="186"/>
      <c r="E182" s="77">
        <v>7</v>
      </c>
      <c r="F182" s="77" t="s">
        <v>15</v>
      </c>
      <c r="G182" s="280"/>
      <c r="H182" s="273"/>
      <c r="I182" s="259">
        <f>+(G182+(G182*H182))*E182</f>
        <v>0</v>
      </c>
    </row>
    <row r="183" spans="1:9" ht="18" customHeight="1" x14ac:dyDescent="0.25">
      <c r="A183" s="23"/>
      <c r="B183" s="266">
        <v>3</v>
      </c>
      <c r="C183" s="267" t="s">
        <v>380</v>
      </c>
      <c r="D183" s="186"/>
      <c r="E183" s="77">
        <v>2</v>
      </c>
      <c r="F183" s="77" t="s">
        <v>15</v>
      </c>
      <c r="G183" s="213"/>
      <c r="H183" s="273"/>
      <c r="I183" s="259">
        <f>+(G183+(G183*H183))*E183</f>
        <v>0</v>
      </c>
    </row>
    <row r="184" spans="1:9" ht="18" customHeight="1" x14ac:dyDescent="0.25">
      <c r="A184" s="23"/>
      <c r="B184" s="266">
        <v>4</v>
      </c>
      <c r="C184" s="267" t="s">
        <v>564</v>
      </c>
      <c r="D184" s="229"/>
      <c r="E184" s="77">
        <v>1</v>
      </c>
      <c r="F184" s="77" t="s">
        <v>15</v>
      </c>
      <c r="G184" s="268"/>
      <c r="H184" s="269"/>
      <c r="I184" s="259">
        <f>+(G184+(G184*H184))*E184</f>
        <v>0</v>
      </c>
    </row>
    <row r="185" spans="1:9" ht="16.5" thickBot="1" x14ac:dyDescent="0.3">
      <c r="A185" s="68"/>
      <c r="B185" s="237"/>
      <c r="C185" s="260"/>
      <c r="D185" s="237"/>
      <c r="E185" s="238" t="s">
        <v>22</v>
      </c>
      <c r="F185" s="238"/>
      <c r="G185" s="261"/>
      <c r="H185" s="262"/>
      <c r="I185" s="270">
        <f>SUM(I181:I184)</f>
        <v>0</v>
      </c>
    </row>
    <row r="186" spans="1:9" ht="16.5" thickBot="1" x14ac:dyDescent="0.3">
      <c r="A186" s="23"/>
      <c r="B186" s="26" t="s">
        <v>570</v>
      </c>
      <c r="C186" s="23"/>
      <c r="D186" s="540"/>
      <c r="E186" s="49"/>
      <c r="F186" s="49"/>
      <c r="G186" s="263"/>
      <c r="H186" s="264"/>
      <c r="I186" s="541"/>
    </row>
    <row r="187" spans="1:9" ht="39" x14ac:dyDescent="0.25">
      <c r="B187" s="247" t="s">
        <v>507</v>
      </c>
      <c r="C187" s="281" t="s">
        <v>359</v>
      </c>
      <c r="D187" s="249" t="s">
        <v>252</v>
      </c>
      <c r="E187" s="250" t="s">
        <v>9</v>
      </c>
      <c r="F187" s="251" t="s">
        <v>253</v>
      </c>
      <c r="G187" s="290" t="s">
        <v>11</v>
      </c>
      <c r="H187" s="253" t="s">
        <v>12</v>
      </c>
      <c r="I187" s="291" t="s">
        <v>13</v>
      </c>
    </row>
    <row r="188" spans="1:9" ht="18" customHeight="1" x14ac:dyDescent="0.25">
      <c r="A188" s="23"/>
      <c r="B188" s="292">
        <v>1</v>
      </c>
      <c r="C188" s="182" t="s">
        <v>571</v>
      </c>
      <c r="D188" s="544"/>
      <c r="E188" s="176">
        <v>1</v>
      </c>
      <c r="F188" s="176" t="s">
        <v>15</v>
      </c>
      <c r="G188" s="293"/>
      <c r="H188" s="293"/>
      <c r="I188" s="259">
        <f>+(G188+(G188*H188))*E188</f>
        <v>0</v>
      </c>
    </row>
    <row r="189" spans="1:9" ht="18" customHeight="1" x14ac:dyDescent="0.25">
      <c r="A189" s="23"/>
      <c r="B189" s="292">
        <v>2</v>
      </c>
      <c r="C189" s="182" t="s">
        <v>572</v>
      </c>
      <c r="D189" s="544"/>
      <c r="E189" s="176">
        <v>7</v>
      </c>
      <c r="F189" s="176" t="s">
        <v>15</v>
      </c>
      <c r="G189" s="293"/>
      <c r="H189" s="293"/>
      <c r="I189" s="259">
        <f>+(G189+(G189*H189))*E189</f>
        <v>0</v>
      </c>
    </row>
    <row r="190" spans="1:9" ht="18" customHeight="1" x14ac:dyDescent="0.25">
      <c r="A190" s="23"/>
      <c r="B190" s="292">
        <v>3</v>
      </c>
      <c r="C190" s="182" t="s">
        <v>573</v>
      </c>
      <c r="D190" s="544"/>
      <c r="E190" s="176">
        <v>2</v>
      </c>
      <c r="F190" s="176" t="s">
        <v>15</v>
      </c>
      <c r="G190" s="293"/>
      <c r="H190" s="293"/>
      <c r="I190" s="259">
        <f>+(G190+(G190*H190))*E190</f>
        <v>0</v>
      </c>
    </row>
    <row r="191" spans="1:9" ht="18" customHeight="1" x14ac:dyDescent="0.25">
      <c r="A191" s="23"/>
      <c r="B191" s="292">
        <v>4</v>
      </c>
      <c r="C191" s="182" t="s">
        <v>564</v>
      </c>
      <c r="D191" s="544"/>
      <c r="E191" s="176">
        <v>1</v>
      </c>
      <c r="F191" s="176" t="s">
        <v>15</v>
      </c>
      <c r="G191" s="294"/>
      <c r="H191" s="294"/>
      <c r="I191" s="259">
        <f>+(G191+(G191*H191))*E191</f>
        <v>0</v>
      </c>
    </row>
    <row r="192" spans="1:9" ht="16.5" thickBot="1" x14ac:dyDescent="0.3">
      <c r="A192" s="23"/>
      <c r="B192" s="237"/>
      <c r="C192" s="260"/>
      <c r="D192" s="237"/>
      <c r="E192" s="238" t="s">
        <v>22</v>
      </c>
      <c r="F192" s="238"/>
      <c r="G192" s="261"/>
      <c r="H192" s="262"/>
      <c r="I192" s="270">
        <f>SUM(I188:I191)</f>
        <v>0</v>
      </c>
    </row>
    <row r="193" spans="1:9" ht="15.75" x14ac:dyDescent="0.25">
      <c r="A193" s="23"/>
      <c r="B193" s="246" t="s">
        <v>574</v>
      </c>
      <c r="C193" s="23"/>
      <c r="D193" s="540"/>
      <c r="E193" s="49"/>
      <c r="F193" s="49"/>
      <c r="G193" s="263"/>
      <c r="H193" s="264"/>
      <c r="I193" s="541"/>
    </row>
    <row r="194" spans="1:9" ht="16.5" thickBot="1" x14ac:dyDescent="0.3">
      <c r="A194" s="23"/>
      <c r="B194" s="26" t="s">
        <v>575</v>
      </c>
      <c r="C194" s="23"/>
      <c r="D194" s="540"/>
      <c r="E194" s="49"/>
      <c r="F194" s="49"/>
      <c r="G194" s="263"/>
      <c r="H194" s="264"/>
      <c r="I194" s="541"/>
    </row>
    <row r="195" spans="1:9" ht="39" x14ac:dyDescent="0.25">
      <c r="A195" s="23"/>
      <c r="B195" s="247" t="s">
        <v>507</v>
      </c>
      <c r="C195" s="281" t="s">
        <v>359</v>
      </c>
      <c r="D195" s="249" t="s">
        <v>252</v>
      </c>
      <c r="E195" s="250" t="s">
        <v>9</v>
      </c>
      <c r="F195" s="251" t="s">
        <v>253</v>
      </c>
      <c r="G195" s="290" t="s">
        <v>11</v>
      </c>
      <c r="H195" s="253" t="s">
        <v>12</v>
      </c>
      <c r="I195" s="291" t="s">
        <v>13</v>
      </c>
    </row>
    <row r="196" spans="1:9" ht="18" customHeight="1" x14ac:dyDescent="0.25">
      <c r="A196" s="23"/>
      <c r="B196" s="266">
        <v>1</v>
      </c>
      <c r="C196" s="267" t="s">
        <v>576</v>
      </c>
      <c r="D196" s="229"/>
      <c r="E196" s="77">
        <v>1</v>
      </c>
      <c r="F196" s="77" t="s">
        <v>15</v>
      </c>
      <c r="G196" s="213"/>
      <c r="H196" s="273"/>
      <c r="I196" s="259">
        <f>+(G196+(G196*H196))*E196</f>
        <v>0</v>
      </c>
    </row>
    <row r="197" spans="1:9" ht="18" customHeight="1" x14ac:dyDescent="0.25">
      <c r="A197" s="23"/>
      <c r="B197" s="266">
        <v>2</v>
      </c>
      <c r="C197" s="267" t="s">
        <v>559</v>
      </c>
      <c r="D197" s="229"/>
      <c r="E197" s="77">
        <v>7</v>
      </c>
      <c r="F197" s="77" t="s">
        <v>15</v>
      </c>
      <c r="G197" s="213"/>
      <c r="H197" s="273"/>
      <c r="I197" s="259">
        <f>+(G197+(G197*H197))*E197</f>
        <v>0</v>
      </c>
    </row>
    <row r="198" spans="1:9" ht="18" customHeight="1" x14ac:dyDescent="0.25">
      <c r="A198" s="49"/>
      <c r="B198" s="266">
        <v>3</v>
      </c>
      <c r="C198" s="267" t="s">
        <v>380</v>
      </c>
      <c r="D198" s="229"/>
      <c r="E198" s="77">
        <v>2</v>
      </c>
      <c r="F198" s="77" t="s">
        <v>15</v>
      </c>
      <c r="G198" s="213"/>
      <c r="H198" s="273"/>
      <c r="I198" s="259">
        <f>+(G198+(G198*H198))*E198</f>
        <v>0</v>
      </c>
    </row>
    <row r="199" spans="1:9" ht="18" customHeight="1" x14ac:dyDescent="0.25">
      <c r="A199" s="23"/>
      <c r="B199" s="266">
        <v>4</v>
      </c>
      <c r="C199" s="267" t="s">
        <v>564</v>
      </c>
      <c r="D199" s="229"/>
      <c r="E199" s="77">
        <v>1</v>
      </c>
      <c r="F199" s="77" t="s">
        <v>15</v>
      </c>
      <c r="G199" s="268"/>
      <c r="H199" s="269"/>
      <c r="I199" s="259">
        <f>+(G199+(G199*H199))*E199</f>
        <v>0</v>
      </c>
    </row>
    <row r="200" spans="1:9" ht="16.5" thickBot="1" x14ac:dyDescent="0.3">
      <c r="A200" s="23"/>
      <c r="B200" s="237"/>
      <c r="C200" s="260"/>
      <c r="D200" s="237"/>
      <c r="E200" s="238" t="s">
        <v>22</v>
      </c>
      <c r="F200" s="238"/>
      <c r="G200" s="261"/>
      <c r="H200" s="262"/>
      <c r="I200" s="270">
        <f>SUM(I196:I199)</f>
        <v>0</v>
      </c>
    </row>
    <row r="201" spans="1:9" ht="15.75" x14ac:dyDescent="0.25">
      <c r="A201" s="23"/>
      <c r="B201" s="245" t="s">
        <v>577</v>
      </c>
      <c r="C201" s="23"/>
      <c r="D201" s="540"/>
      <c r="E201" s="49"/>
      <c r="F201" s="49"/>
      <c r="G201" s="263"/>
      <c r="H201" s="264"/>
      <c r="I201" s="541"/>
    </row>
    <row r="202" spans="1:9" ht="15.75" x14ac:dyDescent="0.25">
      <c r="A202" s="23"/>
      <c r="B202" s="246" t="s">
        <v>578</v>
      </c>
      <c r="C202" s="23"/>
      <c r="D202" s="540"/>
      <c r="E202" s="49"/>
      <c r="F202" s="49"/>
      <c r="G202" s="263"/>
      <c r="H202" s="264"/>
      <c r="I202" s="541"/>
    </row>
    <row r="203" spans="1:9" ht="16.5" thickBot="1" x14ac:dyDescent="0.3">
      <c r="A203" s="68"/>
      <c r="B203" s="26" t="s">
        <v>579</v>
      </c>
      <c r="C203" s="23"/>
      <c r="D203" s="540"/>
      <c r="E203" s="49"/>
      <c r="F203" s="49"/>
      <c r="G203" s="263"/>
      <c r="H203" s="264"/>
      <c r="I203" s="541"/>
    </row>
    <row r="204" spans="1:9" ht="39" x14ac:dyDescent="0.25">
      <c r="B204" s="247" t="s">
        <v>507</v>
      </c>
      <c r="C204" s="248" t="s">
        <v>359</v>
      </c>
      <c r="D204" s="249" t="s">
        <v>252</v>
      </c>
      <c r="E204" s="250" t="s">
        <v>9</v>
      </c>
      <c r="F204" s="251" t="s">
        <v>253</v>
      </c>
      <c r="G204" s="290" t="s">
        <v>11</v>
      </c>
      <c r="H204" s="253" t="s">
        <v>12</v>
      </c>
      <c r="I204" s="291" t="s">
        <v>13</v>
      </c>
    </row>
    <row r="205" spans="1:9" ht="18" customHeight="1" x14ac:dyDescent="0.25">
      <c r="A205" s="23"/>
      <c r="B205" s="266">
        <v>1</v>
      </c>
      <c r="C205" s="267" t="s">
        <v>580</v>
      </c>
      <c r="D205" s="229"/>
      <c r="E205" s="77">
        <v>1</v>
      </c>
      <c r="F205" s="77" t="s">
        <v>15</v>
      </c>
      <c r="G205" s="268"/>
      <c r="H205" s="269"/>
      <c r="I205" s="259">
        <f>+(G205+(G205*H205))*E205</f>
        <v>0</v>
      </c>
    </row>
    <row r="206" spans="1:9" ht="18" customHeight="1" x14ac:dyDescent="0.25">
      <c r="A206" s="23"/>
      <c r="B206" s="266">
        <v>2</v>
      </c>
      <c r="C206" s="267" t="s">
        <v>445</v>
      </c>
      <c r="D206" s="229"/>
      <c r="E206" s="77">
        <v>1</v>
      </c>
      <c r="F206" s="77" t="s">
        <v>15</v>
      </c>
      <c r="G206" s="268"/>
      <c r="H206" s="269"/>
      <c r="I206" s="259">
        <f>+(G206+(G206*H206))*E206</f>
        <v>0</v>
      </c>
    </row>
    <row r="207" spans="1:9" ht="16.5" thickBot="1" x14ac:dyDescent="0.3">
      <c r="A207" s="23"/>
      <c r="B207" s="237"/>
      <c r="C207" s="260"/>
      <c r="D207" s="237"/>
      <c r="E207" s="238" t="s">
        <v>22</v>
      </c>
      <c r="F207" s="238"/>
      <c r="G207" s="261"/>
      <c r="H207" s="262"/>
      <c r="I207" s="270">
        <f>SUM(I205:I206)</f>
        <v>0</v>
      </c>
    </row>
    <row r="208" spans="1:9" ht="16.5" thickBot="1" x14ac:dyDescent="0.3">
      <c r="B208" s="26" t="s">
        <v>581</v>
      </c>
      <c r="C208" s="23"/>
      <c r="D208" s="540"/>
      <c r="E208" s="49"/>
      <c r="F208" s="49"/>
      <c r="G208" s="263"/>
      <c r="H208" s="264"/>
      <c r="I208" s="541"/>
    </row>
    <row r="209" spans="1:9" ht="39" x14ac:dyDescent="0.25">
      <c r="A209" s="23"/>
      <c r="B209" s="247" t="s">
        <v>507</v>
      </c>
      <c r="C209" s="248" t="s">
        <v>359</v>
      </c>
      <c r="D209" s="249" t="s">
        <v>252</v>
      </c>
      <c r="E209" s="250" t="s">
        <v>9</v>
      </c>
      <c r="F209" s="251" t="s">
        <v>253</v>
      </c>
      <c r="G209" s="252" t="s">
        <v>11</v>
      </c>
      <c r="H209" s="253" t="s">
        <v>12</v>
      </c>
      <c r="I209" s="265" t="s">
        <v>13</v>
      </c>
    </row>
    <row r="210" spans="1:9" ht="18" customHeight="1" x14ac:dyDescent="0.25">
      <c r="A210" s="68"/>
      <c r="B210" s="266">
        <v>1</v>
      </c>
      <c r="C210" s="267" t="s">
        <v>580</v>
      </c>
      <c r="D210" s="229"/>
      <c r="E210" s="77">
        <v>1</v>
      </c>
      <c r="F210" s="77" t="s">
        <v>15</v>
      </c>
      <c r="G210" s="268"/>
      <c r="H210" s="269"/>
      <c r="I210" s="259">
        <f>+(G210+(G210*H210))*E210</f>
        <v>0</v>
      </c>
    </row>
    <row r="211" spans="1:9" ht="18" customHeight="1" x14ac:dyDescent="0.25">
      <c r="A211" s="23"/>
      <c r="B211" s="266">
        <v>2</v>
      </c>
      <c r="C211" s="267" t="s">
        <v>445</v>
      </c>
      <c r="D211" s="229"/>
      <c r="E211" s="77">
        <v>1</v>
      </c>
      <c r="F211" s="77" t="s">
        <v>15</v>
      </c>
      <c r="G211" s="268"/>
      <c r="H211" s="269"/>
      <c r="I211" s="259">
        <f>+(G211+(G211*H211))*E211</f>
        <v>0</v>
      </c>
    </row>
    <row r="212" spans="1:9" ht="16.5" thickBot="1" x14ac:dyDescent="0.3">
      <c r="A212" s="23"/>
      <c r="B212" s="237"/>
      <c r="C212" s="260"/>
      <c r="D212" s="237"/>
      <c r="E212" s="238" t="s">
        <v>22</v>
      </c>
      <c r="F212" s="238"/>
      <c r="G212" s="261"/>
      <c r="H212" s="262"/>
      <c r="I212" s="270">
        <f>SUM(I210:I211)</f>
        <v>0</v>
      </c>
    </row>
    <row r="213" spans="1:9" ht="16.5" thickBot="1" x14ac:dyDescent="0.3">
      <c r="A213" s="23"/>
      <c r="B213" s="61" t="s">
        <v>582</v>
      </c>
      <c r="C213" s="49"/>
      <c r="D213" s="540"/>
      <c r="E213" s="49"/>
      <c r="F213" s="49"/>
      <c r="G213" s="263"/>
      <c r="H213" s="264"/>
      <c r="I213" s="541"/>
    </row>
    <row r="214" spans="1:9" ht="39" x14ac:dyDescent="0.25">
      <c r="B214" s="247" t="s">
        <v>507</v>
      </c>
      <c r="C214" s="248" t="s">
        <v>359</v>
      </c>
      <c r="D214" s="249" t="s">
        <v>252</v>
      </c>
      <c r="E214" s="250" t="s">
        <v>9</v>
      </c>
      <c r="F214" s="251" t="s">
        <v>253</v>
      </c>
      <c r="G214" s="252" t="s">
        <v>11</v>
      </c>
      <c r="H214" s="253" t="s">
        <v>12</v>
      </c>
      <c r="I214" s="265" t="s">
        <v>13</v>
      </c>
    </row>
    <row r="215" spans="1:9" ht="18" customHeight="1" x14ac:dyDescent="0.25">
      <c r="A215" s="23"/>
      <c r="B215" s="266">
        <v>1</v>
      </c>
      <c r="C215" s="267" t="s">
        <v>580</v>
      </c>
      <c r="D215" s="229"/>
      <c r="E215" s="77">
        <v>1</v>
      </c>
      <c r="F215" s="77" t="s">
        <v>15</v>
      </c>
      <c r="G215" s="268"/>
      <c r="H215" s="269"/>
      <c r="I215" s="259">
        <f>+(G215+(G215*H215))*E215</f>
        <v>0</v>
      </c>
    </row>
    <row r="216" spans="1:9" ht="18" customHeight="1" x14ac:dyDescent="0.25">
      <c r="A216" s="23"/>
      <c r="B216" s="266">
        <v>2</v>
      </c>
      <c r="C216" s="267" t="s">
        <v>445</v>
      </c>
      <c r="D216" s="229"/>
      <c r="E216" s="77">
        <v>1</v>
      </c>
      <c r="F216" s="77" t="s">
        <v>15</v>
      </c>
      <c r="G216" s="268"/>
      <c r="H216" s="269"/>
      <c r="I216" s="259">
        <f>+(G216+(G216*H216))*E216</f>
        <v>0</v>
      </c>
    </row>
    <row r="217" spans="1:9" ht="16.5" thickBot="1" x14ac:dyDescent="0.3">
      <c r="A217" s="23"/>
      <c r="B217" s="237"/>
      <c r="C217" s="260"/>
      <c r="D217" s="237"/>
      <c r="E217" s="238" t="s">
        <v>22</v>
      </c>
      <c r="F217" s="238"/>
      <c r="G217" s="261"/>
      <c r="H217" s="262"/>
      <c r="I217" s="270">
        <f>SUM(I215:I216)</f>
        <v>0</v>
      </c>
    </row>
    <row r="218" spans="1:9" ht="15.75" x14ac:dyDescent="0.25">
      <c r="A218" s="23"/>
      <c r="B218" s="245" t="s">
        <v>583</v>
      </c>
      <c r="C218" s="68"/>
      <c r="D218" s="545"/>
      <c r="E218" s="295"/>
      <c r="F218" s="295"/>
      <c r="G218" s="263"/>
      <c r="H218" s="264"/>
      <c r="I218" s="541"/>
    </row>
    <row r="219" spans="1:9" ht="16.5" thickBot="1" x14ac:dyDescent="0.3">
      <c r="A219" s="23"/>
      <c r="B219" s="26" t="s">
        <v>584</v>
      </c>
      <c r="C219" s="68"/>
      <c r="D219" s="545"/>
      <c r="E219" s="295"/>
      <c r="F219" s="295"/>
      <c r="G219" s="263"/>
      <c r="H219" s="264"/>
      <c r="I219" s="541"/>
    </row>
    <row r="220" spans="1:9" ht="39" x14ac:dyDescent="0.25">
      <c r="A220" s="23"/>
      <c r="B220" s="247" t="s">
        <v>507</v>
      </c>
      <c r="C220" s="248" t="s">
        <v>359</v>
      </c>
      <c r="D220" s="249" t="s">
        <v>252</v>
      </c>
      <c r="E220" s="250" t="s">
        <v>9</v>
      </c>
      <c r="F220" s="251" t="s">
        <v>253</v>
      </c>
      <c r="G220" s="252" t="s">
        <v>11</v>
      </c>
      <c r="H220" s="253" t="s">
        <v>12</v>
      </c>
      <c r="I220" s="265" t="s">
        <v>13</v>
      </c>
    </row>
    <row r="221" spans="1:9" ht="18" customHeight="1" x14ac:dyDescent="0.25">
      <c r="A221" s="23"/>
      <c r="B221" s="266">
        <v>1</v>
      </c>
      <c r="C221" s="296" t="s">
        <v>585</v>
      </c>
      <c r="D221" s="297"/>
      <c r="E221" s="298">
        <v>1</v>
      </c>
      <c r="F221" s="77" t="s">
        <v>15</v>
      </c>
      <c r="G221" s="268"/>
      <c r="H221" s="269"/>
      <c r="I221" s="259">
        <f>+(G221+(G221*H221))*E221</f>
        <v>0</v>
      </c>
    </row>
    <row r="222" spans="1:9" ht="24" customHeight="1" thickBot="1" x14ac:dyDescent="0.3">
      <c r="A222" s="23"/>
      <c r="B222" s="237"/>
      <c r="C222" s="260"/>
      <c r="D222" s="237"/>
      <c r="E222" s="238" t="s">
        <v>22</v>
      </c>
      <c r="F222" s="238"/>
      <c r="G222" s="261"/>
      <c r="H222" s="262"/>
      <c r="I222" s="270">
        <f>SUM(I221)</f>
        <v>0</v>
      </c>
    </row>
    <row r="223" spans="1:9" ht="16.5" thickBot="1" x14ac:dyDescent="0.3">
      <c r="A223" s="23"/>
      <c r="B223" s="26" t="s">
        <v>586</v>
      </c>
      <c r="C223" s="68"/>
      <c r="D223" s="545"/>
      <c r="E223" s="295"/>
      <c r="F223" s="295"/>
      <c r="G223" s="263"/>
      <c r="H223" s="264"/>
      <c r="I223" s="541"/>
    </row>
    <row r="224" spans="1:9" ht="39" x14ac:dyDescent="0.25">
      <c r="A224" s="23"/>
      <c r="B224" s="247" t="s">
        <v>507</v>
      </c>
      <c r="C224" s="248" t="s">
        <v>359</v>
      </c>
      <c r="D224" s="249" t="s">
        <v>252</v>
      </c>
      <c r="E224" s="250" t="s">
        <v>9</v>
      </c>
      <c r="F224" s="251" t="s">
        <v>253</v>
      </c>
      <c r="G224" s="252" t="s">
        <v>11</v>
      </c>
      <c r="H224" s="253" t="s">
        <v>12</v>
      </c>
      <c r="I224" s="265" t="s">
        <v>13</v>
      </c>
    </row>
    <row r="225" spans="1:9" ht="18" customHeight="1" x14ac:dyDescent="0.25">
      <c r="A225" s="23"/>
      <c r="B225" s="266">
        <v>1</v>
      </c>
      <c r="C225" s="267" t="s">
        <v>585</v>
      </c>
      <c r="D225" s="229"/>
      <c r="E225" s="77">
        <v>1</v>
      </c>
      <c r="F225" s="77" t="s">
        <v>15</v>
      </c>
      <c r="G225" s="268"/>
      <c r="H225" s="269"/>
      <c r="I225" s="259">
        <f>+(G225+(G225*H225))*E225</f>
        <v>0</v>
      </c>
    </row>
    <row r="226" spans="1:9" ht="18" customHeight="1" x14ac:dyDescent="0.25">
      <c r="A226" s="23"/>
      <c r="B226" s="266">
        <v>2</v>
      </c>
      <c r="C226" s="267" t="s">
        <v>587</v>
      </c>
      <c r="D226" s="229"/>
      <c r="E226" s="77">
        <v>1</v>
      </c>
      <c r="F226" s="77" t="s">
        <v>15</v>
      </c>
      <c r="G226" s="268"/>
      <c r="H226" s="269"/>
      <c r="I226" s="259">
        <f>+(G226+(G226*H226))*E226</f>
        <v>0</v>
      </c>
    </row>
    <row r="227" spans="1:9" ht="16.5" thickBot="1" x14ac:dyDescent="0.3">
      <c r="B227" s="237"/>
      <c r="C227" s="260"/>
      <c r="D227" s="237"/>
      <c r="E227" s="238" t="s">
        <v>22</v>
      </c>
      <c r="F227" s="238"/>
      <c r="G227" s="261"/>
      <c r="H227" s="262"/>
      <c r="I227" s="270">
        <f>SUM(I225:I226)</f>
        <v>0</v>
      </c>
    </row>
    <row r="228" spans="1:9" ht="16.5" thickBot="1" x14ac:dyDescent="0.3">
      <c r="A228" s="23"/>
      <c r="B228" s="26" t="s">
        <v>588</v>
      </c>
      <c r="C228" s="68"/>
      <c r="D228" s="545"/>
      <c r="E228" s="295"/>
      <c r="F228" s="295"/>
      <c r="G228" s="263"/>
      <c r="H228" s="264"/>
      <c r="I228" s="541"/>
    </row>
    <row r="229" spans="1:9" ht="39" x14ac:dyDescent="0.25">
      <c r="A229" s="23"/>
      <c r="B229" s="247" t="s">
        <v>507</v>
      </c>
      <c r="C229" s="248" t="s">
        <v>359</v>
      </c>
      <c r="D229" s="249" t="s">
        <v>252</v>
      </c>
      <c r="E229" s="250" t="s">
        <v>9</v>
      </c>
      <c r="F229" s="251" t="s">
        <v>253</v>
      </c>
      <c r="G229" s="252" t="s">
        <v>11</v>
      </c>
      <c r="H229" s="253" t="s">
        <v>12</v>
      </c>
      <c r="I229" s="265" t="s">
        <v>13</v>
      </c>
    </row>
    <row r="230" spans="1:9" ht="18" customHeight="1" x14ac:dyDescent="0.25">
      <c r="A230" s="23"/>
      <c r="B230" s="266">
        <v>1</v>
      </c>
      <c r="C230" s="267" t="s">
        <v>589</v>
      </c>
      <c r="D230" s="229"/>
      <c r="E230" s="77">
        <v>1</v>
      </c>
      <c r="F230" s="77" t="s">
        <v>15</v>
      </c>
      <c r="G230" s="268"/>
      <c r="H230" s="269"/>
      <c r="I230" s="259">
        <f>+(G230+(G230*H230))*E230</f>
        <v>0</v>
      </c>
    </row>
    <row r="231" spans="1:9" ht="16.5" thickBot="1" x14ac:dyDescent="0.3">
      <c r="A231" s="23"/>
      <c r="B231" s="237"/>
      <c r="C231" s="260"/>
      <c r="D231" s="237"/>
      <c r="E231" s="238" t="s">
        <v>22</v>
      </c>
      <c r="F231" s="238"/>
      <c r="G231" s="261"/>
      <c r="H231" s="262"/>
      <c r="I231" s="270">
        <f>SUM(I230:I230)</f>
        <v>0</v>
      </c>
    </row>
    <row r="232" spans="1:9" ht="15.75" x14ac:dyDescent="0.25">
      <c r="B232" s="245" t="s">
        <v>590</v>
      </c>
      <c r="C232" s="53"/>
      <c r="D232" s="546"/>
      <c r="E232" s="53"/>
      <c r="F232" s="53"/>
      <c r="G232" s="263"/>
      <c r="H232" s="264"/>
      <c r="I232" s="541"/>
    </row>
    <row r="233" spans="1:9" ht="15.75" x14ac:dyDescent="0.25">
      <c r="A233" s="23"/>
      <c r="B233" s="246" t="s">
        <v>591</v>
      </c>
      <c r="C233" s="23"/>
      <c r="D233" s="540"/>
      <c r="E233" s="49"/>
      <c r="F233" s="49"/>
      <c r="G233" s="263"/>
      <c r="H233" s="264"/>
      <c r="I233" s="541"/>
    </row>
    <row r="234" spans="1:9" ht="16.5" thickBot="1" x14ac:dyDescent="0.3">
      <c r="A234" s="68"/>
      <c r="B234" s="26" t="s">
        <v>592</v>
      </c>
      <c r="C234" s="23"/>
      <c r="D234" s="540"/>
      <c r="E234" s="49"/>
      <c r="F234" s="49"/>
      <c r="G234" s="263"/>
      <c r="H234" s="264"/>
      <c r="I234" s="541"/>
    </row>
    <row r="235" spans="1:9" ht="39" x14ac:dyDescent="0.25">
      <c r="A235" s="23"/>
      <c r="B235" s="247" t="s">
        <v>507</v>
      </c>
      <c r="C235" s="248" t="s">
        <v>359</v>
      </c>
      <c r="D235" s="249" t="s">
        <v>252</v>
      </c>
      <c r="E235" s="250" t="s">
        <v>9</v>
      </c>
      <c r="F235" s="251" t="s">
        <v>253</v>
      </c>
      <c r="G235" s="252" t="s">
        <v>11</v>
      </c>
      <c r="H235" s="253" t="s">
        <v>12</v>
      </c>
      <c r="I235" s="265" t="s">
        <v>13</v>
      </c>
    </row>
    <row r="236" spans="1:9" ht="18" customHeight="1" x14ac:dyDescent="0.25">
      <c r="A236" s="23"/>
      <c r="B236" s="266">
        <v>1</v>
      </c>
      <c r="C236" s="267" t="s">
        <v>560</v>
      </c>
      <c r="D236" s="186"/>
      <c r="E236" s="77">
        <v>2</v>
      </c>
      <c r="F236" s="77" t="s">
        <v>15</v>
      </c>
      <c r="G236" s="280"/>
      <c r="H236" s="273"/>
      <c r="I236" s="259">
        <f>+(G236+(G236*H236))*E236</f>
        <v>0</v>
      </c>
    </row>
    <row r="237" spans="1:9" ht="18" customHeight="1" x14ac:dyDescent="0.25">
      <c r="A237" s="23"/>
      <c r="B237" s="266">
        <v>2</v>
      </c>
      <c r="C237" s="267" t="s">
        <v>593</v>
      </c>
      <c r="D237" s="186"/>
      <c r="E237" s="77">
        <v>1</v>
      </c>
      <c r="F237" s="77" t="s">
        <v>15</v>
      </c>
      <c r="G237" s="280"/>
      <c r="H237" s="273"/>
      <c r="I237" s="259">
        <f>+(G237+(G237*H237))*E237</f>
        <v>0</v>
      </c>
    </row>
    <row r="238" spans="1:9" ht="18" customHeight="1" x14ac:dyDescent="0.25">
      <c r="B238" s="266">
        <v>3</v>
      </c>
      <c r="C238" s="267" t="s">
        <v>594</v>
      </c>
      <c r="D238" s="229"/>
      <c r="E238" s="77">
        <v>1</v>
      </c>
      <c r="F238" s="77" t="s">
        <v>15</v>
      </c>
      <c r="G238" s="268"/>
      <c r="H238" s="269"/>
      <c r="I238" s="259">
        <f>+(G238+(G238*H238))*E238</f>
        <v>0</v>
      </c>
    </row>
    <row r="239" spans="1:9" ht="16.5" thickBot="1" x14ac:dyDescent="0.3">
      <c r="A239" s="23"/>
      <c r="B239" s="237"/>
      <c r="C239" s="260"/>
      <c r="D239" s="237"/>
      <c r="E239" s="238" t="s">
        <v>22</v>
      </c>
      <c r="F239" s="238"/>
      <c r="G239" s="261"/>
      <c r="H239" s="262"/>
      <c r="I239" s="270">
        <f>SUM(I236:I238)</f>
        <v>0</v>
      </c>
    </row>
    <row r="240" spans="1:9" ht="16.5" thickBot="1" x14ac:dyDescent="0.3">
      <c r="A240" s="23"/>
      <c r="B240" s="26" t="s">
        <v>595</v>
      </c>
      <c r="C240" s="23"/>
      <c r="D240" s="540"/>
      <c r="E240" s="49"/>
      <c r="F240" s="49"/>
      <c r="G240" s="263"/>
      <c r="H240" s="264"/>
      <c r="I240" s="541"/>
    </row>
    <row r="241" spans="1:9" ht="39" x14ac:dyDescent="0.25">
      <c r="A241" s="23"/>
      <c r="B241" s="247" t="s">
        <v>507</v>
      </c>
      <c r="C241" s="248" t="s">
        <v>359</v>
      </c>
      <c r="D241" s="249" t="s">
        <v>252</v>
      </c>
      <c r="E241" s="250" t="s">
        <v>9</v>
      </c>
      <c r="F241" s="251" t="s">
        <v>253</v>
      </c>
      <c r="G241" s="252" t="s">
        <v>11</v>
      </c>
      <c r="H241" s="253" t="s">
        <v>12</v>
      </c>
      <c r="I241" s="265" t="s">
        <v>13</v>
      </c>
    </row>
    <row r="242" spans="1:9" ht="18" customHeight="1" x14ac:dyDescent="0.25">
      <c r="A242" s="23"/>
      <c r="B242" s="266">
        <v>1</v>
      </c>
      <c r="C242" s="267" t="s">
        <v>560</v>
      </c>
      <c r="D242" s="229"/>
      <c r="E242" s="77">
        <v>2</v>
      </c>
      <c r="F242" s="77" t="s">
        <v>15</v>
      </c>
      <c r="G242" s="280"/>
      <c r="H242" s="273"/>
      <c r="I242" s="259">
        <f>+(G242+(G242*H242))*E242</f>
        <v>0</v>
      </c>
    </row>
    <row r="243" spans="1:9" ht="18" customHeight="1" x14ac:dyDescent="0.25">
      <c r="A243" s="23"/>
      <c r="B243" s="266">
        <v>2</v>
      </c>
      <c r="C243" s="267" t="s">
        <v>593</v>
      </c>
      <c r="D243" s="186"/>
      <c r="E243" s="77">
        <v>1</v>
      </c>
      <c r="F243" s="77" t="s">
        <v>15</v>
      </c>
      <c r="G243" s="280"/>
      <c r="H243" s="273"/>
      <c r="I243" s="259">
        <f>+(G243+(G243*H243))*E243</f>
        <v>0</v>
      </c>
    </row>
    <row r="244" spans="1:9" ht="18" customHeight="1" x14ac:dyDescent="0.25">
      <c r="A244" s="23"/>
      <c r="B244" s="266">
        <v>3</v>
      </c>
      <c r="C244" s="267" t="s">
        <v>594</v>
      </c>
      <c r="D244" s="186"/>
      <c r="E244" s="77">
        <v>1</v>
      </c>
      <c r="F244" s="77" t="s">
        <v>15</v>
      </c>
      <c r="G244" s="268"/>
      <c r="H244" s="269"/>
      <c r="I244" s="259">
        <f>+(G244+(G244*H244))*E244</f>
        <v>0</v>
      </c>
    </row>
    <row r="245" spans="1:9" ht="16.5" thickBot="1" x14ac:dyDescent="0.3">
      <c r="B245" s="237"/>
      <c r="C245" s="260"/>
      <c r="D245" s="237"/>
      <c r="E245" s="238" t="s">
        <v>22</v>
      </c>
      <c r="F245" s="238"/>
      <c r="G245" s="261"/>
      <c r="H245" s="262"/>
      <c r="I245" s="270">
        <f>SUM(I242:I244)</f>
        <v>0</v>
      </c>
    </row>
    <row r="246" spans="1:9" ht="16.5" thickBot="1" x14ac:dyDescent="0.3">
      <c r="A246" s="23"/>
      <c r="B246" s="26" t="s">
        <v>596</v>
      </c>
      <c r="C246" s="23"/>
      <c r="D246" s="540"/>
      <c r="E246" s="49"/>
      <c r="F246" s="49"/>
      <c r="G246" s="263"/>
      <c r="H246" s="264"/>
      <c r="I246" s="541"/>
    </row>
    <row r="247" spans="1:9" ht="39" x14ac:dyDescent="0.25">
      <c r="A247" s="23"/>
      <c r="B247" s="247" t="s">
        <v>507</v>
      </c>
      <c r="C247" s="248" t="s">
        <v>359</v>
      </c>
      <c r="D247" s="249" t="s">
        <v>252</v>
      </c>
      <c r="E247" s="250" t="s">
        <v>9</v>
      </c>
      <c r="F247" s="251" t="s">
        <v>253</v>
      </c>
      <c r="G247" s="252" t="s">
        <v>11</v>
      </c>
      <c r="H247" s="253" t="s">
        <v>12</v>
      </c>
      <c r="I247" s="265" t="s">
        <v>13</v>
      </c>
    </row>
    <row r="248" spans="1:9" ht="18" customHeight="1" x14ac:dyDescent="0.25">
      <c r="A248" s="68"/>
      <c r="B248" s="266">
        <v>1</v>
      </c>
      <c r="C248" s="267" t="s">
        <v>597</v>
      </c>
      <c r="D248" s="229"/>
      <c r="E248" s="77">
        <v>2</v>
      </c>
      <c r="F248" s="77" t="s">
        <v>15</v>
      </c>
      <c r="G248" s="213"/>
      <c r="H248" s="273"/>
      <c r="I248" s="259">
        <f>+(G248+(G248*H248))*E248</f>
        <v>0</v>
      </c>
    </row>
    <row r="249" spans="1:9" ht="16.5" thickBot="1" x14ac:dyDescent="0.3">
      <c r="A249" s="23"/>
      <c r="B249" s="237"/>
      <c r="C249" s="260"/>
      <c r="D249" s="237"/>
      <c r="E249" s="238" t="s">
        <v>22</v>
      </c>
      <c r="F249" s="238"/>
      <c r="G249" s="261"/>
      <c r="H249" s="262"/>
      <c r="I249" s="270">
        <f>SUM(I248:I248)</f>
        <v>0</v>
      </c>
    </row>
    <row r="250" spans="1:9" ht="16.5" thickBot="1" x14ac:dyDescent="0.3">
      <c r="A250" s="23"/>
      <c r="B250" s="26" t="s">
        <v>598</v>
      </c>
      <c r="C250" s="23"/>
      <c r="D250" s="540"/>
      <c r="E250" s="49"/>
      <c r="F250" s="49"/>
      <c r="G250" s="263"/>
      <c r="H250" s="264"/>
      <c r="I250" s="541"/>
    </row>
    <row r="251" spans="1:9" ht="39" x14ac:dyDescent="0.25">
      <c r="A251" s="23"/>
      <c r="B251" s="247" t="s">
        <v>507</v>
      </c>
      <c r="C251" s="248" t="s">
        <v>359</v>
      </c>
      <c r="D251" s="249" t="s">
        <v>252</v>
      </c>
      <c r="E251" s="250" t="s">
        <v>9</v>
      </c>
      <c r="F251" s="251" t="s">
        <v>253</v>
      </c>
      <c r="G251" s="252" t="s">
        <v>11</v>
      </c>
      <c r="H251" s="253" t="s">
        <v>12</v>
      </c>
      <c r="I251" s="265" t="s">
        <v>13</v>
      </c>
    </row>
    <row r="252" spans="1:9" ht="18" customHeight="1" x14ac:dyDescent="0.25">
      <c r="A252" s="23"/>
      <c r="B252" s="266">
        <v>1</v>
      </c>
      <c r="C252" s="267" t="s">
        <v>599</v>
      </c>
      <c r="D252" s="229"/>
      <c r="E252" s="77">
        <v>1</v>
      </c>
      <c r="F252" s="77" t="s">
        <v>15</v>
      </c>
      <c r="G252" s="268"/>
      <c r="H252" s="269"/>
      <c r="I252" s="259">
        <f>+(G252+(G252*H252))*E252</f>
        <v>0</v>
      </c>
    </row>
    <row r="253" spans="1:9" ht="18" customHeight="1" x14ac:dyDescent="0.25">
      <c r="A253" s="23"/>
      <c r="B253" s="266">
        <v>2</v>
      </c>
      <c r="C253" s="267" t="s">
        <v>600</v>
      </c>
      <c r="D253" s="229"/>
      <c r="E253" s="77">
        <v>1</v>
      </c>
      <c r="F253" s="77" t="s">
        <v>15</v>
      </c>
      <c r="G253" s="275"/>
      <c r="H253" s="276"/>
      <c r="I253" s="259">
        <f>+(G253+(G253*H253))*E253</f>
        <v>0</v>
      </c>
    </row>
    <row r="254" spans="1:9" ht="16.5" thickBot="1" x14ac:dyDescent="0.3">
      <c r="A254" s="23"/>
      <c r="B254" s="237"/>
      <c r="C254" s="260"/>
      <c r="D254" s="237"/>
      <c r="E254" s="238" t="s">
        <v>22</v>
      </c>
      <c r="F254" s="238"/>
      <c r="G254" s="261"/>
      <c r="H254" s="262"/>
      <c r="I254" s="270">
        <f>SUM(I252:I253)</f>
        <v>0</v>
      </c>
    </row>
    <row r="255" spans="1:9" ht="16.5" thickBot="1" x14ac:dyDescent="0.3">
      <c r="A255" s="23"/>
      <c r="B255" s="26" t="s">
        <v>601</v>
      </c>
      <c r="C255" s="23"/>
      <c r="D255" s="540"/>
      <c r="E255" s="49"/>
      <c r="F255" s="49"/>
      <c r="G255" s="263"/>
      <c r="H255" s="264"/>
      <c r="I255" s="541"/>
    </row>
    <row r="256" spans="1:9" ht="39" x14ac:dyDescent="0.25">
      <c r="A256" s="23"/>
      <c r="B256" s="247" t="s">
        <v>507</v>
      </c>
      <c r="C256" s="248" t="s">
        <v>359</v>
      </c>
      <c r="D256" s="249" t="s">
        <v>252</v>
      </c>
      <c r="E256" s="250" t="s">
        <v>9</v>
      </c>
      <c r="F256" s="251" t="s">
        <v>253</v>
      </c>
      <c r="G256" s="252" t="s">
        <v>11</v>
      </c>
      <c r="H256" s="253" t="s">
        <v>12</v>
      </c>
      <c r="I256" s="265" t="s">
        <v>13</v>
      </c>
    </row>
    <row r="257" spans="1:9" ht="18" customHeight="1" x14ac:dyDescent="0.25">
      <c r="A257" s="23"/>
      <c r="B257" s="266">
        <v>1</v>
      </c>
      <c r="C257" s="267" t="s">
        <v>602</v>
      </c>
      <c r="D257" s="186"/>
      <c r="E257" s="77">
        <v>1</v>
      </c>
      <c r="F257" s="77" t="s">
        <v>15</v>
      </c>
      <c r="G257" s="280"/>
      <c r="H257" s="273"/>
      <c r="I257" s="259">
        <f>+(G257+(G257*H257))*E257</f>
        <v>0</v>
      </c>
    </row>
    <row r="258" spans="1:9" ht="18" customHeight="1" x14ac:dyDescent="0.25">
      <c r="A258" s="23"/>
      <c r="B258" s="266">
        <v>2</v>
      </c>
      <c r="C258" s="267" t="s">
        <v>603</v>
      </c>
      <c r="D258" s="186"/>
      <c r="E258" s="77">
        <v>2</v>
      </c>
      <c r="F258" s="77" t="s">
        <v>15</v>
      </c>
      <c r="G258" s="280"/>
      <c r="H258" s="273"/>
      <c r="I258" s="259">
        <f>+(G258+(G258*H258))*E258</f>
        <v>0</v>
      </c>
    </row>
    <row r="259" spans="1:9" ht="18" customHeight="1" x14ac:dyDescent="0.25">
      <c r="A259" s="23"/>
      <c r="B259" s="266">
        <v>3</v>
      </c>
      <c r="C259" s="267" t="s">
        <v>593</v>
      </c>
      <c r="D259" s="229"/>
      <c r="E259" s="77">
        <v>1</v>
      </c>
      <c r="F259" s="77" t="s">
        <v>15</v>
      </c>
      <c r="G259" s="213"/>
      <c r="H259" s="273"/>
      <c r="I259" s="259">
        <f>+(G259+(G259*H259))*E259</f>
        <v>0</v>
      </c>
    </row>
    <row r="260" spans="1:9" ht="16.5" thickBot="1" x14ac:dyDescent="0.3">
      <c r="A260" s="23"/>
      <c r="B260" s="237"/>
      <c r="C260" s="260"/>
      <c r="D260" s="237"/>
      <c r="E260" s="238" t="s">
        <v>22</v>
      </c>
      <c r="F260" s="238"/>
      <c r="G260" s="261"/>
      <c r="H260" s="262"/>
      <c r="I260" s="270">
        <f>SUM(I257:I259)</f>
        <v>0</v>
      </c>
    </row>
    <row r="261" spans="1:9" ht="16.5" thickBot="1" x14ac:dyDescent="0.3">
      <c r="A261" s="23"/>
      <c r="B261" s="26" t="s">
        <v>604</v>
      </c>
      <c r="C261" s="23"/>
      <c r="D261" s="540"/>
      <c r="E261" s="49"/>
      <c r="F261" s="49"/>
      <c r="G261" s="263"/>
      <c r="H261" s="264"/>
      <c r="I261" s="541"/>
    </row>
    <row r="262" spans="1:9" ht="39" x14ac:dyDescent="0.25">
      <c r="A262" s="23"/>
      <c r="B262" s="247" t="s">
        <v>507</v>
      </c>
      <c r="C262" s="281" t="s">
        <v>359</v>
      </c>
      <c r="D262" s="249" t="s">
        <v>252</v>
      </c>
      <c r="E262" s="250" t="s">
        <v>9</v>
      </c>
      <c r="F262" s="251" t="s">
        <v>253</v>
      </c>
      <c r="G262" s="252" t="s">
        <v>11</v>
      </c>
      <c r="H262" s="253" t="s">
        <v>12</v>
      </c>
      <c r="I262" s="265" t="s">
        <v>13</v>
      </c>
    </row>
    <row r="263" spans="1:9" ht="18" customHeight="1" x14ac:dyDescent="0.25">
      <c r="A263" s="23"/>
      <c r="B263" s="266">
        <v>1</v>
      </c>
      <c r="C263" s="267" t="s">
        <v>605</v>
      </c>
      <c r="D263" s="186"/>
      <c r="E263" s="77">
        <v>1</v>
      </c>
      <c r="F263" s="77" t="s">
        <v>15</v>
      </c>
      <c r="G263" s="213"/>
      <c r="H263" s="273"/>
      <c r="I263" s="259">
        <f>+(G263+(G263*H263))*E263</f>
        <v>0</v>
      </c>
    </row>
    <row r="264" spans="1:9" ht="18" customHeight="1" x14ac:dyDescent="0.25">
      <c r="A264" s="23"/>
      <c r="B264" s="266">
        <v>2</v>
      </c>
      <c r="C264" s="267" t="s">
        <v>606</v>
      </c>
      <c r="D264" s="186"/>
      <c r="E264" s="77">
        <v>1</v>
      </c>
      <c r="F264" s="77" t="s">
        <v>15</v>
      </c>
      <c r="G264" s="280"/>
      <c r="H264" s="273"/>
      <c r="I264" s="259">
        <f>+(G264+(G264*H264))*E264</f>
        <v>0</v>
      </c>
    </row>
    <row r="265" spans="1:9" ht="18" customHeight="1" x14ac:dyDescent="0.25">
      <c r="A265" s="23"/>
      <c r="B265" s="266">
        <v>3</v>
      </c>
      <c r="C265" s="267" t="s">
        <v>607</v>
      </c>
      <c r="D265" s="186"/>
      <c r="E265" s="77">
        <v>1</v>
      </c>
      <c r="F265" s="77" t="s">
        <v>15</v>
      </c>
      <c r="G265" s="280"/>
      <c r="H265" s="273"/>
      <c r="I265" s="259">
        <f>+(G265+(G265*H265))*E265</f>
        <v>0</v>
      </c>
    </row>
    <row r="266" spans="1:9" ht="18" customHeight="1" x14ac:dyDescent="0.25">
      <c r="A266" s="23"/>
      <c r="B266" s="266">
        <v>4</v>
      </c>
      <c r="C266" s="267" t="s">
        <v>593</v>
      </c>
      <c r="D266" s="229"/>
      <c r="E266" s="77">
        <v>1</v>
      </c>
      <c r="F266" s="77" t="s">
        <v>15</v>
      </c>
      <c r="G266" s="213"/>
      <c r="H266" s="273"/>
      <c r="I266" s="259">
        <f>+(G266+(G266*H266))*E266</f>
        <v>0</v>
      </c>
    </row>
    <row r="267" spans="1:9" ht="16.5" thickBot="1" x14ac:dyDescent="0.3">
      <c r="A267" s="23"/>
      <c r="B267" s="237"/>
      <c r="C267" s="260"/>
      <c r="D267" s="237"/>
      <c r="E267" s="238" t="s">
        <v>22</v>
      </c>
      <c r="F267" s="238"/>
      <c r="G267" s="261"/>
      <c r="H267" s="262"/>
      <c r="I267" s="270">
        <f>SUM(I263:I266)</f>
        <v>0</v>
      </c>
    </row>
    <row r="268" spans="1:9" ht="15.75" x14ac:dyDescent="0.25">
      <c r="A268" s="23"/>
      <c r="B268" s="246" t="s">
        <v>608</v>
      </c>
      <c r="C268" s="23"/>
      <c r="D268" s="540"/>
      <c r="E268" s="49"/>
      <c r="F268" s="49"/>
      <c r="G268" s="263"/>
      <c r="H268" s="264"/>
      <c r="I268" s="541"/>
    </row>
    <row r="269" spans="1:9" ht="16.5" thickBot="1" x14ac:dyDescent="0.3">
      <c r="A269" s="23"/>
      <c r="B269" s="26" t="s">
        <v>609</v>
      </c>
      <c r="C269" s="23"/>
      <c r="D269" s="540"/>
      <c r="E269" s="49"/>
      <c r="F269" s="49"/>
      <c r="G269" s="263"/>
      <c r="H269" s="264"/>
      <c r="I269" s="541"/>
    </row>
    <row r="270" spans="1:9" ht="39" x14ac:dyDescent="0.25">
      <c r="A270" s="23"/>
      <c r="B270" s="247" t="s">
        <v>507</v>
      </c>
      <c r="C270" s="281" t="s">
        <v>359</v>
      </c>
      <c r="D270" s="249" t="s">
        <v>252</v>
      </c>
      <c r="E270" s="250" t="s">
        <v>9</v>
      </c>
      <c r="F270" s="251" t="s">
        <v>253</v>
      </c>
      <c r="G270" s="252" t="s">
        <v>11</v>
      </c>
      <c r="H270" s="253" t="s">
        <v>12</v>
      </c>
      <c r="I270" s="265" t="s">
        <v>13</v>
      </c>
    </row>
    <row r="271" spans="1:9" ht="18" customHeight="1" x14ac:dyDescent="0.25">
      <c r="A271" s="23"/>
      <c r="B271" s="266">
        <v>1</v>
      </c>
      <c r="C271" s="267" t="s">
        <v>610</v>
      </c>
      <c r="D271" s="186"/>
      <c r="E271" s="77">
        <v>1</v>
      </c>
      <c r="F271" s="77" t="s">
        <v>15</v>
      </c>
      <c r="G271" s="280"/>
      <c r="H271" s="269"/>
      <c r="I271" s="259">
        <f>+(G271+(G271*H271))*E271</f>
        <v>0</v>
      </c>
    </row>
    <row r="272" spans="1:9" ht="18" customHeight="1" x14ac:dyDescent="0.25">
      <c r="A272" s="23"/>
      <c r="B272" s="266">
        <v>2</v>
      </c>
      <c r="C272" s="267" t="s">
        <v>560</v>
      </c>
      <c r="D272" s="186"/>
      <c r="E272" s="77">
        <v>2</v>
      </c>
      <c r="F272" s="77" t="s">
        <v>15</v>
      </c>
      <c r="G272" s="280"/>
      <c r="H272" s="269"/>
      <c r="I272" s="259">
        <f>+(G272+(G272*H272))*E272</f>
        <v>0</v>
      </c>
    </row>
    <row r="273" spans="1:9" ht="18" customHeight="1" x14ac:dyDescent="0.25">
      <c r="A273" s="23"/>
      <c r="B273" s="266">
        <v>3</v>
      </c>
      <c r="C273" s="267" t="s">
        <v>611</v>
      </c>
      <c r="D273" s="186"/>
      <c r="E273" s="77">
        <v>2</v>
      </c>
      <c r="F273" s="77" t="s">
        <v>15</v>
      </c>
      <c r="G273" s="280"/>
      <c r="H273" s="269"/>
      <c r="I273" s="259">
        <f>+(G273+(G273*H273))*E273</f>
        <v>0</v>
      </c>
    </row>
    <row r="274" spans="1:9" ht="18" customHeight="1" x14ac:dyDescent="0.25">
      <c r="B274" s="266">
        <v>4</v>
      </c>
      <c r="C274" s="267" t="s">
        <v>593</v>
      </c>
      <c r="D274" s="186"/>
      <c r="E274" s="77">
        <v>1</v>
      </c>
      <c r="F274" s="77" t="s">
        <v>15</v>
      </c>
      <c r="G274" s="268"/>
      <c r="H274" s="269"/>
      <c r="I274" s="259">
        <f>+(G274+(G274*H274))*E274</f>
        <v>0</v>
      </c>
    </row>
    <row r="275" spans="1:9" ht="16.5" thickBot="1" x14ac:dyDescent="0.3">
      <c r="A275" s="23"/>
      <c r="B275" s="237"/>
      <c r="C275" s="260"/>
      <c r="D275" s="237"/>
      <c r="E275" s="238" t="s">
        <v>22</v>
      </c>
      <c r="F275" s="238"/>
      <c r="G275" s="261"/>
      <c r="H275" s="262"/>
      <c r="I275" s="270">
        <f>SUM(I271:I274)</f>
        <v>0</v>
      </c>
    </row>
    <row r="276" spans="1:9" ht="16.5" thickBot="1" x14ac:dyDescent="0.3">
      <c r="A276" s="23"/>
      <c r="B276" s="26" t="s">
        <v>612</v>
      </c>
      <c r="C276" s="23"/>
      <c r="D276" s="540"/>
      <c r="E276" s="49"/>
      <c r="F276" s="49"/>
      <c r="G276" s="263"/>
      <c r="H276" s="264"/>
      <c r="I276" s="541"/>
    </row>
    <row r="277" spans="1:9" ht="39" x14ac:dyDescent="0.25">
      <c r="A277" s="23"/>
      <c r="B277" s="247" t="s">
        <v>507</v>
      </c>
      <c r="C277" s="281" t="s">
        <v>359</v>
      </c>
      <c r="D277" s="249" t="s">
        <v>252</v>
      </c>
      <c r="E277" s="250" t="s">
        <v>9</v>
      </c>
      <c r="F277" s="251" t="s">
        <v>253</v>
      </c>
      <c r="G277" s="252" t="s">
        <v>11</v>
      </c>
      <c r="H277" s="253" t="s">
        <v>12</v>
      </c>
      <c r="I277" s="265" t="s">
        <v>13</v>
      </c>
    </row>
    <row r="278" spans="1:9" ht="18" customHeight="1" x14ac:dyDescent="0.25">
      <c r="A278" s="23"/>
      <c r="B278" s="266">
        <v>1</v>
      </c>
      <c r="C278" s="267" t="s">
        <v>613</v>
      </c>
      <c r="D278" s="229"/>
      <c r="E278" s="77">
        <v>1</v>
      </c>
      <c r="F278" s="77" t="s">
        <v>15</v>
      </c>
      <c r="G278" s="268"/>
      <c r="H278" s="269"/>
      <c r="I278" s="259">
        <f>+(G278+(G278*H278))*E278</f>
        <v>0</v>
      </c>
    </row>
    <row r="279" spans="1:9" ht="18" customHeight="1" x14ac:dyDescent="0.25">
      <c r="A279" s="23"/>
      <c r="B279" s="266">
        <v>2</v>
      </c>
      <c r="C279" s="267" t="s">
        <v>560</v>
      </c>
      <c r="D279" s="229"/>
      <c r="E279" s="77">
        <v>2</v>
      </c>
      <c r="F279" s="77" t="s">
        <v>15</v>
      </c>
      <c r="G279" s="268"/>
      <c r="H279" s="269"/>
      <c r="I279" s="259">
        <f>+(G279+(G279*H279))*E279</f>
        <v>0</v>
      </c>
    </row>
    <row r="280" spans="1:9" ht="18" customHeight="1" x14ac:dyDescent="0.25">
      <c r="A280" s="23"/>
      <c r="B280" s="266">
        <v>3</v>
      </c>
      <c r="C280" s="267" t="s">
        <v>611</v>
      </c>
      <c r="D280" s="229"/>
      <c r="E280" s="77">
        <v>2</v>
      </c>
      <c r="F280" s="77" t="s">
        <v>15</v>
      </c>
      <c r="G280" s="268"/>
      <c r="H280" s="269"/>
      <c r="I280" s="259">
        <f>+(G280+(G280*H280))*E280</f>
        <v>0</v>
      </c>
    </row>
    <row r="281" spans="1:9" ht="18" customHeight="1" x14ac:dyDescent="0.25">
      <c r="A281" s="23"/>
      <c r="B281" s="266">
        <v>4</v>
      </c>
      <c r="C281" s="267" t="s">
        <v>593</v>
      </c>
      <c r="D281" s="229"/>
      <c r="E281" s="77">
        <v>1</v>
      </c>
      <c r="F281" s="77" t="s">
        <v>15</v>
      </c>
      <c r="G281" s="268"/>
      <c r="H281" s="269"/>
      <c r="I281" s="259">
        <f>+(G281+(G281*H281))*E281</f>
        <v>0</v>
      </c>
    </row>
    <row r="282" spans="1:9" ht="16.5" thickBot="1" x14ac:dyDescent="0.3">
      <c r="A282" s="23"/>
      <c r="B282" s="237"/>
      <c r="C282" s="260"/>
      <c r="D282" s="237"/>
      <c r="E282" s="238" t="s">
        <v>22</v>
      </c>
      <c r="F282" s="238"/>
      <c r="G282" s="261"/>
      <c r="H282" s="262"/>
      <c r="I282" s="270">
        <f>SUM(I278:I281)</f>
        <v>0</v>
      </c>
    </row>
    <row r="283" spans="1:9" ht="16.5" thickBot="1" x14ac:dyDescent="0.3">
      <c r="A283" s="23"/>
      <c r="B283" s="26" t="s">
        <v>614</v>
      </c>
      <c r="C283" s="23"/>
      <c r="D283" s="540"/>
      <c r="E283" s="49"/>
      <c r="F283" s="49"/>
      <c r="G283" s="263"/>
      <c r="H283" s="264"/>
      <c r="I283" s="541"/>
    </row>
    <row r="284" spans="1:9" ht="39" x14ac:dyDescent="0.25">
      <c r="A284" s="23"/>
      <c r="B284" s="247" t="s">
        <v>507</v>
      </c>
      <c r="C284" s="281" t="s">
        <v>359</v>
      </c>
      <c r="D284" s="249" t="s">
        <v>252</v>
      </c>
      <c r="E284" s="250" t="s">
        <v>9</v>
      </c>
      <c r="F284" s="251" t="s">
        <v>253</v>
      </c>
      <c r="G284" s="252" t="s">
        <v>11</v>
      </c>
      <c r="H284" s="253" t="s">
        <v>12</v>
      </c>
      <c r="I284" s="265" t="s">
        <v>13</v>
      </c>
    </row>
    <row r="285" spans="1:9" ht="18" customHeight="1" x14ac:dyDescent="0.25">
      <c r="A285" s="23"/>
      <c r="B285" s="266">
        <v>1</v>
      </c>
      <c r="C285" s="267" t="s">
        <v>615</v>
      </c>
      <c r="D285" s="229"/>
      <c r="E285" s="77">
        <v>1</v>
      </c>
      <c r="F285" s="77" t="s">
        <v>15</v>
      </c>
      <c r="G285" s="268"/>
      <c r="H285" s="269"/>
      <c r="I285" s="259">
        <f>+(G285+(G285*H285))*E285</f>
        <v>0</v>
      </c>
    </row>
    <row r="286" spans="1:9" ht="18" customHeight="1" x14ac:dyDescent="0.25">
      <c r="A286" s="23"/>
      <c r="B286" s="266">
        <v>2</v>
      </c>
      <c r="C286" s="267" t="s">
        <v>560</v>
      </c>
      <c r="D286" s="229"/>
      <c r="E286" s="77">
        <v>2</v>
      </c>
      <c r="F286" s="77" t="s">
        <v>15</v>
      </c>
      <c r="G286" s="268"/>
      <c r="H286" s="269"/>
      <c r="I286" s="259">
        <f>+(G286+(G286*H286))*E286</f>
        <v>0</v>
      </c>
    </row>
    <row r="287" spans="1:9" ht="18" customHeight="1" x14ac:dyDescent="0.25">
      <c r="A287" s="23"/>
      <c r="B287" s="266">
        <v>3</v>
      </c>
      <c r="C287" s="267" t="s">
        <v>611</v>
      </c>
      <c r="D287" s="229"/>
      <c r="E287" s="77">
        <v>2</v>
      </c>
      <c r="F287" s="77" t="s">
        <v>15</v>
      </c>
      <c r="G287" s="268"/>
      <c r="H287" s="269"/>
      <c r="I287" s="259">
        <f>+(G287+(G287*H287))*E287</f>
        <v>0</v>
      </c>
    </row>
    <row r="288" spans="1:9" ht="18" customHeight="1" x14ac:dyDescent="0.25">
      <c r="A288" s="23"/>
      <c r="B288" s="266">
        <v>4</v>
      </c>
      <c r="C288" s="267" t="s">
        <v>593</v>
      </c>
      <c r="D288" s="229"/>
      <c r="E288" s="77">
        <v>1</v>
      </c>
      <c r="F288" s="77" t="s">
        <v>15</v>
      </c>
      <c r="G288" s="268"/>
      <c r="H288" s="269"/>
      <c r="I288" s="259">
        <f>+(G288+(G288*H288))*E288</f>
        <v>0</v>
      </c>
    </row>
    <row r="289" spans="1:9" ht="16.5" thickBot="1" x14ac:dyDescent="0.3">
      <c r="A289" s="23"/>
      <c r="B289" s="237"/>
      <c r="C289" s="260"/>
      <c r="D289" s="237"/>
      <c r="E289" s="238" t="s">
        <v>22</v>
      </c>
      <c r="F289" s="238"/>
      <c r="G289" s="261"/>
      <c r="H289" s="262"/>
      <c r="I289" s="270">
        <f>SUM(I285:I288)</f>
        <v>0</v>
      </c>
    </row>
    <row r="290" spans="1:9" ht="16.5" thickBot="1" x14ac:dyDescent="0.3">
      <c r="A290" s="23"/>
      <c r="B290" s="26" t="s">
        <v>616</v>
      </c>
      <c r="C290" s="23"/>
      <c r="D290" s="540"/>
      <c r="E290" s="49"/>
      <c r="F290" s="49"/>
      <c r="G290" s="263"/>
      <c r="H290" s="264"/>
      <c r="I290" s="541"/>
    </row>
    <row r="291" spans="1:9" ht="39" x14ac:dyDescent="0.25">
      <c r="A291" s="23"/>
      <c r="B291" s="247" t="s">
        <v>507</v>
      </c>
      <c r="C291" s="281" t="s">
        <v>359</v>
      </c>
      <c r="D291" s="249" t="s">
        <v>252</v>
      </c>
      <c r="E291" s="250" t="s">
        <v>9</v>
      </c>
      <c r="F291" s="251" t="s">
        <v>253</v>
      </c>
      <c r="G291" s="252" t="s">
        <v>11</v>
      </c>
      <c r="H291" s="253" t="s">
        <v>12</v>
      </c>
      <c r="I291" s="265" t="s">
        <v>13</v>
      </c>
    </row>
    <row r="292" spans="1:9" ht="18" customHeight="1" x14ac:dyDescent="0.25">
      <c r="A292" s="23"/>
      <c r="B292" s="266">
        <v>1</v>
      </c>
      <c r="C292" s="267" t="s">
        <v>617</v>
      </c>
      <c r="D292" s="229"/>
      <c r="E292" s="77">
        <v>1</v>
      </c>
      <c r="F292" s="77" t="s">
        <v>15</v>
      </c>
      <c r="G292" s="268"/>
      <c r="H292" s="269"/>
      <c r="I292" s="259">
        <f>+(G292+(G292*H292))*E292</f>
        <v>0</v>
      </c>
    </row>
    <row r="293" spans="1:9" ht="18" customHeight="1" x14ac:dyDescent="0.25">
      <c r="A293" s="23"/>
      <c r="B293" s="266">
        <v>2</v>
      </c>
      <c r="C293" s="267" t="s">
        <v>560</v>
      </c>
      <c r="D293" s="229"/>
      <c r="E293" s="77">
        <v>2</v>
      </c>
      <c r="F293" s="77" t="s">
        <v>15</v>
      </c>
      <c r="G293" s="268"/>
      <c r="H293" s="269"/>
      <c r="I293" s="259">
        <f>+(G293+(G293*H293))*E293</f>
        <v>0</v>
      </c>
    </row>
    <row r="294" spans="1:9" ht="18" customHeight="1" x14ac:dyDescent="0.25">
      <c r="A294" s="23"/>
      <c r="B294" s="266">
        <v>3</v>
      </c>
      <c r="C294" s="267" t="s">
        <v>611</v>
      </c>
      <c r="D294" s="229"/>
      <c r="E294" s="77">
        <v>2</v>
      </c>
      <c r="F294" s="77" t="s">
        <v>15</v>
      </c>
      <c r="G294" s="268"/>
      <c r="H294" s="269"/>
      <c r="I294" s="259">
        <f>+(G294+(G294*H294))*E294</f>
        <v>0</v>
      </c>
    </row>
    <row r="295" spans="1:9" ht="18" customHeight="1" x14ac:dyDescent="0.25">
      <c r="A295" s="23"/>
      <c r="B295" s="266">
        <v>4</v>
      </c>
      <c r="C295" s="267" t="s">
        <v>593</v>
      </c>
      <c r="D295" s="229"/>
      <c r="E295" s="77">
        <v>1</v>
      </c>
      <c r="F295" s="77" t="s">
        <v>15</v>
      </c>
      <c r="G295" s="268"/>
      <c r="H295" s="269"/>
      <c r="I295" s="259">
        <f>+(G295+(G295*H295))*E295</f>
        <v>0</v>
      </c>
    </row>
    <row r="296" spans="1:9" ht="16.5" thickBot="1" x14ac:dyDescent="0.3">
      <c r="A296" s="23"/>
      <c r="B296" s="237"/>
      <c r="C296" s="260"/>
      <c r="D296" s="237"/>
      <c r="E296" s="238" t="s">
        <v>22</v>
      </c>
      <c r="F296" s="238"/>
      <c r="G296" s="261"/>
      <c r="H296" s="262"/>
      <c r="I296" s="270">
        <f>SUM(I292:I295)</f>
        <v>0</v>
      </c>
    </row>
    <row r="297" spans="1:9" ht="15.75" x14ac:dyDescent="0.25">
      <c r="A297" s="23"/>
      <c r="B297" s="246" t="s">
        <v>618</v>
      </c>
      <c r="C297" s="23"/>
      <c r="D297" s="540"/>
      <c r="E297" s="49"/>
      <c r="F297" s="49"/>
      <c r="G297" s="263"/>
      <c r="H297" s="264"/>
      <c r="I297" s="541"/>
    </row>
    <row r="298" spans="1:9" ht="16.5" thickBot="1" x14ac:dyDescent="0.3">
      <c r="A298" s="23"/>
      <c r="B298" s="26" t="s">
        <v>619</v>
      </c>
      <c r="C298" s="23"/>
      <c r="D298" s="540"/>
      <c r="E298" s="49"/>
      <c r="F298" s="49"/>
      <c r="G298" s="263"/>
      <c r="H298" s="264"/>
      <c r="I298" s="541"/>
    </row>
    <row r="299" spans="1:9" ht="39" x14ac:dyDescent="0.25">
      <c r="A299" s="23"/>
      <c r="B299" s="247" t="s">
        <v>507</v>
      </c>
      <c r="C299" s="281" t="s">
        <v>359</v>
      </c>
      <c r="D299" s="249" t="s">
        <v>252</v>
      </c>
      <c r="E299" s="250" t="s">
        <v>9</v>
      </c>
      <c r="F299" s="251" t="s">
        <v>253</v>
      </c>
      <c r="G299" s="252" t="s">
        <v>11</v>
      </c>
      <c r="H299" s="253" t="s">
        <v>12</v>
      </c>
      <c r="I299" s="265" t="s">
        <v>13</v>
      </c>
    </row>
    <row r="300" spans="1:9" ht="18" customHeight="1" x14ac:dyDescent="0.25">
      <c r="A300" s="23"/>
      <c r="B300" s="266">
        <v>1</v>
      </c>
      <c r="C300" s="267" t="s">
        <v>610</v>
      </c>
      <c r="D300" s="186"/>
      <c r="E300" s="77">
        <v>1</v>
      </c>
      <c r="F300" s="77" t="s">
        <v>15</v>
      </c>
      <c r="G300" s="213"/>
      <c r="H300" s="273"/>
      <c r="I300" s="259">
        <f>+(G300+(G300*H300))*E300</f>
        <v>0</v>
      </c>
    </row>
    <row r="301" spans="1:9" ht="18" customHeight="1" x14ac:dyDescent="0.25">
      <c r="A301" s="23"/>
      <c r="B301" s="266">
        <v>2</v>
      </c>
      <c r="C301" s="267" t="s">
        <v>560</v>
      </c>
      <c r="D301" s="186"/>
      <c r="E301" s="77">
        <v>2</v>
      </c>
      <c r="F301" s="77" t="s">
        <v>15</v>
      </c>
      <c r="G301" s="213"/>
      <c r="H301" s="273"/>
      <c r="I301" s="259">
        <f>+(G301+(G301*H301))*E301</f>
        <v>0</v>
      </c>
    </row>
    <row r="302" spans="1:9" ht="18" customHeight="1" x14ac:dyDescent="0.25">
      <c r="A302" s="23"/>
      <c r="B302" s="266">
        <v>3</v>
      </c>
      <c r="C302" s="267" t="s">
        <v>611</v>
      </c>
      <c r="D302" s="186"/>
      <c r="E302" s="77">
        <v>2</v>
      </c>
      <c r="F302" s="77" t="s">
        <v>15</v>
      </c>
      <c r="G302" s="213"/>
      <c r="H302" s="273"/>
      <c r="I302" s="259">
        <f>+(G302+(G302*H302))*E302</f>
        <v>0</v>
      </c>
    </row>
    <row r="303" spans="1:9" ht="18" customHeight="1" x14ac:dyDescent="0.25">
      <c r="B303" s="266">
        <v>4</v>
      </c>
      <c r="C303" s="267" t="s">
        <v>593</v>
      </c>
      <c r="D303" s="229"/>
      <c r="E303" s="77">
        <v>1</v>
      </c>
      <c r="F303" s="77" t="s">
        <v>15</v>
      </c>
      <c r="G303" s="213"/>
      <c r="H303" s="273"/>
      <c r="I303" s="259">
        <f>+(G303+(G303*H303))*E303</f>
        <v>0</v>
      </c>
    </row>
    <row r="304" spans="1:9" ht="16.5" thickBot="1" x14ac:dyDescent="0.3">
      <c r="A304" s="23"/>
      <c r="B304" s="237"/>
      <c r="C304" s="260"/>
      <c r="D304" s="237"/>
      <c r="E304" s="238" t="s">
        <v>22</v>
      </c>
      <c r="F304" s="238"/>
      <c r="G304" s="261"/>
      <c r="H304" s="262"/>
      <c r="I304" s="270">
        <f>SUM(I300:I303)</f>
        <v>0</v>
      </c>
    </row>
    <row r="305" spans="1:9" ht="16.5" thickBot="1" x14ac:dyDescent="0.3">
      <c r="A305" s="23"/>
      <c r="B305" s="26" t="s">
        <v>620</v>
      </c>
      <c r="C305" s="23"/>
      <c r="D305" s="540"/>
      <c r="E305" s="49"/>
      <c r="F305" s="49"/>
      <c r="G305" s="263"/>
      <c r="H305" s="264"/>
      <c r="I305" s="541"/>
    </row>
    <row r="306" spans="1:9" ht="39" x14ac:dyDescent="0.25">
      <c r="A306" s="23"/>
      <c r="B306" s="247" t="s">
        <v>507</v>
      </c>
      <c r="C306" s="281" t="s">
        <v>359</v>
      </c>
      <c r="D306" s="249" t="s">
        <v>252</v>
      </c>
      <c r="E306" s="250" t="s">
        <v>9</v>
      </c>
      <c r="F306" s="251" t="s">
        <v>253</v>
      </c>
      <c r="G306" s="252" t="s">
        <v>11</v>
      </c>
      <c r="H306" s="253" t="s">
        <v>12</v>
      </c>
      <c r="I306" s="265" t="s">
        <v>13</v>
      </c>
    </row>
    <row r="307" spans="1:9" ht="18" customHeight="1" x14ac:dyDescent="0.25">
      <c r="A307" s="23"/>
      <c r="B307" s="266">
        <v>1</v>
      </c>
      <c r="C307" s="267" t="s">
        <v>615</v>
      </c>
      <c r="D307" s="186"/>
      <c r="E307" s="77">
        <v>1</v>
      </c>
      <c r="F307" s="77" t="s">
        <v>15</v>
      </c>
      <c r="G307" s="213"/>
      <c r="H307" s="273"/>
      <c r="I307" s="259">
        <f>+(G307+(G307*H307))*E307</f>
        <v>0</v>
      </c>
    </row>
    <row r="308" spans="1:9" ht="18" customHeight="1" x14ac:dyDescent="0.25">
      <c r="A308" s="23"/>
      <c r="B308" s="266">
        <v>2</v>
      </c>
      <c r="C308" s="267" t="s">
        <v>560</v>
      </c>
      <c r="D308" s="186"/>
      <c r="E308" s="77">
        <v>2</v>
      </c>
      <c r="F308" s="77" t="s">
        <v>15</v>
      </c>
      <c r="G308" s="213"/>
      <c r="H308" s="273"/>
      <c r="I308" s="259">
        <f>+(G308+(G308*H308))*E308</f>
        <v>0</v>
      </c>
    </row>
    <row r="309" spans="1:9" ht="18" customHeight="1" x14ac:dyDescent="0.25">
      <c r="A309" s="23"/>
      <c r="B309" s="266">
        <v>3</v>
      </c>
      <c r="C309" s="267" t="s">
        <v>611</v>
      </c>
      <c r="D309" s="186"/>
      <c r="E309" s="77">
        <v>2</v>
      </c>
      <c r="F309" s="77" t="s">
        <v>15</v>
      </c>
      <c r="G309" s="213"/>
      <c r="H309" s="273"/>
      <c r="I309" s="259">
        <f>+(G309+(G309*H309))*E309</f>
        <v>0</v>
      </c>
    </row>
    <row r="310" spans="1:9" ht="18" customHeight="1" x14ac:dyDescent="0.25">
      <c r="A310" s="23"/>
      <c r="B310" s="266">
        <v>4</v>
      </c>
      <c r="C310" s="267" t="s">
        <v>593</v>
      </c>
      <c r="D310" s="229"/>
      <c r="E310" s="77">
        <v>1</v>
      </c>
      <c r="F310" s="77" t="s">
        <v>15</v>
      </c>
      <c r="G310" s="213"/>
      <c r="H310" s="273"/>
      <c r="I310" s="259">
        <f>+(G310+(G310*H310))*E310</f>
        <v>0</v>
      </c>
    </row>
    <row r="311" spans="1:9" ht="16.5" thickBot="1" x14ac:dyDescent="0.3">
      <c r="A311" s="23"/>
      <c r="B311" s="237"/>
      <c r="C311" s="260"/>
      <c r="D311" s="237"/>
      <c r="E311" s="238" t="s">
        <v>22</v>
      </c>
      <c r="F311" s="238"/>
      <c r="G311" s="261"/>
      <c r="H311" s="262"/>
      <c r="I311" s="270">
        <f>SUM(I307:I310)</f>
        <v>0</v>
      </c>
    </row>
    <row r="312" spans="1:9" ht="16.5" thickBot="1" x14ac:dyDescent="0.3">
      <c r="A312" s="23"/>
      <c r="B312" s="26" t="s">
        <v>621</v>
      </c>
      <c r="C312" s="23"/>
      <c r="D312" s="540"/>
      <c r="E312" s="49"/>
      <c r="F312" s="49"/>
      <c r="G312" s="263"/>
      <c r="H312" s="264"/>
      <c r="I312" s="541"/>
    </row>
    <row r="313" spans="1:9" ht="39" x14ac:dyDescent="0.25">
      <c r="A313" s="23"/>
      <c r="B313" s="247" t="s">
        <v>507</v>
      </c>
      <c r="C313" s="281" t="s">
        <v>359</v>
      </c>
      <c r="D313" s="249" t="s">
        <v>252</v>
      </c>
      <c r="E313" s="250" t="s">
        <v>9</v>
      </c>
      <c r="F313" s="251" t="s">
        <v>253</v>
      </c>
      <c r="G313" s="252" t="s">
        <v>11</v>
      </c>
      <c r="H313" s="253" t="s">
        <v>12</v>
      </c>
      <c r="I313" s="265" t="s">
        <v>13</v>
      </c>
    </row>
    <row r="314" spans="1:9" ht="18" customHeight="1" x14ac:dyDescent="0.25">
      <c r="A314" s="23"/>
      <c r="B314" s="266">
        <v>1</v>
      </c>
      <c r="C314" s="267" t="s">
        <v>622</v>
      </c>
      <c r="D314" s="229"/>
      <c r="E314" s="77">
        <v>1</v>
      </c>
      <c r="F314" s="77" t="s">
        <v>15</v>
      </c>
      <c r="G314" s="268"/>
      <c r="H314" s="269"/>
      <c r="I314" s="259">
        <f>+(G314+(G314*H314))*E314</f>
        <v>0</v>
      </c>
    </row>
    <row r="315" spans="1:9" ht="18" customHeight="1" x14ac:dyDescent="0.25">
      <c r="A315" s="23"/>
      <c r="B315" s="266">
        <v>2</v>
      </c>
      <c r="C315" s="267" t="s">
        <v>560</v>
      </c>
      <c r="D315" s="229"/>
      <c r="E315" s="77">
        <v>3</v>
      </c>
      <c r="F315" s="77" t="s">
        <v>15</v>
      </c>
      <c r="G315" s="268"/>
      <c r="H315" s="269"/>
      <c r="I315" s="259">
        <f>+(G315+(G315*H315))*E315</f>
        <v>0</v>
      </c>
    </row>
    <row r="316" spans="1:9" ht="18" customHeight="1" x14ac:dyDescent="0.25">
      <c r="A316" s="23"/>
      <c r="B316" s="266">
        <v>3</v>
      </c>
      <c r="C316" s="267" t="s">
        <v>611</v>
      </c>
      <c r="D316" s="229"/>
      <c r="E316" s="77">
        <v>2</v>
      </c>
      <c r="F316" s="77" t="s">
        <v>15</v>
      </c>
      <c r="G316" s="268"/>
      <c r="H316" s="269"/>
      <c r="I316" s="259">
        <f>+(G316+(G316*H316))*E316</f>
        <v>0</v>
      </c>
    </row>
    <row r="317" spans="1:9" ht="18" customHeight="1" x14ac:dyDescent="0.25">
      <c r="A317" s="23"/>
      <c r="B317" s="266">
        <v>4</v>
      </c>
      <c r="C317" s="267" t="s">
        <v>593</v>
      </c>
      <c r="D317" s="229"/>
      <c r="E317" s="77">
        <v>1</v>
      </c>
      <c r="F317" s="77" t="s">
        <v>15</v>
      </c>
      <c r="G317" s="268"/>
      <c r="H317" s="269"/>
      <c r="I317" s="259">
        <f>+(G317+(G317*H317))*E317</f>
        <v>0</v>
      </c>
    </row>
    <row r="318" spans="1:9" ht="16.5" thickBot="1" x14ac:dyDescent="0.3">
      <c r="A318" s="23"/>
      <c r="B318" s="237"/>
      <c r="C318" s="260"/>
      <c r="D318" s="237"/>
      <c r="E318" s="238" t="s">
        <v>22</v>
      </c>
      <c r="F318" s="238"/>
      <c r="G318" s="261"/>
      <c r="H318" s="262"/>
      <c r="I318" s="270">
        <f>SUM(I314:I317)</f>
        <v>0</v>
      </c>
    </row>
    <row r="319" spans="1:9" ht="16.5" thickBot="1" x14ac:dyDescent="0.3">
      <c r="A319" s="23"/>
      <c r="B319" s="26" t="s">
        <v>623</v>
      </c>
      <c r="C319" s="23"/>
      <c r="D319" s="540"/>
      <c r="E319" s="49"/>
      <c r="F319" s="49"/>
      <c r="G319" s="263"/>
      <c r="H319" s="264"/>
      <c r="I319" s="541"/>
    </row>
    <row r="320" spans="1:9" ht="39" x14ac:dyDescent="0.25">
      <c r="A320" s="23"/>
      <c r="B320" s="247" t="s">
        <v>507</v>
      </c>
      <c r="C320" s="281" t="s">
        <v>359</v>
      </c>
      <c r="D320" s="249" t="s">
        <v>252</v>
      </c>
      <c r="E320" s="250" t="s">
        <v>9</v>
      </c>
      <c r="F320" s="251" t="s">
        <v>253</v>
      </c>
      <c r="G320" s="252" t="s">
        <v>11</v>
      </c>
      <c r="H320" s="253" t="s">
        <v>12</v>
      </c>
      <c r="I320" s="265" t="s">
        <v>13</v>
      </c>
    </row>
    <row r="321" spans="1:9" ht="18" customHeight="1" x14ac:dyDescent="0.25">
      <c r="A321" s="23"/>
      <c r="B321" s="266">
        <v>1</v>
      </c>
      <c r="C321" s="267" t="s">
        <v>624</v>
      </c>
      <c r="D321" s="229"/>
      <c r="E321" s="77">
        <v>1</v>
      </c>
      <c r="F321" s="77" t="s">
        <v>15</v>
      </c>
      <c r="G321" s="268"/>
      <c r="H321" s="269"/>
      <c r="I321" s="259">
        <f>+(G321+(G321*H321))*E321</f>
        <v>0</v>
      </c>
    </row>
    <row r="322" spans="1:9" ht="18" customHeight="1" x14ac:dyDescent="0.25">
      <c r="A322" s="23"/>
      <c r="B322" s="266">
        <v>2</v>
      </c>
      <c r="C322" s="267" t="s">
        <v>560</v>
      </c>
      <c r="D322" s="229"/>
      <c r="E322" s="77">
        <v>2</v>
      </c>
      <c r="F322" s="77" t="s">
        <v>15</v>
      </c>
      <c r="G322" s="268"/>
      <c r="H322" s="269"/>
      <c r="I322" s="259">
        <f>+(G322+(G322*H322))*E322</f>
        <v>0</v>
      </c>
    </row>
    <row r="323" spans="1:9" ht="18" customHeight="1" x14ac:dyDescent="0.25">
      <c r="A323" s="23"/>
      <c r="B323" s="266">
        <v>3</v>
      </c>
      <c r="C323" s="267" t="s">
        <v>611</v>
      </c>
      <c r="D323" s="229"/>
      <c r="E323" s="77">
        <v>2</v>
      </c>
      <c r="F323" s="77" t="s">
        <v>15</v>
      </c>
      <c r="G323" s="268"/>
      <c r="H323" s="269"/>
      <c r="I323" s="259">
        <f>+(G323+(G323*H323))*E323</f>
        <v>0</v>
      </c>
    </row>
    <row r="324" spans="1:9" ht="18" customHeight="1" x14ac:dyDescent="0.25">
      <c r="A324" s="23"/>
      <c r="B324" s="266">
        <v>4</v>
      </c>
      <c r="C324" s="267" t="s">
        <v>593</v>
      </c>
      <c r="D324" s="229"/>
      <c r="E324" s="77">
        <v>1</v>
      </c>
      <c r="F324" s="77" t="s">
        <v>15</v>
      </c>
      <c r="G324" s="268"/>
      <c r="H324" s="269"/>
      <c r="I324" s="259">
        <f>+(G324+(G324*H324))*E324</f>
        <v>0</v>
      </c>
    </row>
    <row r="325" spans="1:9" ht="16.5" thickBot="1" x14ac:dyDescent="0.3">
      <c r="A325" s="23"/>
      <c r="B325" s="237"/>
      <c r="C325" s="260"/>
      <c r="D325" s="237"/>
      <c r="E325" s="238" t="s">
        <v>22</v>
      </c>
      <c r="F325" s="238"/>
      <c r="G325" s="261"/>
      <c r="H325" s="262"/>
      <c r="I325" s="270">
        <f>SUM(I321:I324)</f>
        <v>0</v>
      </c>
    </row>
    <row r="326" spans="1:9" ht="15.75" x14ac:dyDescent="0.25">
      <c r="A326" s="23"/>
      <c r="B326" s="246" t="s">
        <v>625</v>
      </c>
      <c r="C326" s="23"/>
      <c r="D326" s="540"/>
      <c r="E326" s="49"/>
      <c r="F326" s="49"/>
      <c r="G326" s="263"/>
      <c r="H326" s="264"/>
      <c r="I326" s="541"/>
    </row>
    <row r="327" spans="1:9" ht="16.5" thickBot="1" x14ac:dyDescent="0.3">
      <c r="A327" s="23"/>
      <c r="B327" s="26" t="s">
        <v>626</v>
      </c>
      <c r="C327" s="23"/>
      <c r="D327" s="540"/>
      <c r="E327" s="49"/>
      <c r="F327" s="49"/>
      <c r="G327" s="263"/>
      <c r="H327" s="264"/>
      <c r="I327" s="541"/>
    </row>
    <row r="328" spans="1:9" ht="39" x14ac:dyDescent="0.25">
      <c r="A328" s="23"/>
      <c r="B328" s="247" t="s">
        <v>507</v>
      </c>
      <c r="C328" s="281" t="s">
        <v>359</v>
      </c>
      <c r="D328" s="249" t="s">
        <v>252</v>
      </c>
      <c r="E328" s="250" t="s">
        <v>9</v>
      </c>
      <c r="F328" s="251" t="s">
        <v>253</v>
      </c>
      <c r="G328" s="252" t="s">
        <v>11</v>
      </c>
      <c r="H328" s="253" t="s">
        <v>12</v>
      </c>
      <c r="I328" s="265" t="s">
        <v>13</v>
      </c>
    </row>
    <row r="329" spans="1:9" ht="18" customHeight="1" x14ac:dyDescent="0.25">
      <c r="A329" s="23"/>
      <c r="B329" s="266">
        <v>1</v>
      </c>
      <c r="C329" s="267" t="s">
        <v>610</v>
      </c>
      <c r="D329" s="229"/>
      <c r="E329" s="77">
        <v>1</v>
      </c>
      <c r="F329" s="77" t="s">
        <v>15</v>
      </c>
      <c r="G329" s="213"/>
      <c r="H329" s="273"/>
      <c r="I329" s="259">
        <f>+(G329+(G329*H329))*E329</f>
        <v>0</v>
      </c>
    </row>
    <row r="330" spans="1:9" ht="18" customHeight="1" x14ac:dyDescent="0.25">
      <c r="A330" s="23"/>
      <c r="B330" s="266">
        <v>2</v>
      </c>
      <c r="C330" s="267" t="s">
        <v>560</v>
      </c>
      <c r="D330" s="229"/>
      <c r="E330" s="77">
        <v>2</v>
      </c>
      <c r="F330" s="77" t="s">
        <v>15</v>
      </c>
      <c r="G330" s="213"/>
      <c r="H330" s="273"/>
      <c r="I330" s="259">
        <f>+(G330+(G330*H330))*E330</f>
        <v>0</v>
      </c>
    </row>
    <row r="331" spans="1:9" ht="18" customHeight="1" x14ac:dyDescent="0.25">
      <c r="A331" s="23"/>
      <c r="B331" s="266">
        <v>3</v>
      </c>
      <c r="C331" s="267" t="s">
        <v>611</v>
      </c>
      <c r="D331" s="229"/>
      <c r="E331" s="77">
        <v>2</v>
      </c>
      <c r="F331" s="77" t="s">
        <v>15</v>
      </c>
      <c r="G331" s="213"/>
      <c r="H331" s="273"/>
      <c r="I331" s="259">
        <f>+(G331+(G331*H331))*E331</f>
        <v>0</v>
      </c>
    </row>
    <row r="332" spans="1:9" ht="18" customHeight="1" x14ac:dyDescent="0.25">
      <c r="A332" s="23"/>
      <c r="B332" s="266">
        <v>4</v>
      </c>
      <c r="C332" s="267" t="s">
        <v>593</v>
      </c>
      <c r="D332" s="229"/>
      <c r="E332" s="77">
        <v>1</v>
      </c>
      <c r="F332" s="77" t="s">
        <v>15</v>
      </c>
      <c r="G332" s="213"/>
      <c r="H332" s="273"/>
      <c r="I332" s="259">
        <f>+(G332+(G332*H332))*E332</f>
        <v>0</v>
      </c>
    </row>
    <row r="333" spans="1:9" ht="16.5" thickBot="1" x14ac:dyDescent="0.3">
      <c r="A333" s="23"/>
      <c r="B333" s="237"/>
      <c r="C333" s="260"/>
      <c r="D333" s="237"/>
      <c r="E333" s="238" t="s">
        <v>22</v>
      </c>
      <c r="F333" s="238"/>
      <c r="G333" s="261"/>
      <c r="H333" s="262"/>
      <c r="I333" s="270">
        <f>SUM(I329:I332)</f>
        <v>0</v>
      </c>
    </row>
    <row r="334" spans="1:9" ht="16.5" thickBot="1" x14ac:dyDescent="0.3">
      <c r="A334" s="23"/>
      <c r="B334" s="26" t="s">
        <v>627</v>
      </c>
      <c r="C334" s="23"/>
      <c r="D334" s="540"/>
      <c r="E334" s="49"/>
      <c r="F334" s="49"/>
      <c r="G334" s="263"/>
      <c r="H334" s="264"/>
      <c r="I334" s="541"/>
    </row>
    <row r="335" spans="1:9" ht="39" x14ac:dyDescent="0.25">
      <c r="A335" s="23"/>
      <c r="B335" s="247" t="s">
        <v>507</v>
      </c>
      <c r="C335" s="281" t="s">
        <v>359</v>
      </c>
      <c r="D335" s="249" t="s">
        <v>252</v>
      </c>
      <c r="E335" s="250" t="s">
        <v>9</v>
      </c>
      <c r="F335" s="251" t="s">
        <v>253</v>
      </c>
      <c r="G335" s="252" t="s">
        <v>11</v>
      </c>
      <c r="H335" s="253" t="s">
        <v>12</v>
      </c>
      <c r="I335" s="265" t="s">
        <v>13</v>
      </c>
    </row>
    <row r="336" spans="1:9" ht="18" customHeight="1" x14ac:dyDescent="0.25">
      <c r="A336" s="23"/>
      <c r="B336" s="266">
        <v>1</v>
      </c>
      <c r="C336" s="267" t="s">
        <v>613</v>
      </c>
      <c r="D336" s="186"/>
      <c r="E336" s="77">
        <v>1</v>
      </c>
      <c r="F336" s="77" t="s">
        <v>15</v>
      </c>
      <c r="G336" s="213"/>
      <c r="H336" s="273"/>
      <c r="I336" s="259">
        <f>+(G336+(G336*H336))*E336</f>
        <v>0</v>
      </c>
    </row>
    <row r="337" spans="1:9" ht="18" customHeight="1" x14ac:dyDescent="0.25">
      <c r="A337" s="23"/>
      <c r="B337" s="266">
        <v>2</v>
      </c>
      <c r="C337" s="267" t="s">
        <v>560</v>
      </c>
      <c r="D337" s="186"/>
      <c r="E337" s="77">
        <v>2</v>
      </c>
      <c r="F337" s="77" t="s">
        <v>15</v>
      </c>
      <c r="G337" s="213"/>
      <c r="H337" s="273"/>
      <c r="I337" s="259">
        <f>+(G337+(G337*H337))*E337</f>
        <v>0</v>
      </c>
    </row>
    <row r="338" spans="1:9" ht="18" customHeight="1" x14ac:dyDescent="0.25">
      <c r="A338" s="23"/>
      <c r="B338" s="266">
        <v>3</v>
      </c>
      <c r="C338" s="267" t="s">
        <v>611</v>
      </c>
      <c r="D338" s="186"/>
      <c r="E338" s="77">
        <v>2</v>
      </c>
      <c r="F338" s="77" t="s">
        <v>15</v>
      </c>
      <c r="G338" s="213"/>
      <c r="H338" s="273"/>
      <c r="I338" s="259">
        <f>+(G338+(G338*H338))*E338</f>
        <v>0</v>
      </c>
    </row>
    <row r="339" spans="1:9" ht="18" customHeight="1" x14ac:dyDescent="0.25">
      <c r="A339" s="23"/>
      <c r="B339" s="266">
        <v>4</v>
      </c>
      <c r="C339" s="267" t="s">
        <v>593</v>
      </c>
      <c r="D339" s="229"/>
      <c r="E339" s="77">
        <v>1</v>
      </c>
      <c r="F339" s="77" t="s">
        <v>15</v>
      </c>
      <c r="G339" s="213"/>
      <c r="H339" s="273"/>
      <c r="I339" s="259">
        <f>+(G339+(G339*H339))*E339</f>
        <v>0</v>
      </c>
    </row>
    <row r="340" spans="1:9" ht="16.5" thickBot="1" x14ac:dyDescent="0.3">
      <c r="A340" s="23"/>
      <c r="B340" s="237"/>
      <c r="C340" s="260"/>
      <c r="D340" s="237"/>
      <c r="E340" s="238" t="s">
        <v>22</v>
      </c>
      <c r="F340" s="238"/>
      <c r="G340" s="261"/>
      <c r="H340" s="262"/>
      <c r="I340" s="270">
        <f>SUM(I336:I339)</f>
        <v>0</v>
      </c>
    </row>
    <row r="341" spans="1:9" ht="16.5" thickBot="1" x14ac:dyDescent="0.3">
      <c r="A341" s="23"/>
      <c r="B341" s="26" t="s">
        <v>628</v>
      </c>
      <c r="C341" s="23"/>
      <c r="D341" s="540"/>
      <c r="E341" s="49"/>
      <c r="F341" s="49"/>
      <c r="G341" s="263"/>
      <c r="H341" s="264"/>
      <c r="I341" s="541"/>
    </row>
    <row r="342" spans="1:9" ht="39" x14ac:dyDescent="0.25">
      <c r="A342" s="23"/>
      <c r="B342" s="247" t="s">
        <v>507</v>
      </c>
      <c r="C342" s="281" t="s">
        <v>359</v>
      </c>
      <c r="D342" s="249" t="s">
        <v>252</v>
      </c>
      <c r="E342" s="250" t="s">
        <v>9</v>
      </c>
      <c r="F342" s="251" t="s">
        <v>253</v>
      </c>
      <c r="G342" s="252" t="s">
        <v>11</v>
      </c>
      <c r="H342" s="253" t="s">
        <v>12</v>
      </c>
      <c r="I342" s="265" t="s">
        <v>13</v>
      </c>
    </row>
    <row r="343" spans="1:9" ht="18" customHeight="1" x14ac:dyDescent="0.25">
      <c r="A343" s="23"/>
      <c r="B343" s="266">
        <v>1</v>
      </c>
      <c r="C343" s="267" t="s">
        <v>615</v>
      </c>
      <c r="D343" s="186"/>
      <c r="E343" s="77">
        <v>1</v>
      </c>
      <c r="F343" s="77" t="s">
        <v>15</v>
      </c>
      <c r="G343" s="213"/>
      <c r="H343" s="273"/>
      <c r="I343" s="259">
        <f>+(G343+(G343*H343))*E343</f>
        <v>0</v>
      </c>
    </row>
    <row r="344" spans="1:9" ht="18" customHeight="1" x14ac:dyDescent="0.25">
      <c r="A344" s="23"/>
      <c r="B344" s="266">
        <v>2</v>
      </c>
      <c r="C344" s="267" t="s">
        <v>560</v>
      </c>
      <c r="D344" s="186"/>
      <c r="E344" s="77">
        <v>2</v>
      </c>
      <c r="F344" s="77" t="s">
        <v>15</v>
      </c>
      <c r="G344" s="213"/>
      <c r="H344" s="273"/>
      <c r="I344" s="259">
        <f>+(G344+(G344*H344))*E344</f>
        <v>0</v>
      </c>
    </row>
    <row r="345" spans="1:9" ht="18" customHeight="1" x14ac:dyDescent="0.25">
      <c r="A345" s="23"/>
      <c r="B345" s="266">
        <v>3</v>
      </c>
      <c r="C345" s="267" t="s">
        <v>611</v>
      </c>
      <c r="D345" s="186"/>
      <c r="E345" s="77">
        <v>2</v>
      </c>
      <c r="F345" s="77" t="s">
        <v>15</v>
      </c>
      <c r="G345" s="213"/>
      <c r="H345" s="273"/>
      <c r="I345" s="259">
        <f>+(G345+(G345*H345))*E345</f>
        <v>0</v>
      </c>
    </row>
    <row r="346" spans="1:9" ht="18" customHeight="1" x14ac:dyDescent="0.25">
      <c r="B346" s="266">
        <v>4</v>
      </c>
      <c r="C346" s="267" t="s">
        <v>593</v>
      </c>
      <c r="D346" s="229"/>
      <c r="E346" s="77">
        <v>1</v>
      </c>
      <c r="F346" s="77" t="s">
        <v>15</v>
      </c>
      <c r="G346" s="213"/>
      <c r="H346" s="273"/>
      <c r="I346" s="259">
        <f>+(G346+(G346*H346))*E346</f>
        <v>0</v>
      </c>
    </row>
    <row r="347" spans="1:9" ht="16.5" thickBot="1" x14ac:dyDescent="0.3">
      <c r="B347" s="237"/>
      <c r="C347" s="260"/>
      <c r="D347" s="237"/>
      <c r="E347" s="238" t="s">
        <v>22</v>
      </c>
      <c r="F347" s="238"/>
      <c r="G347" s="261"/>
      <c r="H347" s="262"/>
      <c r="I347" s="270">
        <f>SUM(I343:I346)</f>
        <v>0</v>
      </c>
    </row>
    <row r="348" spans="1:9" ht="16.5" thickBot="1" x14ac:dyDescent="0.3">
      <c r="B348" s="26" t="s">
        <v>629</v>
      </c>
      <c r="C348" s="23"/>
      <c r="D348" s="540"/>
      <c r="E348" s="49"/>
      <c r="F348" s="49"/>
      <c r="G348" s="263"/>
      <c r="H348" s="264"/>
      <c r="I348" s="541"/>
    </row>
    <row r="349" spans="1:9" ht="39" x14ac:dyDescent="0.25">
      <c r="B349" s="247" t="s">
        <v>507</v>
      </c>
      <c r="C349" s="281" t="s">
        <v>359</v>
      </c>
      <c r="D349" s="249" t="s">
        <v>252</v>
      </c>
      <c r="E349" s="250" t="s">
        <v>9</v>
      </c>
      <c r="F349" s="251" t="s">
        <v>253</v>
      </c>
      <c r="G349" s="252" t="s">
        <v>11</v>
      </c>
      <c r="H349" s="253" t="s">
        <v>12</v>
      </c>
      <c r="I349" s="265" t="s">
        <v>13</v>
      </c>
    </row>
    <row r="350" spans="1:9" ht="18" customHeight="1" x14ac:dyDescent="0.25">
      <c r="B350" s="266">
        <v>1</v>
      </c>
      <c r="C350" s="267" t="s">
        <v>610</v>
      </c>
      <c r="D350" s="186"/>
      <c r="E350" s="77">
        <v>1</v>
      </c>
      <c r="F350" s="77" t="s">
        <v>15</v>
      </c>
      <c r="G350" s="213"/>
      <c r="H350" s="273"/>
      <c r="I350" s="259">
        <f>+(G350+(G350*H350))*E350</f>
        <v>0</v>
      </c>
    </row>
    <row r="351" spans="1:9" ht="18" customHeight="1" x14ac:dyDescent="0.25">
      <c r="B351" s="266">
        <v>2</v>
      </c>
      <c r="C351" s="267" t="s">
        <v>560</v>
      </c>
      <c r="D351" s="186"/>
      <c r="E351" s="77">
        <v>2</v>
      </c>
      <c r="F351" s="77" t="s">
        <v>15</v>
      </c>
      <c r="G351" s="213"/>
      <c r="H351" s="273"/>
      <c r="I351" s="259">
        <f>+(G351+(G351*H351))*E351</f>
        <v>0</v>
      </c>
    </row>
    <row r="352" spans="1:9" ht="18" customHeight="1" x14ac:dyDescent="0.25">
      <c r="B352" s="266">
        <v>3</v>
      </c>
      <c r="C352" s="267" t="s">
        <v>611</v>
      </c>
      <c r="D352" s="186"/>
      <c r="E352" s="77">
        <v>2</v>
      </c>
      <c r="F352" s="77" t="s">
        <v>15</v>
      </c>
      <c r="G352" s="213"/>
      <c r="H352" s="273"/>
      <c r="I352" s="259">
        <f>+(G352+(G352*H352))*E352</f>
        <v>0</v>
      </c>
    </row>
    <row r="353" spans="2:9" ht="18" customHeight="1" x14ac:dyDescent="0.25">
      <c r="B353" s="266">
        <v>4</v>
      </c>
      <c r="C353" s="267" t="s">
        <v>593</v>
      </c>
      <c r="D353" s="229"/>
      <c r="E353" s="77">
        <v>1</v>
      </c>
      <c r="F353" s="77" t="s">
        <v>15</v>
      </c>
      <c r="G353" s="213"/>
      <c r="H353" s="273"/>
      <c r="I353" s="259">
        <f>+(G353+(G353*H353))*E353</f>
        <v>0</v>
      </c>
    </row>
    <row r="354" spans="2:9" ht="16.5" thickBot="1" x14ac:dyDescent="0.3">
      <c r="B354" s="237"/>
      <c r="C354" s="260"/>
      <c r="D354" s="237"/>
      <c r="E354" s="238" t="s">
        <v>22</v>
      </c>
      <c r="F354" s="238"/>
      <c r="G354" s="261"/>
      <c r="H354" s="262"/>
      <c r="I354" s="270">
        <f>SUM(I350:I353)</f>
        <v>0</v>
      </c>
    </row>
    <row r="355" spans="2:9" ht="16.5" thickBot="1" x14ac:dyDescent="0.3">
      <c r="B355" s="26" t="s">
        <v>630</v>
      </c>
      <c r="C355" s="23"/>
      <c r="D355" s="540"/>
      <c r="E355" s="49"/>
      <c r="F355" s="49"/>
      <c r="G355" s="263"/>
      <c r="H355" s="264"/>
      <c r="I355" s="541"/>
    </row>
    <row r="356" spans="2:9" ht="39" x14ac:dyDescent="0.25">
      <c r="B356" s="247" t="s">
        <v>507</v>
      </c>
      <c r="C356" s="281" t="s">
        <v>359</v>
      </c>
      <c r="D356" s="249" t="s">
        <v>252</v>
      </c>
      <c r="E356" s="250" t="s">
        <v>9</v>
      </c>
      <c r="F356" s="251" t="s">
        <v>253</v>
      </c>
      <c r="G356" s="252" t="s">
        <v>11</v>
      </c>
      <c r="H356" s="253" t="s">
        <v>12</v>
      </c>
      <c r="I356" s="265" t="s">
        <v>13</v>
      </c>
    </row>
    <row r="357" spans="2:9" ht="18" customHeight="1" x14ac:dyDescent="0.25">
      <c r="B357" s="266">
        <v>1</v>
      </c>
      <c r="C357" s="267" t="s">
        <v>624</v>
      </c>
      <c r="D357" s="229"/>
      <c r="E357" s="77">
        <v>1</v>
      </c>
      <c r="F357" s="77" t="s">
        <v>15</v>
      </c>
      <c r="G357" s="268"/>
      <c r="H357" s="269"/>
      <c r="I357" s="259">
        <f>+(G357+(G357*H357))*E357</f>
        <v>0</v>
      </c>
    </row>
    <row r="358" spans="2:9" ht="18" customHeight="1" x14ac:dyDescent="0.25">
      <c r="B358" s="266">
        <v>2</v>
      </c>
      <c r="C358" s="267" t="s">
        <v>560</v>
      </c>
      <c r="D358" s="229"/>
      <c r="E358" s="77">
        <v>2</v>
      </c>
      <c r="F358" s="77" t="s">
        <v>15</v>
      </c>
      <c r="G358" s="268"/>
      <c r="H358" s="269"/>
      <c r="I358" s="259">
        <f>+(G358+(G358*H358))*E358</f>
        <v>0</v>
      </c>
    </row>
    <row r="359" spans="2:9" ht="18" customHeight="1" x14ac:dyDescent="0.25">
      <c r="B359" s="266">
        <v>3</v>
      </c>
      <c r="C359" s="267" t="s">
        <v>611</v>
      </c>
      <c r="D359" s="229"/>
      <c r="E359" s="77">
        <v>2</v>
      </c>
      <c r="F359" s="77" t="s">
        <v>15</v>
      </c>
      <c r="G359" s="268"/>
      <c r="H359" s="269"/>
      <c r="I359" s="259">
        <f>+(G359+(G359*H359))*E359</f>
        <v>0</v>
      </c>
    </row>
    <row r="360" spans="2:9" ht="18" customHeight="1" x14ac:dyDescent="0.25">
      <c r="B360" s="266">
        <v>4</v>
      </c>
      <c r="C360" s="267" t="s">
        <v>593</v>
      </c>
      <c r="D360" s="229"/>
      <c r="E360" s="77">
        <v>1</v>
      </c>
      <c r="F360" s="77" t="s">
        <v>15</v>
      </c>
      <c r="G360" s="268"/>
      <c r="H360" s="269"/>
      <c r="I360" s="259">
        <f>+(G360+(G360*H360))*E360</f>
        <v>0</v>
      </c>
    </row>
    <row r="361" spans="2:9" ht="16.5" thickBot="1" x14ac:dyDescent="0.3">
      <c r="B361" s="237"/>
      <c r="C361" s="260"/>
      <c r="D361" s="237"/>
      <c r="E361" s="238" t="s">
        <v>22</v>
      </c>
      <c r="F361" s="238"/>
      <c r="G361" s="261"/>
      <c r="H361" s="262"/>
      <c r="I361" s="270">
        <f>SUM(I357:I360)</f>
        <v>0</v>
      </c>
    </row>
    <row r="362" spans="2:9" ht="16.5" thickBot="1" x14ac:dyDescent="0.3">
      <c r="B362" s="26" t="s">
        <v>631</v>
      </c>
      <c r="C362" s="23"/>
      <c r="D362" s="540"/>
      <c r="E362" s="49"/>
      <c r="F362" s="49"/>
      <c r="G362" s="263"/>
      <c r="H362" s="264"/>
      <c r="I362" s="541"/>
    </row>
    <row r="363" spans="2:9" ht="39" x14ac:dyDescent="0.25">
      <c r="B363" s="247" t="s">
        <v>507</v>
      </c>
      <c r="C363" s="281" t="s">
        <v>359</v>
      </c>
      <c r="D363" s="249" t="s">
        <v>252</v>
      </c>
      <c r="E363" s="250" t="s">
        <v>9</v>
      </c>
      <c r="F363" s="251" t="s">
        <v>253</v>
      </c>
      <c r="G363" s="252" t="s">
        <v>11</v>
      </c>
      <c r="H363" s="253" t="s">
        <v>12</v>
      </c>
      <c r="I363" s="265" t="s">
        <v>13</v>
      </c>
    </row>
    <row r="364" spans="2:9" ht="18" customHeight="1" x14ac:dyDescent="0.25">
      <c r="B364" s="266">
        <v>1</v>
      </c>
      <c r="C364" s="267" t="s">
        <v>632</v>
      </c>
      <c r="D364" s="186"/>
      <c r="E364" s="77">
        <v>1</v>
      </c>
      <c r="F364" s="77" t="s">
        <v>15</v>
      </c>
      <c r="G364" s="268"/>
      <c r="H364" s="273"/>
      <c r="I364" s="259">
        <f>+(G364+(G364*H364))*E364</f>
        <v>0</v>
      </c>
    </row>
    <row r="365" spans="2:9" ht="18" customHeight="1" x14ac:dyDescent="0.25">
      <c r="B365" s="266">
        <v>2</v>
      </c>
      <c r="C365" s="267" t="s">
        <v>560</v>
      </c>
      <c r="D365" s="186"/>
      <c r="E365" s="77">
        <v>2</v>
      </c>
      <c r="F365" s="77" t="s">
        <v>15</v>
      </c>
      <c r="G365" s="213"/>
      <c r="H365" s="273"/>
      <c r="I365" s="259">
        <f>+(G365+(G365*H365))*E365</f>
        <v>0</v>
      </c>
    </row>
    <row r="366" spans="2:9" ht="18" customHeight="1" x14ac:dyDescent="0.25">
      <c r="B366" s="266">
        <v>3</v>
      </c>
      <c r="C366" s="267" t="s">
        <v>611</v>
      </c>
      <c r="D366" s="186"/>
      <c r="E366" s="77">
        <v>2</v>
      </c>
      <c r="F366" s="77" t="s">
        <v>15</v>
      </c>
      <c r="G366" s="213"/>
      <c r="H366" s="273"/>
      <c r="I366" s="259">
        <f>+(G366+(G366*H366))*E366</f>
        <v>0</v>
      </c>
    </row>
    <row r="367" spans="2:9" ht="18" customHeight="1" x14ac:dyDescent="0.25">
      <c r="B367" s="266">
        <v>4</v>
      </c>
      <c r="C367" s="267" t="s">
        <v>593</v>
      </c>
      <c r="D367" s="229"/>
      <c r="E367" s="77">
        <v>1</v>
      </c>
      <c r="F367" s="77" t="s">
        <v>15</v>
      </c>
      <c r="G367" s="213"/>
      <c r="H367" s="273"/>
      <c r="I367" s="259">
        <f>+(G367+(G367*H367))*E367</f>
        <v>0</v>
      </c>
    </row>
    <row r="368" spans="2:9" ht="16.5" thickBot="1" x14ac:dyDescent="0.3">
      <c r="B368" s="237"/>
      <c r="C368" s="260"/>
      <c r="D368" s="237"/>
      <c r="E368" s="238" t="s">
        <v>22</v>
      </c>
      <c r="F368" s="261"/>
      <c r="G368" s="261"/>
      <c r="H368" s="262"/>
      <c r="I368" s="270">
        <f>SUM(I364:I367)</f>
        <v>0</v>
      </c>
    </row>
    <row r="369" spans="2:9" ht="16.5" thickBot="1" x14ac:dyDescent="0.3">
      <c r="B369" s="26" t="s">
        <v>633</v>
      </c>
      <c r="C369" s="23"/>
      <c r="D369" s="540"/>
      <c r="E369" s="49"/>
      <c r="F369" s="49"/>
      <c r="G369" s="263"/>
      <c r="H369" s="264"/>
      <c r="I369" s="541"/>
    </row>
    <row r="370" spans="2:9" ht="39" x14ac:dyDescent="0.25">
      <c r="B370" s="247" t="s">
        <v>507</v>
      </c>
      <c r="C370" s="281" t="s">
        <v>359</v>
      </c>
      <c r="D370" s="249" t="s">
        <v>252</v>
      </c>
      <c r="E370" s="250" t="s">
        <v>9</v>
      </c>
      <c r="F370" s="251" t="s">
        <v>253</v>
      </c>
      <c r="G370" s="252" t="s">
        <v>11</v>
      </c>
      <c r="H370" s="253" t="s">
        <v>12</v>
      </c>
      <c r="I370" s="265" t="s">
        <v>13</v>
      </c>
    </row>
    <row r="371" spans="2:9" ht="18" customHeight="1" x14ac:dyDescent="0.25">
      <c r="B371" s="266">
        <v>1</v>
      </c>
      <c r="C371" s="267" t="s">
        <v>634</v>
      </c>
      <c r="D371" s="186"/>
      <c r="E371" s="77">
        <v>1</v>
      </c>
      <c r="F371" s="77" t="s">
        <v>15</v>
      </c>
      <c r="G371" s="268"/>
      <c r="H371" s="273"/>
      <c r="I371" s="259">
        <f>+(G371+(G371*H371))*E371</f>
        <v>0</v>
      </c>
    </row>
    <row r="372" spans="2:9" ht="18" customHeight="1" x14ac:dyDescent="0.25">
      <c r="B372" s="266">
        <v>2</v>
      </c>
      <c r="C372" s="267" t="s">
        <v>560</v>
      </c>
      <c r="D372" s="186"/>
      <c r="E372" s="77">
        <v>2</v>
      </c>
      <c r="F372" s="77" t="s">
        <v>15</v>
      </c>
      <c r="G372" s="213"/>
      <c r="H372" s="273"/>
      <c r="I372" s="259">
        <f>+(G372+(G372*H372))*E372</f>
        <v>0</v>
      </c>
    </row>
    <row r="373" spans="2:9" ht="18" customHeight="1" x14ac:dyDescent="0.25">
      <c r="B373" s="266">
        <v>3</v>
      </c>
      <c r="C373" s="267" t="s">
        <v>611</v>
      </c>
      <c r="D373" s="186"/>
      <c r="E373" s="77">
        <v>2</v>
      </c>
      <c r="F373" s="77" t="s">
        <v>15</v>
      </c>
      <c r="G373" s="213"/>
      <c r="H373" s="273"/>
      <c r="I373" s="259">
        <f>+(G373+(G373*H373))*E373</f>
        <v>0</v>
      </c>
    </row>
    <row r="374" spans="2:9" ht="18" customHeight="1" x14ac:dyDescent="0.25">
      <c r="B374" s="266">
        <v>4</v>
      </c>
      <c r="C374" s="267" t="s">
        <v>593</v>
      </c>
      <c r="D374" s="229"/>
      <c r="E374" s="77">
        <v>1</v>
      </c>
      <c r="F374" s="77" t="s">
        <v>15</v>
      </c>
      <c r="G374" s="213"/>
      <c r="H374" s="273"/>
      <c r="I374" s="259">
        <f>+(G374+(G374*H374))*E374</f>
        <v>0</v>
      </c>
    </row>
    <row r="375" spans="2:9" ht="16.5" thickBot="1" x14ac:dyDescent="0.3">
      <c r="B375" s="237"/>
      <c r="C375" s="260"/>
      <c r="D375" s="237"/>
      <c r="E375" s="238" t="s">
        <v>22</v>
      </c>
      <c r="F375" s="261"/>
      <c r="G375" s="261"/>
      <c r="H375" s="262"/>
      <c r="I375" s="270">
        <f>SUM(I371:I374)</f>
        <v>0</v>
      </c>
    </row>
  </sheetData>
  <sheetProtection algorithmName="SHA-512" hashValue="wV7y1MuRMa58NUWqsAh7ZSPPzg/cXtGcEfmDAnuvgpY4BdzfMfuoe0ZODQVTO4ech0aS/7lYLXpSzuRm4VEdzg==" saltValue="ocLVma8YrtVIeaoaV8h3ig==" spinCount="100000" sheet="1" objects="1" scenarios="1"/>
  <autoFilter ref="B1:I380" xr:uid="{00000000-0009-0000-0000-000007000000}"/>
  <mergeCells count="3">
    <mergeCell ref="G6:G7"/>
    <mergeCell ref="H6:H7"/>
    <mergeCell ref="D4:I4"/>
  </mergeCells>
  <pageMargins left="0.25" right="0.25" top="0.75" bottom="0.75" header="0.3" footer="0.3"/>
  <pageSetup scale="50" fitToHeight="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00B050"/>
    <pageSetUpPr fitToPage="1"/>
  </sheetPr>
  <dimension ref="A1:I484"/>
  <sheetViews>
    <sheetView showGridLines="0" zoomScale="70" zoomScaleNormal="70" workbookViewId="0">
      <selection activeCell="D7" sqref="D7"/>
    </sheetView>
  </sheetViews>
  <sheetFormatPr baseColWidth="10" defaultColWidth="10.7109375" defaultRowHeight="15.75" x14ac:dyDescent="0.25"/>
  <cols>
    <col min="2" max="2" width="10.7109375" style="352"/>
    <col min="3" max="3" width="71.85546875" style="352" customWidth="1"/>
    <col min="4" max="4" width="37.42578125" style="352" customWidth="1"/>
    <col min="5" max="5" width="12.28515625" style="353" customWidth="1"/>
    <col min="6" max="6" width="10.7109375" style="353"/>
    <col min="7" max="7" width="40.7109375" style="354" customWidth="1"/>
    <col min="8" max="8" width="31.7109375" style="355" customWidth="1"/>
    <col min="9" max="9" width="28.5703125" style="354" customWidth="1"/>
  </cols>
  <sheetData>
    <row r="1" spans="1:9" x14ac:dyDescent="0.25">
      <c r="A1" s="300"/>
      <c r="B1" s="301"/>
      <c r="C1" s="301"/>
      <c r="D1" s="301"/>
      <c r="E1" s="302"/>
      <c r="F1" s="302"/>
      <c r="G1" s="303"/>
      <c r="H1" s="304"/>
      <c r="I1" s="303"/>
    </row>
    <row r="2" spans="1:9" ht="26.25" x14ac:dyDescent="0.25">
      <c r="A2" s="307"/>
      <c r="B2" s="307" t="s">
        <v>635</v>
      </c>
      <c r="C2" s="307"/>
      <c r="D2" s="307"/>
      <c r="E2" s="307"/>
      <c r="F2" s="307"/>
      <c r="G2" s="8"/>
      <c r="H2" s="308"/>
      <c r="I2" s="309"/>
    </row>
    <row r="3" spans="1:9" ht="26.25" x14ac:dyDescent="0.25">
      <c r="A3" s="307"/>
      <c r="B3" s="307"/>
      <c r="C3" s="307"/>
      <c r="D3" s="307"/>
      <c r="E3" s="307"/>
      <c r="F3" s="307"/>
      <c r="G3" s="8"/>
      <c r="H3" s="308"/>
      <c r="I3" s="303"/>
    </row>
    <row r="4" spans="1:9" ht="27" thickBot="1" x14ac:dyDescent="0.3">
      <c r="A4" s="310"/>
      <c r="B4" s="310"/>
      <c r="C4" s="310"/>
      <c r="D4" s="310"/>
      <c r="E4" s="311"/>
      <c r="F4" s="311"/>
      <c r="G4" s="312"/>
      <c r="H4" s="308"/>
      <c r="I4" s="303"/>
    </row>
    <row r="5" spans="1:9" ht="27" thickBot="1" x14ac:dyDescent="0.3">
      <c r="A5" s="310"/>
      <c r="B5" s="310"/>
      <c r="C5" s="310"/>
      <c r="D5" s="734" t="s">
        <v>248</v>
      </c>
      <c r="E5" s="735"/>
      <c r="F5" s="735"/>
      <c r="G5" s="735"/>
      <c r="H5" s="735"/>
      <c r="I5" s="736"/>
    </row>
    <row r="6" spans="1:9" ht="36" customHeight="1" x14ac:dyDescent="0.25">
      <c r="A6" s="300"/>
      <c r="B6" s="313" t="s">
        <v>636</v>
      </c>
      <c r="C6" s="301"/>
      <c r="D6" s="196"/>
      <c r="E6" s="19"/>
      <c r="F6" s="19"/>
      <c r="G6" s="28" t="s">
        <v>1</v>
      </c>
      <c r="H6" s="28" t="s">
        <v>2</v>
      </c>
      <c r="I6" s="82"/>
    </row>
    <row r="7" spans="1:9" ht="27" customHeight="1" x14ac:dyDescent="0.25">
      <c r="A7" s="300"/>
      <c r="B7" s="314" t="s">
        <v>637</v>
      </c>
      <c r="C7" s="301"/>
      <c r="D7" s="315"/>
      <c r="E7" s="316"/>
      <c r="F7" s="316"/>
      <c r="G7" s="738" t="s">
        <v>4</v>
      </c>
      <c r="H7" s="741"/>
      <c r="I7" s="83"/>
    </row>
    <row r="8" spans="1:9" ht="30.75" customHeight="1" thickBot="1" x14ac:dyDescent="0.3">
      <c r="B8" s="317" t="s">
        <v>638</v>
      </c>
      <c r="C8" s="301"/>
      <c r="D8" s="318"/>
      <c r="E8" s="316"/>
      <c r="F8" s="316"/>
      <c r="G8" s="738"/>
      <c r="H8" s="741"/>
      <c r="I8" s="84"/>
    </row>
    <row r="9" spans="1:9" ht="38.25" x14ac:dyDescent="0.25">
      <c r="A9" s="300"/>
      <c r="B9" s="319" t="s">
        <v>507</v>
      </c>
      <c r="C9" s="547" t="s">
        <v>2</v>
      </c>
      <c r="D9" s="554" t="s">
        <v>252</v>
      </c>
      <c r="E9" s="320" t="s">
        <v>639</v>
      </c>
      <c r="F9" s="321" t="s">
        <v>253</v>
      </c>
      <c r="G9" s="208" t="s">
        <v>11</v>
      </c>
      <c r="H9" s="39" t="s">
        <v>12</v>
      </c>
      <c r="I9" s="223" t="s">
        <v>13</v>
      </c>
    </row>
    <row r="10" spans="1:9" ht="17.25" x14ac:dyDescent="0.25">
      <c r="A10" s="300"/>
      <c r="B10" s="322" t="s">
        <v>640</v>
      </c>
      <c r="C10" s="256" t="s">
        <v>641</v>
      </c>
      <c r="D10" s="555"/>
      <c r="E10" s="323">
        <v>1</v>
      </c>
      <c r="F10" s="323" t="s">
        <v>15</v>
      </c>
      <c r="G10" s="324"/>
      <c r="H10" s="325"/>
      <c r="I10" s="259">
        <f>+(G10+(G10*H10))*E10</f>
        <v>0</v>
      </c>
    </row>
    <row r="11" spans="1:9" ht="17.25" x14ac:dyDescent="0.25">
      <c r="A11" s="300"/>
      <c r="B11" s="322" t="s">
        <v>642</v>
      </c>
      <c r="C11" s="256" t="s">
        <v>643</v>
      </c>
      <c r="D11" s="555"/>
      <c r="E11" s="323">
        <v>6</v>
      </c>
      <c r="F11" s="323" t="s">
        <v>15</v>
      </c>
      <c r="G11" s="324"/>
      <c r="H11" s="325"/>
      <c r="I11" s="259">
        <f>+(G11+(G11*H11))*E11</f>
        <v>0</v>
      </c>
    </row>
    <row r="12" spans="1:9" x14ac:dyDescent="0.25">
      <c r="A12" s="300"/>
      <c r="B12" s="326"/>
      <c r="C12" s="548"/>
      <c r="D12" s="556"/>
      <c r="E12" s="327" t="s">
        <v>22</v>
      </c>
      <c r="F12" s="327"/>
      <c r="G12" s="328"/>
      <c r="H12" s="329"/>
      <c r="I12" s="557">
        <f>SUM(I10:I11)</f>
        <v>0</v>
      </c>
    </row>
    <row r="13" spans="1:9" x14ac:dyDescent="0.25">
      <c r="B13" s="317" t="s">
        <v>644</v>
      </c>
      <c r="C13" s="301"/>
      <c r="D13" s="558"/>
      <c r="E13" s="559"/>
      <c r="F13" s="559"/>
      <c r="G13" s="330"/>
      <c r="H13" s="331"/>
      <c r="I13" s="332"/>
    </row>
    <row r="14" spans="1:9" ht="38.25" x14ac:dyDescent="0.25">
      <c r="A14" s="300"/>
      <c r="B14" s="319" t="s">
        <v>507</v>
      </c>
      <c r="C14" s="547" t="s">
        <v>2</v>
      </c>
      <c r="D14" s="554" t="s">
        <v>252</v>
      </c>
      <c r="E14" s="320" t="s">
        <v>645</v>
      </c>
      <c r="F14" s="321" t="s">
        <v>253</v>
      </c>
      <c r="G14" s="208" t="s">
        <v>11</v>
      </c>
      <c r="H14" s="39" t="s">
        <v>12</v>
      </c>
      <c r="I14" s="223" t="s">
        <v>13</v>
      </c>
    </row>
    <row r="15" spans="1:9" ht="17.25" x14ac:dyDescent="0.25">
      <c r="A15" s="300"/>
      <c r="B15" s="322">
        <v>1</v>
      </c>
      <c r="C15" s="256" t="s">
        <v>646</v>
      </c>
      <c r="D15" s="555"/>
      <c r="E15" s="323">
        <v>1</v>
      </c>
      <c r="F15" s="323" t="s">
        <v>15</v>
      </c>
      <c r="G15" s="324"/>
      <c r="H15" s="325"/>
      <c r="I15" s="259">
        <f>+(G15+(G15*H15))*E15</f>
        <v>0</v>
      </c>
    </row>
    <row r="16" spans="1:9" ht="17.25" x14ac:dyDescent="0.25">
      <c r="A16" s="300"/>
      <c r="B16" s="322">
        <v>2</v>
      </c>
      <c r="C16" s="256" t="s">
        <v>647</v>
      </c>
      <c r="D16" s="555"/>
      <c r="E16" s="323">
        <v>4</v>
      </c>
      <c r="F16" s="323" t="s">
        <v>15</v>
      </c>
      <c r="G16" s="324"/>
      <c r="H16" s="325"/>
      <c r="I16" s="259">
        <f>+(G16+(G16*H16))*E16</f>
        <v>0</v>
      </c>
    </row>
    <row r="17" spans="1:9" x14ac:dyDescent="0.25">
      <c r="A17" s="300"/>
      <c r="B17" s="326"/>
      <c r="C17" s="548"/>
      <c r="D17" s="556"/>
      <c r="E17" s="327" t="s">
        <v>22</v>
      </c>
      <c r="F17" s="327"/>
      <c r="G17" s="328"/>
      <c r="H17" s="329"/>
      <c r="I17" s="557">
        <f>SUM(I15:I16)</f>
        <v>0</v>
      </c>
    </row>
    <row r="18" spans="1:9" x14ac:dyDescent="0.25">
      <c r="B18" s="317" t="s">
        <v>648</v>
      </c>
      <c r="C18" s="301"/>
      <c r="D18" s="558"/>
      <c r="E18" s="559"/>
      <c r="F18" s="559"/>
      <c r="G18" s="330"/>
      <c r="H18" s="331"/>
      <c r="I18" s="332"/>
    </row>
    <row r="19" spans="1:9" ht="38.25" x14ac:dyDescent="0.25">
      <c r="A19" s="300"/>
      <c r="B19" s="319" t="s">
        <v>507</v>
      </c>
      <c r="C19" s="547" t="s">
        <v>2</v>
      </c>
      <c r="D19" s="554" t="s">
        <v>252</v>
      </c>
      <c r="E19" s="320" t="s">
        <v>645</v>
      </c>
      <c r="F19" s="321" t="s">
        <v>253</v>
      </c>
      <c r="G19" s="208" t="s">
        <v>11</v>
      </c>
      <c r="H19" s="39" t="s">
        <v>12</v>
      </c>
      <c r="I19" s="223" t="s">
        <v>13</v>
      </c>
    </row>
    <row r="20" spans="1:9" ht="17.25" x14ac:dyDescent="0.25">
      <c r="A20" s="300"/>
      <c r="B20" s="322">
        <v>1</v>
      </c>
      <c r="C20" s="256" t="s">
        <v>649</v>
      </c>
      <c r="D20" s="555"/>
      <c r="E20" s="323" t="s">
        <v>640</v>
      </c>
      <c r="F20" s="323" t="s">
        <v>15</v>
      </c>
      <c r="G20" s="324"/>
      <c r="H20" s="325"/>
      <c r="I20" s="259">
        <f>+(G20+(G20*H20))*E20</f>
        <v>0</v>
      </c>
    </row>
    <row r="21" spans="1:9" ht="17.25" x14ac:dyDescent="0.25">
      <c r="A21" s="300"/>
      <c r="B21" s="322">
        <v>2</v>
      </c>
      <c r="C21" s="256" t="s">
        <v>647</v>
      </c>
      <c r="D21" s="555"/>
      <c r="E21" s="323">
        <v>4</v>
      </c>
      <c r="F21" s="323" t="s">
        <v>15</v>
      </c>
      <c r="G21" s="324"/>
      <c r="H21" s="325"/>
      <c r="I21" s="259">
        <f>+(G21+(G21*H21))*E21</f>
        <v>0</v>
      </c>
    </row>
    <row r="22" spans="1:9" x14ac:dyDescent="0.25">
      <c r="A22" s="300"/>
      <c r="B22" s="326"/>
      <c r="C22" s="548"/>
      <c r="D22" s="556"/>
      <c r="E22" s="327" t="s">
        <v>22</v>
      </c>
      <c r="F22" s="327"/>
      <c r="G22" s="328"/>
      <c r="H22" s="329"/>
      <c r="I22" s="557">
        <f>SUM(I20:I21)</f>
        <v>0</v>
      </c>
    </row>
    <row r="23" spans="1:9" x14ac:dyDescent="0.25">
      <c r="B23" s="317" t="s">
        <v>650</v>
      </c>
      <c r="C23" s="301"/>
      <c r="D23" s="558"/>
      <c r="E23" s="559"/>
      <c r="F23" s="559"/>
      <c r="G23" s="330"/>
      <c r="H23" s="331"/>
      <c r="I23" s="332"/>
    </row>
    <row r="24" spans="1:9" ht="38.25" x14ac:dyDescent="0.25">
      <c r="A24" s="300"/>
      <c r="B24" s="319" t="s">
        <v>507</v>
      </c>
      <c r="C24" s="547" t="s">
        <v>2</v>
      </c>
      <c r="D24" s="554" t="s">
        <v>252</v>
      </c>
      <c r="E24" s="320" t="s">
        <v>645</v>
      </c>
      <c r="F24" s="321" t="s">
        <v>253</v>
      </c>
      <c r="G24" s="208" t="s">
        <v>11</v>
      </c>
      <c r="H24" s="39" t="s">
        <v>12</v>
      </c>
      <c r="I24" s="223" t="s">
        <v>13</v>
      </c>
    </row>
    <row r="25" spans="1:9" ht="17.25" x14ac:dyDescent="0.25">
      <c r="A25" s="300"/>
      <c r="B25" s="322">
        <v>1</v>
      </c>
      <c r="C25" s="256" t="s">
        <v>651</v>
      </c>
      <c r="D25" s="555"/>
      <c r="E25" s="323">
        <v>1</v>
      </c>
      <c r="F25" s="323" t="s">
        <v>15</v>
      </c>
      <c r="G25" s="324"/>
      <c r="H25" s="325"/>
      <c r="I25" s="259">
        <f>+(G25+(G25*H25))*E25</f>
        <v>0</v>
      </c>
    </row>
    <row r="26" spans="1:9" ht="17.25" x14ac:dyDescent="0.25">
      <c r="A26" s="300"/>
      <c r="B26" s="322">
        <v>2</v>
      </c>
      <c r="C26" s="256" t="s">
        <v>647</v>
      </c>
      <c r="D26" s="555"/>
      <c r="E26" s="323">
        <v>4</v>
      </c>
      <c r="F26" s="323" t="s">
        <v>15</v>
      </c>
      <c r="G26" s="324"/>
      <c r="H26" s="325"/>
      <c r="I26" s="259">
        <f>+(G26+(G26*H26))*E26</f>
        <v>0</v>
      </c>
    </row>
    <row r="27" spans="1:9" x14ac:dyDescent="0.25">
      <c r="A27" s="300"/>
      <c r="B27" s="326"/>
      <c r="C27" s="548"/>
      <c r="D27" s="556"/>
      <c r="E27" s="327" t="s">
        <v>22</v>
      </c>
      <c r="F27" s="327"/>
      <c r="G27" s="328"/>
      <c r="H27" s="329"/>
      <c r="I27" s="557">
        <f>SUM(I25:I26)</f>
        <v>0</v>
      </c>
    </row>
    <row r="28" spans="1:9" x14ac:dyDescent="0.25">
      <c r="A28" s="300"/>
      <c r="B28" s="314" t="s">
        <v>652</v>
      </c>
      <c r="C28" s="301"/>
      <c r="D28" s="558"/>
      <c r="E28" s="559"/>
      <c r="F28" s="559"/>
      <c r="G28" s="330"/>
      <c r="H28" s="331"/>
      <c r="I28" s="332"/>
    </row>
    <row r="29" spans="1:9" x14ac:dyDescent="0.25">
      <c r="B29" s="317" t="s">
        <v>653</v>
      </c>
      <c r="C29" s="301"/>
      <c r="D29" s="558"/>
      <c r="E29" s="559"/>
      <c r="F29" s="559"/>
      <c r="G29" s="330"/>
      <c r="H29" s="331"/>
      <c r="I29" s="332"/>
    </row>
    <row r="30" spans="1:9" ht="38.25" x14ac:dyDescent="0.25">
      <c r="A30" s="300"/>
      <c r="B30" s="319" t="s">
        <v>507</v>
      </c>
      <c r="C30" s="547" t="s">
        <v>2</v>
      </c>
      <c r="D30" s="554" t="s">
        <v>252</v>
      </c>
      <c r="E30" s="320" t="s">
        <v>645</v>
      </c>
      <c r="F30" s="321" t="s">
        <v>253</v>
      </c>
      <c r="G30" s="208" t="s">
        <v>11</v>
      </c>
      <c r="H30" s="39" t="s">
        <v>12</v>
      </c>
      <c r="I30" s="223" t="s">
        <v>13</v>
      </c>
    </row>
    <row r="31" spans="1:9" ht="17.25" x14ac:dyDescent="0.25">
      <c r="A31" s="300"/>
      <c r="B31" s="322">
        <v>1</v>
      </c>
      <c r="C31" s="256" t="s">
        <v>654</v>
      </c>
      <c r="D31" s="555"/>
      <c r="E31" s="323">
        <v>1</v>
      </c>
      <c r="F31" s="323" t="s">
        <v>15</v>
      </c>
      <c r="G31" s="324"/>
      <c r="H31" s="325"/>
      <c r="I31" s="259">
        <f>+(G31+(G31*H31))*E31</f>
        <v>0</v>
      </c>
    </row>
    <row r="32" spans="1:9" ht="17.25" x14ac:dyDescent="0.25">
      <c r="A32" s="300"/>
      <c r="B32" s="322">
        <v>2</v>
      </c>
      <c r="C32" s="256" t="s">
        <v>647</v>
      </c>
      <c r="D32" s="555"/>
      <c r="E32" s="323">
        <v>6</v>
      </c>
      <c r="F32" s="323" t="s">
        <v>15</v>
      </c>
      <c r="G32" s="324"/>
      <c r="H32" s="325"/>
      <c r="I32" s="259">
        <f>+(G32+(G32*H32))*E32</f>
        <v>0</v>
      </c>
    </row>
    <row r="33" spans="1:9" x14ac:dyDescent="0.25">
      <c r="A33" s="300"/>
      <c r="B33" s="326"/>
      <c r="C33" s="548"/>
      <c r="D33" s="556"/>
      <c r="E33" s="327" t="s">
        <v>22</v>
      </c>
      <c r="F33" s="327"/>
      <c r="G33" s="328"/>
      <c r="H33" s="329"/>
      <c r="I33" s="557">
        <f>SUM(I31:I32)</f>
        <v>0</v>
      </c>
    </row>
    <row r="34" spans="1:9" x14ac:dyDescent="0.25">
      <c r="B34" s="317" t="s">
        <v>655</v>
      </c>
      <c r="C34" s="301"/>
      <c r="D34" s="558"/>
      <c r="E34" s="559"/>
      <c r="F34" s="559"/>
      <c r="G34" s="330"/>
      <c r="H34" s="331"/>
      <c r="I34" s="332"/>
    </row>
    <row r="35" spans="1:9" ht="38.25" x14ac:dyDescent="0.25">
      <c r="A35" s="300"/>
      <c r="B35" s="319" t="s">
        <v>507</v>
      </c>
      <c r="C35" s="547" t="s">
        <v>2</v>
      </c>
      <c r="D35" s="554" t="s">
        <v>252</v>
      </c>
      <c r="E35" s="320" t="s">
        <v>645</v>
      </c>
      <c r="F35" s="321" t="s">
        <v>253</v>
      </c>
      <c r="G35" s="208" t="s">
        <v>11</v>
      </c>
      <c r="H35" s="39" t="s">
        <v>12</v>
      </c>
      <c r="I35" s="223" t="s">
        <v>13</v>
      </c>
    </row>
    <row r="36" spans="1:9" ht="17.25" x14ac:dyDescent="0.25">
      <c r="A36" s="300"/>
      <c r="B36" s="322">
        <v>1</v>
      </c>
      <c r="C36" s="256" t="s">
        <v>656</v>
      </c>
      <c r="D36" s="555"/>
      <c r="E36" s="323">
        <v>1</v>
      </c>
      <c r="F36" s="323" t="s">
        <v>15</v>
      </c>
      <c r="G36" s="324"/>
      <c r="H36" s="325"/>
      <c r="I36" s="259">
        <f>+(G36+(G36*H36))*E36</f>
        <v>0</v>
      </c>
    </row>
    <row r="37" spans="1:9" ht="17.25" x14ac:dyDescent="0.25">
      <c r="A37" s="300"/>
      <c r="B37" s="322">
        <v>2</v>
      </c>
      <c r="C37" s="256" t="s">
        <v>647</v>
      </c>
      <c r="D37" s="555"/>
      <c r="E37" s="323">
        <v>4</v>
      </c>
      <c r="F37" s="323" t="s">
        <v>15</v>
      </c>
      <c r="G37" s="324"/>
      <c r="H37" s="325"/>
      <c r="I37" s="259">
        <f>+(G37+(G37*H37))*E37</f>
        <v>0</v>
      </c>
    </row>
    <row r="38" spans="1:9" x14ac:dyDescent="0.25">
      <c r="A38" s="300"/>
      <c r="B38" s="326"/>
      <c r="C38" s="548"/>
      <c r="D38" s="556"/>
      <c r="E38" s="327" t="s">
        <v>22</v>
      </c>
      <c r="F38" s="327"/>
      <c r="G38" s="328"/>
      <c r="H38" s="329"/>
      <c r="I38" s="557">
        <f>SUM(I36:I37)</f>
        <v>0</v>
      </c>
    </row>
    <row r="39" spans="1:9" x14ac:dyDescent="0.25">
      <c r="B39" s="317" t="s">
        <v>657</v>
      </c>
      <c r="C39" s="301"/>
      <c r="D39" s="558"/>
      <c r="E39" s="559"/>
      <c r="F39" s="559"/>
      <c r="G39" s="330"/>
      <c r="H39" s="331"/>
      <c r="I39" s="332"/>
    </row>
    <row r="40" spans="1:9" ht="38.25" x14ac:dyDescent="0.25">
      <c r="A40" s="300"/>
      <c r="B40" s="319" t="s">
        <v>507</v>
      </c>
      <c r="C40" s="547" t="s">
        <v>2</v>
      </c>
      <c r="D40" s="554" t="s">
        <v>252</v>
      </c>
      <c r="E40" s="320" t="s">
        <v>645</v>
      </c>
      <c r="F40" s="321" t="s">
        <v>253</v>
      </c>
      <c r="G40" s="208" t="s">
        <v>11</v>
      </c>
      <c r="H40" s="39" t="s">
        <v>12</v>
      </c>
      <c r="I40" s="223" t="s">
        <v>13</v>
      </c>
    </row>
    <row r="41" spans="1:9" ht="17.25" x14ac:dyDescent="0.25">
      <c r="A41" s="300"/>
      <c r="B41" s="322">
        <v>1</v>
      </c>
      <c r="C41" s="256" t="s">
        <v>658</v>
      </c>
      <c r="D41" s="555"/>
      <c r="E41" s="323">
        <v>1</v>
      </c>
      <c r="F41" s="323" t="s">
        <v>15</v>
      </c>
      <c r="G41" s="324"/>
      <c r="H41" s="325"/>
      <c r="I41" s="259">
        <f>+(G41+(G41*H41))*E41</f>
        <v>0</v>
      </c>
    </row>
    <row r="42" spans="1:9" ht="17.25" x14ac:dyDescent="0.25">
      <c r="A42" s="300"/>
      <c r="B42" s="322">
        <v>2</v>
      </c>
      <c r="C42" s="256" t="s">
        <v>647</v>
      </c>
      <c r="D42" s="555"/>
      <c r="E42" s="323">
        <v>4</v>
      </c>
      <c r="F42" s="323" t="s">
        <v>15</v>
      </c>
      <c r="G42" s="324"/>
      <c r="H42" s="325"/>
      <c r="I42" s="259">
        <f>+(G42+(G42*H42))*E42</f>
        <v>0</v>
      </c>
    </row>
    <row r="43" spans="1:9" x14ac:dyDescent="0.25">
      <c r="A43" s="300"/>
      <c r="B43" s="326"/>
      <c r="C43" s="548"/>
      <c r="D43" s="556"/>
      <c r="E43" s="327" t="s">
        <v>22</v>
      </c>
      <c r="F43" s="327"/>
      <c r="G43" s="328"/>
      <c r="H43" s="329"/>
      <c r="I43" s="557">
        <f>SUM(I41:I42)</f>
        <v>0</v>
      </c>
    </row>
    <row r="44" spans="1:9" x14ac:dyDescent="0.25">
      <c r="B44" s="317" t="s">
        <v>659</v>
      </c>
      <c r="C44" s="301"/>
      <c r="D44" s="558"/>
      <c r="E44" s="559"/>
      <c r="F44" s="559"/>
      <c r="G44" s="330"/>
      <c r="H44" s="331"/>
      <c r="I44" s="332"/>
    </row>
    <row r="45" spans="1:9" ht="38.25" x14ac:dyDescent="0.25">
      <c r="A45" s="300"/>
      <c r="B45" s="319" t="s">
        <v>507</v>
      </c>
      <c r="C45" s="547" t="s">
        <v>2</v>
      </c>
      <c r="D45" s="554" t="s">
        <v>252</v>
      </c>
      <c r="E45" s="320" t="s">
        <v>645</v>
      </c>
      <c r="F45" s="321" t="s">
        <v>253</v>
      </c>
      <c r="G45" s="208" t="s">
        <v>11</v>
      </c>
      <c r="H45" s="39" t="s">
        <v>12</v>
      </c>
      <c r="I45" s="223" t="s">
        <v>13</v>
      </c>
    </row>
    <row r="46" spans="1:9" ht="17.25" x14ac:dyDescent="0.25">
      <c r="A46" s="300"/>
      <c r="B46" s="322">
        <v>1</v>
      </c>
      <c r="C46" s="256" t="s">
        <v>651</v>
      </c>
      <c r="D46" s="555"/>
      <c r="E46" s="323">
        <v>1</v>
      </c>
      <c r="F46" s="323" t="s">
        <v>15</v>
      </c>
      <c r="G46" s="324"/>
      <c r="H46" s="325"/>
      <c r="I46" s="259">
        <f>+(G46+(G46*H46))*E46</f>
        <v>0</v>
      </c>
    </row>
    <row r="47" spans="1:9" ht="17.25" x14ac:dyDescent="0.25">
      <c r="A47" s="300"/>
      <c r="B47" s="322">
        <v>2</v>
      </c>
      <c r="C47" s="256" t="s">
        <v>647</v>
      </c>
      <c r="D47" s="555"/>
      <c r="E47" s="323">
        <v>4</v>
      </c>
      <c r="F47" s="323" t="s">
        <v>15</v>
      </c>
      <c r="G47" s="324"/>
      <c r="H47" s="325"/>
      <c r="I47" s="259">
        <f>+(G47+(G47*H47))*E47</f>
        <v>0</v>
      </c>
    </row>
    <row r="48" spans="1:9" x14ac:dyDescent="0.25">
      <c r="A48" s="300"/>
      <c r="B48" s="326"/>
      <c r="C48" s="548"/>
      <c r="D48" s="556"/>
      <c r="E48" s="327" t="s">
        <v>22</v>
      </c>
      <c r="F48" s="327"/>
      <c r="G48" s="328"/>
      <c r="H48" s="329"/>
      <c r="I48" s="557">
        <f>SUM(I46:I47)</f>
        <v>0</v>
      </c>
    </row>
    <row r="49" spans="1:9" x14ac:dyDescent="0.25">
      <c r="B49" s="317" t="s">
        <v>660</v>
      </c>
      <c r="C49" s="301"/>
      <c r="D49" s="558"/>
      <c r="E49" s="559"/>
      <c r="F49" s="559"/>
      <c r="G49" s="330"/>
      <c r="H49" s="331"/>
      <c r="I49" s="332"/>
    </row>
    <row r="50" spans="1:9" ht="38.25" x14ac:dyDescent="0.25">
      <c r="A50" s="300"/>
      <c r="B50" s="319" t="s">
        <v>507</v>
      </c>
      <c r="C50" s="547" t="s">
        <v>2</v>
      </c>
      <c r="D50" s="554" t="s">
        <v>252</v>
      </c>
      <c r="E50" s="320" t="s">
        <v>645</v>
      </c>
      <c r="F50" s="321" t="s">
        <v>253</v>
      </c>
      <c r="G50" s="208" t="s">
        <v>11</v>
      </c>
      <c r="H50" s="39" t="s">
        <v>12</v>
      </c>
      <c r="I50" s="223" t="s">
        <v>13</v>
      </c>
    </row>
    <row r="51" spans="1:9" ht="17.25" x14ac:dyDescent="0.25">
      <c r="A51" s="300"/>
      <c r="B51" s="322">
        <v>1</v>
      </c>
      <c r="C51" s="256" t="s">
        <v>661</v>
      </c>
      <c r="D51" s="555"/>
      <c r="E51" s="323">
        <v>1</v>
      </c>
      <c r="F51" s="323" t="s">
        <v>15</v>
      </c>
      <c r="G51" s="324"/>
      <c r="H51" s="325"/>
      <c r="I51" s="259">
        <f>+(G51+(G51*H51))*E51</f>
        <v>0</v>
      </c>
    </row>
    <row r="52" spans="1:9" ht="17.25" x14ac:dyDescent="0.25">
      <c r="A52" s="300"/>
      <c r="B52" s="322">
        <v>2</v>
      </c>
      <c r="C52" s="256" t="s">
        <v>647</v>
      </c>
      <c r="D52" s="555"/>
      <c r="E52" s="323">
        <v>4</v>
      </c>
      <c r="F52" s="323" t="s">
        <v>15</v>
      </c>
      <c r="G52" s="324"/>
      <c r="H52" s="325"/>
      <c r="I52" s="259">
        <f>+(G52+(G52*H52))*E52</f>
        <v>0</v>
      </c>
    </row>
    <row r="53" spans="1:9" x14ac:dyDescent="0.25">
      <c r="A53" s="300"/>
      <c r="B53" s="326"/>
      <c r="C53" s="548"/>
      <c r="D53" s="556"/>
      <c r="E53" s="327" t="s">
        <v>22</v>
      </c>
      <c r="F53" s="327"/>
      <c r="G53" s="328"/>
      <c r="H53" s="329"/>
      <c r="I53" s="557">
        <f>SUM(I51:I52)</f>
        <v>0</v>
      </c>
    </row>
    <row r="54" spans="1:9" x14ac:dyDescent="0.25">
      <c r="A54" s="300"/>
      <c r="B54" s="333" t="s">
        <v>662</v>
      </c>
      <c r="C54" s="301"/>
      <c r="D54" s="558"/>
      <c r="E54" s="559"/>
      <c r="F54" s="559"/>
      <c r="G54" s="330"/>
      <c r="H54" s="331"/>
      <c r="I54" s="332"/>
    </row>
    <row r="55" spans="1:9" x14ac:dyDescent="0.25">
      <c r="B55" s="317" t="s">
        <v>663</v>
      </c>
      <c r="C55" s="301"/>
      <c r="D55" s="558"/>
      <c r="E55" s="559"/>
      <c r="F55" s="559"/>
      <c r="G55" s="330"/>
      <c r="H55" s="331"/>
      <c r="I55" s="332"/>
    </row>
    <row r="56" spans="1:9" ht="38.25" x14ac:dyDescent="0.25">
      <c r="A56" s="300"/>
      <c r="B56" s="319" t="s">
        <v>507</v>
      </c>
      <c r="C56" s="547" t="s">
        <v>2</v>
      </c>
      <c r="D56" s="554" t="s">
        <v>252</v>
      </c>
      <c r="E56" s="320" t="s">
        <v>645</v>
      </c>
      <c r="F56" s="321" t="s">
        <v>253</v>
      </c>
      <c r="G56" s="208" t="s">
        <v>11</v>
      </c>
      <c r="H56" s="39" t="s">
        <v>12</v>
      </c>
      <c r="I56" s="223" t="s">
        <v>13</v>
      </c>
    </row>
    <row r="57" spans="1:9" ht="17.25" x14ac:dyDescent="0.25">
      <c r="A57" s="300"/>
      <c r="B57" s="322">
        <v>1</v>
      </c>
      <c r="C57" s="256" t="s">
        <v>654</v>
      </c>
      <c r="D57" s="555"/>
      <c r="E57" s="323">
        <v>1</v>
      </c>
      <c r="F57" s="323" t="s">
        <v>15</v>
      </c>
      <c r="G57" s="324"/>
      <c r="H57" s="325"/>
      <c r="I57" s="259">
        <f>+(G57+(G57*H57))*E57</f>
        <v>0</v>
      </c>
    </row>
    <row r="58" spans="1:9" ht="17.25" x14ac:dyDescent="0.25">
      <c r="A58" s="300"/>
      <c r="B58" s="322">
        <v>2</v>
      </c>
      <c r="C58" s="256" t="s">
        <v>647</v>
      </c>
      <c r="D58" s="555"/>
      <c r="E58" s="323">
        <v>6</v>
      </c>
      <c r="F58" s="323" t="s">
        <v>15</v>
      </c>
      <c r="G58" s="324"/>
      <c r="H58" s="325"/>
      <c r="I58" s="259">
        <f>+(G58+(G58*H58))*E58</f>
        <v>0</v>
      </c>
    </row>
    <row r="59" spans="1:9" x14ac:dyDescent="0.25">
      <c r="A59" s="300"/>
      <c r="B59" s="326"/>
      <c r="C59" s="548"/>
      <c r="D59" s="556"/>
      <c r="E59" s="327" t="s">
        <v>22</v>
      </c>
      <c r="F59" s="327"/>
      <c r="G59" s="328"/>
      <c r="H59" s="329"/>
      <c r="I59" s="557">
        <f>SUM(I57:I58)</f>
        <v>0</v>
      </c>
    </row>
    <row r="60" spans="1:9" x14ac:dyDescent="0.25">
      <c r="B60" s="317" t="s">
        <v>664</v>
      </c>
      <c r="C60" s="301"/>
      <c r="D60" s="558"/>
      <c r="E60" s="559"/>
      <c r="F60" s="559"/>
      <c r="G60" s="330"/>
      <c r="H60" s="331"/>
      <c r="I60" s="332"/>
    </row>
    <row r="61" spans="1:9" ht="38.25" x14ac:dyDescent="0.25">
      <c r="A61" s="300"/>
      <c r="B61" s="319" t="s">
        <v>507</v>
      </c>
      <c r="C61" s="547" t="s">
        <v>2</v>
      </c>
      <c r="D61" s="554" t="s">
        <v>252</v>
      </c>
      <c r="E61" s="320" t="s">
        <v>645</v>
      </c>
      <c r="F61" s="321" t="s">
        <v>253</v>
      </c>
      <c r="G61" s="208" t="s">
        <v>11</v>
      </c>
      <c r="H61" s="39" t="s">
        <v>12</v>
      </c>
      <c r="I61" s="223" t="s">
        <v>13</v>
      </c>
    </row>
    <row r="62" spans="1:9" ht="17.25" x14ac:dyDescent="0.25">
      <c r="A62" s="300"/>
      <c r="B62" s="322">
        <v>1</v>
      </c>
      <c r="C62" s="256" t="s">
        <v>656</v>
      </c>
      <c r="D62" s="555"/>
      <c r="E62" s="323">
        <v>1</v>
      </c>
      <c r="F62" s="323" t="s">
        <v>15</v>
      </c>
      <c r="G62" s="324"/>
      <c r="H62" s="325"/>
      <c r="I62" s="259">
        <f>+(G62+(G62*H62))*E62</f>
        <v>0</v>
      </c>
    </row>
    <row r="63" spans="1:9" ht="17.25" x14ac:dyDescent="0.25">
      <c r="A63" s="300"/>
      <c r="B63" s="322">
        <v>2</v>
      </c>
      <c r="C63" s="256" t="s">
        <v>647</v>
      </c>
      <c r="D63" s="555"/>
      <c r="E63" s="323">
        <v>4</v>
      </c>
      <c r="F63" s="323" t="s">
        <v>15</v>
      </c>
      <c r="G63" s="324"/>
      <c r="H63" s="325"/>
      <c r="I63" s="259">
        <f>+(G63+(G63*H63))*E63</f>
        <v>0</v>
      </c>
    </row>
    <row r="64" spans="1:9" x14ac:dyDescent="0.25">
      <c r="A64" s="300"/>
      <c r="B64" s="326"/>
      <c r="C64" s="548"/>
      <c r="D64" s="556"/>
      <c r="E64" s="327" t="s">
        <v>22</v>
      </c>
      <c r="F64" s="327"/>
      <c r="G64" s="328"/>
      <c r="H64" s="329"/>
      <c r="I64" s="557">
        <f>SUM(I62:I63)</f>
        <v>0</v>
      </c>
    </row>
    <row r="65" spans="1:9" x14ac:dyDescent="0.25">
      <c r="B65" s="317" t="s">
        <v>665</v>
      </c>
      <c r="C65" s="301"/>
      <c r="D65" s="558"/>
      <c r="E65" s="559"/>
      <c r="F65" s="559"/>
      <c r="G65" s="330"/>
      <c r="H65" s="331"/>
      <c r="I65" s="332"/>
    </row>
    <row r="66" spans="1:9" ht="38.25" x14ac:dyDescent="0.25">
      <c r="A66" s="300"/>
      <c r="B66" s="319" t="s">
        <v>507</v>
      </c>
      <c r="C66" s="547" t="s">
        <v>2</v>
      </c>
      <c r="D66" s="554" t="s">
        <v>252</v>
      </c>
      <c r="E66" s="320" t="s">
        <v>645</v>
      </c>
      <c r="F66" s="321" t="s">
        <v>253</v>
      </c>
      <c r="G66" s="208" t="s">
        <v>11</v>
      </c>
      <c r="H66" s="39" t="s">
        <v>12</v>
      </c>
      <c r="I66" s="223" t="s">
        <v>13</v>
      </c>
    </row>
    <row r="67" spans="1:9" ht="17.25" x14ac:dyDescent="0.25">
      <c r="A67" s="300"/>
      <c r="B67" s="322">
        <v>1</v>
      </c>
      <c r="C67" s="256" t="s">
        <v>658</v>
      </c>
      <c r="D67" s="555"/>
      <c r="E67" s="323">
        <v>1</v>
      </c>
      <c r="F67" s="323" t="s">
        <v>15</v>
      </c>
      <c r="G67" s="324"/>
      <c r="H67" s="325"/>
      <c r="I67" s="259">
        <f>+(G67+(G67*H67))*E67</f>
        <v>0</v>
      </c>
    </row>
    <row r="68" spans="1:9" ht="17.25" x14ac:dyDescent="0.25">
      <c r="A68" s="300"/>
      <c r="B68" s="322">
        <v>2</v>
      </c>
      <c r="C68" s="256" t="s">
        <v>647</v>
      </c>
      <c r="D68" s="555"/>
      <c r="E68" s="323">
        <v>4</v>
      </c>
      <c r="F68" s="323" t="s">
        <v>15</v>
      </c>
      <c r="G68" s="324"/>
      <c r="H68" s="325"/>
      <c r="I68" s="259">
        <f>+(G68+(G68*H68))*E68</f>
        <v>0</v>
      </c>
    </row>
    <row r="69" spans="1:9" x14ac:dyDescent="0.25">
      <c r="A69" s="300"/>
      <c r="B69" s="326"/>
      <c r="C69" s="548"/>
      <c r="D69" s="556"/>
      <c r="E69" s="327" t="s">
        <v>22</v>
      </c>
      <c r="F69" s="327"/>
      <c r="G69" s="328"/>
      <c r="H69" s="329"/>
      <c r="I69" s="557">
        <f>SUM(I67:I68)</f>
        <v>0</v>
      </c>
    </row>
    <row r="70" spans="1:9" x14ac:dyDescent="0.25">
      <c r="B70" s="317" t="s">
        <v>666</v>
      </c>
      <c r="C70" s="301"/>
      <c r="D70" s="558"/>
      <c r="E70" s="559"/>
      <c r="F70" s="559"/>
      <c r="G70" s="330"/>
      <c r="H70" s="331"/>
      <c r="I70" s="332"/>
    </row>
    <row r="71" spans="1:9" ht="38.25" x14ac:dyDescent="0.25">
      <c r="A71" s="300"/>
      <c r="B71" s="319" t="s">
        <v>507</v>
      </c>
      <c r="C71" s="547" t="s">
        <v>2</v>
      </c>
      <c r="D71" s="554" t="s">
        <v>252</v>
      </c>
      <c r="E71" s="320" t="s">
        <v>645</v>
      </c>
      <c r="F71" s="321" t="s">
        <v>253</v>
      </c>
      <c r="G71" s="208" t="s">
        <v>11</v>
      </c>
      <c r="H71" s="39" t="s">
        <v>12</v>
      </c>
      <c r="I71" s="223" t="s">
        <v>13</v>
      </c>
    </row>
    <row r="72" spans="1:9" ht="17.25" x14ac:dyDescent="0.25">
      <c r="A72" s="300"/>
      <c r="B72" s="322">
        <v>1</v>
      </c>
      <c r="C72" s="256" t="s">
        <v>651</v>
      </c>
      <c r="D72" s="555"/>
      <c r="E72" s="323">
        <v>1</v>
      </c>
      <c r="F72" s="323" t="s">
        <v>15</v>
      </c>
      <c r="G72" s="324"/>
      <c r="H72" s="325"/>
      <c r="I72" s="259">
        <f>+(G72+(G72*H72))*E72</f>
        <v>0</v>
      </c>
    </row>
    <row r="73" spans="1:9" ht="17.25" x14ac:dyDescent="0.25">
      <c r="A73" s="300"/>
      <c r="B73" s="322">
        <v>2</v>
      </c>
      <c r="C73" s="256" t="s">
        <v>647</v>
      </c>
      <c r="D73" s="555"/>
      <c r="E73" s="323">
        <v>4</v>
      </c>
      <c r="F73" s="323" t="s">
        <v>15</v>
      </c>
      <c r="G73" s="324"/>
      <c r="H73" s="325"/>
      <c r="I73" s="259">
        <f>+(G73+(G73*H73))*E73</f>
        <v>0</v>
      </c>
    </row>
    <row r="74" spans="1:9" x14ac:dyDescent="0.25">
      <c r="A74" s="300"/>
      <c r="B74" s="326"/>
      <c r="C74" s="548"/>
      <c r="D74" s="556"/>
      <c r="E74" s="327" t="s">
        <v>22</v>
      </c>
      <c r="F74" s="327"/>
      <c r="G74" s="328"/>
      <c r="H74" s="329"/>
      <c r="I74" s="557">
        <f>SUM(I72:I73)</f>
        <v>0</v>
      </c>
    </row>
    <row r="75" spans="1:9" x14ac:dyDescent="0.25">
      <c r="B75" s="317" t="s">
        <v>667</v>
      </c>
      <c r="C75" s="301"/>
      <c r="D75" s="558"/>
      <c r="E75" s="559"/>
      <c r="F75" s="559"/>
      <c r="G75" s="330"/>
      <c r="H75" s="331"/>
      <c r="I75" s="332"/>
    </row>
    <row r="76" spans="1:9" ht="38.25" x14ac:dyDescent="0.25">
      <c r="A76" s="300"/>
      <c r="B76" s="319" t="s">
        <v>507</v>
      </c>
      <c r="C76" s="547" t="s">
        <v>2</v>
      </c>
      <c r="D76" s="554" t="s">
        <v>252</v>
      </c>
      <c r="E76" s="320" t="s">
        <v>645</v>
      </c>
      <c r="F76" s="321" t="s">
        <v>253</v>
      </c>
      <c r="G76" s="208" t="s">
        <v>11</v>
      </c>
      <c r="H76" s="39" t="s">
        <v>12</v>
      </c>
      <c r="I76" s="223" t="s">
        <v>13</v>
      </c>
    </row>
    <row r="77" spans="1:9" ht="17.25" x14ac:dyDescent="0.25">
      <c r="A77" s="300"/>
      <c r="B77" s="322">
        <v>1</v>
      </c>
      <c r="C77" s="256" t="s">
        <v>661</v>
      </c>
      <c r="D77" s="555"/>
      <c r="E77" s="323">
        <v>1</v>
      </c>
      <c r="F77" s="323" t="s">
        <v>15</v>
      </c>
      <c r="G77" s="324"/>
      <c r="H77" s="325"/>
      <c r="I77" s="259">
        <f>+(G77+(G77*H77))*E77</f>
        <v>0</v>
      </c>
    </row>
    <row r="78" spans="1:9" ht="17.25" x14ac:dyDescent="0.25">
      <c r="A78" s="300"/>
      <c r="B78" s="322">
        <v>2</v>
      </c>
      <c r="C78" s="256" t="s">
        <v>647</v>
      </c>
      <c r="D78" s="555"/>
      <c r="E78" s="323">
        <v>4</v>
      </c>
      <c r="F78" s="323" t="s">
        <v>15</v>
      </c>
      <c r="G78" s="324"/>
      <c r="H78" s="325"/>
      <c r="I78" s="259">
        <f>+(G78+(G78*H78))*E78</f>
        <v>0</v>
      </c>
    </row>
    <row r="79" spans="1:9" x14ac:dyDescent="0.25">
      <c r="A79" s="300"/>
      <c r="B79" s="326"/>
      <c r="C79" s="548"/>
      <c r="D79" s="556"/>
      <c r="E79" s="327" t="s">
        <v>22</v>
      </c>
      <c r="F79" s="327"/>
      <c r="G79" s="328"/>
      <c r="H79" s="329"/>
      <c r="I79" s="557">
        <f>SUM(I77:I78)</f>
        <v>0</v>
      </c>
    </row>
    <row r="80" spans="1:9" x14ac:dyDescent="0.25">
      <c r="A80" s="300"/>
      <c r="B80" s="314" t="s">
        <v>668</v>
      </c>
      <c r="C80" s="301"/>
      <c r="D80" s="558"/>
      <c r="E80" s="559"/>
      <c r="F80" s="559"/>
      <c r="G80" s="330"/>
      <c r="H80" s="331"/>
      <c r="I80" s="332"/>
    </row>
    <row r="81" spans="1:9" x14ac:dyDescent="0.25">
      <c r="B81" s="317" t="s">
        <v>669</v>
      </c>
      <c r="C81" s="301"/>
      <c r="D81" s="558"/>
      <c r="E81" s="559"/>
      <c r="F81" s="559"/>
      <c r="G81" s="330"/>
      <c r="H81" s="331"/>
      <c r="I81" s="332"/>
    </row>
    <row r="82" spans="1:9" ht="38.25" x14ac:dyDescent="0.25">
      <c r="A82" s="300"/>
      <c r="B82" s="319" t="s">
        <v>507</v>
      </c>
      <c r="C82" s="547" t="s">
        <v>2</v>
      </c>
      <c r="D82" s="554" t="s">
        <v>252</v>
      </c>
      <c r="E82" s="320" t="s">
        <v>645</v>
      </c>
      <c r="F82" s="321" t="s">
        <v>253</v>
      </c>
      <c r="G82" s="208" t="s">
        <v>11</v>
      </c>
      <c r="H82" s="39" t="s">
        <v>12</v>
      </c>
      <c r="I82" s="223" t="s">
        <v>13</v>
      </c>
    </row>
    <row r="83" spans="1:9" ht="17.25" x14ac:dyDescent="0.25">
      <c r="A83" s="300"/>
      <c r="B83" s="322">
        <v>1</v>
      </c>
      <c r="C83" s="256" t="s">
        <v>654</v>
      </c>
      <c r="D83" s="555"/>
      <c r="E83" s="323">
        <v>1</v>
      </c>
      <c r="F83" s="323" t="s">
        <v>15</v>
      </c>
      <c r="G83" s="324"/>
      <c r="H83" s="325"/>
      <c r="I83" s="259">
        <f>+(G83+(G83*H83))*E83</f>
        <v>0</v>
      </c>
    </row>
    <row r="84" spans="1:9" ht="17.25" x14ac:dyDescent="0.25">
      <c r="A84" s="300"/>
      <c r="B84" s="322">
        <v>2</v>
      </c>
      <c r="C84" s="256" t="s">
        <v>647</v>
      </c>
      <c r="D84" s="555"/>
      <c r="E84" s="323">
        <v>6</v>
      </c>
      <c r="F84" s="323" t="s">
        <v>15</v>
      </c>
      <c r="G84" s="324"/>
      <c r="H84" s="325"/>
      <c r="I84" s="259">
        <f>+(G84+(G84*H84))*E84</f>
        <v>0</v>
      </c>
    </row>
    <row r="85" spans="1:9" x14ac:dyDescent="0.25">
      <c r="A85" s="300"/>
      <c r="B85" s="326"/>
      <c r="C85" s="548"/>
      <c r="D85" s="556"/>
      <c r="E85" s="327" t="s">
        <v>22</v>
      </c>
      <c r="F85" s="327"/>
      <c r="G85" s="328"/>
      <c r="H85" s="329"/>
      <c r="I85" s="557">
        <f>SUM(I83:I84)</f>
        <v>0</v>
      </c>
    </row>
    <row r="86" spans="1:9" x14ac:dyDescent="0.25">
      <c r="B86" s="317" t="s">
        <v>670</v>
      </c>
      <c r="C86" s="301"/>
      <c r="D86" s="558"/>
      <c r="E86" s="559"/>
      <c r="F86" s="559"/>
      <c r="G86" s="330"/>
      <c r="H86" s="331"/>
      <c r="I86" s="332"/>
    </row>
    <row r="87" spans="1:9" ht="38.25" x14ac:dyDescent="0.25">
      <c r="A87" s="300"/>
      <c r="B87" s="319" t="s">
        <v>507</v>
      </c>
      <c r="C87" s="547" t="s">
        <v>2</v>
      </c>
      <c r="D87" s="554" t="s">
        <v>252</v>
      </c>
      <c r="E87" s="320" t="s">
        <v>645</v>
      </c>
      <c r="F87" s="321" t="s">
        <v>253</v>
      </c>
      <c r="G87" s="208" t="s">
        <v>11</v>
      </c>
      <c r="H87" s="39" t="s">
        <v>12</v>
      </c>
      <c r="I87" s="223" t="s">
        <v>13</v>
      </c>
    </row>
    <row r="88" spans="1:9" ht="17.25" x14ac:dyDescent="0.25">
      <c r="A88" s="300"/>
      <c r="B88" s="322">
        <v>1</v>
      </c>
      <c r="C88" s="256" t="s">
        <v>671</v>
      </c>
      <c r="D88" s="555"/>
      <c r="E88" s="323">
        <v>1</v>
      </c>
      <c r="F88" s="323" t="s">
        <v>15</v>
      </c>
      <c r="G88" s="324"/>
      <c r="H88" s="325"/>
      <c r="I88" s="259">
        <f>+(G88+(G88*H88))*E88</f>
        <v>0</v>
      </c>
    </row>
    <row r="89" spans="1:9" ht="17.25" x14ac:dyDescent="0.25">
      <c r="A89" s="300"/>
      <c r="B89" s="322">
        <v>2</v>
      </c>
      <c r="C89" s="256" t="s">
        <v>647</v>
      </c>
      <c r="D89" s="555"/>
      <c r="E89" s="323">
        <v>4</v>
      </c>
      <c r="F89" s="323" t="s">
        <v>15</v>
      </c>
      <c r="G89" s="324"/>
      <c r="H89" s="325"/>
      <c r="I89" s="259">
        <f>+(G89+(G89*H89))*E89</f>
        <v>0</v>
      </c>
    </row>
    <row r="90" spans="1:9" x14ac:dyDescent="0.25">
      <c r="A90" s="300"/>
      <c r="B90" s="326"/>
      <c r="C90" s="548"/>
      <c r="D90" s="556"/>
      <c r="E90" s="327" t="s">
        <v>22</v>
      </c>
      <c r="F90" s="327"/>
      <c r="G90" s="328"/>
      <c r="H90" s="329"/>
      <c r="I90" s="557">
        <f>SUM(I88:I89)</f>
        <v>0</v>
      </c>
    </row>
    <row r="91" spans="1:9" x14ac:dyDescent="0.25">
      <c r="B91" s="317" t="s">
        <v>672</v>
      </c>
      <c r="C91" s="301"/>
      <c r="D91" s="558"/>
      <c r="E91" s="559"/>
      <c r="F91" s="559"/>
      <c r="G91" s="330"/>
      <c r="H91" s="331"/>
      <c r="I91" s="332"/>
    </row>
    <row r="92" spans="1:9" ht="38.25" x14ac:dyDescent="0.25">
      <c r="A92" s="300"/>
      <c r="B92" s="319" t="s">
        <v>507</v>
      </c>
      <c r="C92" s="547" t="s">
        <v>2</v>
      </c>
      <c r="D92" s="554" t="s">
        <v>252</v>
      </c>
      <c r="E92" s="320" t="s">
        <v>645</v>
      </c>
      <c r="F92" s="321" t="s">
        <v>253</v>
      </c>
      <c r="G92" s="208" t="s">
        <v>11</v>
      </c>
      <c r="H92" s="39" t="s">
        <v>12</v>
      </c>
      <c r="I92" s="223" t="s">
        <v>13</v>
      </c>
    </row>
    <row r="93" spans="1:9" ht="17.25" x14ac:dyDescent="0.25">
      <c r="A93" s="300"/>
      <c r="B93" s="322">
        <v>1</v>
      </c>
      <c r="C93" s="256" t="s">
        <v>661</v>
      </c>
      <c r="D93" s="555"/>
      <c r="E93" s="323">
        <v>1</v>
      </c>
      <c r="F93" s="323" t="s">
        <v>15</v>
      </c>
      <c r="G93" s="324"/>
      <c r="H93" s="325"/>
      <c r="I93" s="259">
        <f>+(G93+(G93*H93))*E93</f>
        <v>0</v>
      </c>
    </row>
    <row r="94" spans="1:9" ht="17.25" x14ac:dyDescent="0.25">
      <c r="A94" s="300"/>
      <c r="B94" s="322">
        <v>2</v>
      </c>
      <c r="C94" s="256" t="s">
        <v>647</v>
      </c>
      <c r="D94" s="555"/>
      <c r="E94" s="323">
        <v>4</v>
      </c>
      <c r="F94" s="323" t="s">
        <v>15</v>
      </c>
      <c r="G94" s="324"/>
      <c r="H94" s="325"/>
      <c r="I94" s="259">
        <f>+(G94+(G94*H94))*E94</f>
        <v>0</v>
      </c>
    </row>
    <row r="95" spans="1:9" x14ac:dyDescent="0.25">
      <c r="A95" s="300"/>
      <c r="B95" s="326"/>
      <c r="C95" s="548"/>
      <c r="D95" s="556"/>
      <c r="E95" s="327" t="s">
        <v>22</v>
      </c>
      <c r="F95" s="327"/>
      <c r="G95" s="328"/>
      <c r="H95" s="329"/>
      <c r="I95" s="557">
        <f>SUM(I93:I94)</f>
        <v>0</v>
      </c>
    </row>
    <row r="96" spans="1:9" x14ac:dyDescent="0.25">
      <c r="A96" s="300"/>
      <c r="B96" s="313" t="s">
        <v>673</v>
      </c>
      <c r="C96" s="301"/>
      <c r="D96" s="558"/>
      <c r="E96" s="559"/>
      <c r="F96" s="559"/>
      <c r="G96" s="330"/>
      <c r="H96" s="331"/>
      <c r="I96" s="332"/>
    </row>
    <row r="97" spans="1:9" x14ac:dyDescent="0.25">
      <c r="A97" s="300"/>
      <c r="B97" s="314" t="s">
        <v>674</v>
      </c>
      <c r="C97" s="301"/>
      <c r="D97" s="558"/>
      <c r="E97" s="559"/>
      <c r="F97" s="559"/>
      <c r="G97" s="330"/>
      <c r="H97" s="331"/>
      <c r="I97" s="332"/>
    </row>
    <row r="98" spans="1:9" x14ac:dyDescent="0.25">
      <c r="B98" s="317" t="s">
        <v>675</v>
      </c>
      <c r="C98" s="301"/>
      <c r="D98" s="558"/>
      <c r="E98" s="559"/>
      <c r="F98" s="559"/>
      <c r="G98" s="330"/>
      <c r="H98" s="331"/>
      <c r="I98" s="332"/>
    </row>
    <row r="99" spans="1:9" ht="38.25" x14ac:dyDescent="0.25">
      <c r="A99" s="300"/>
      <c r="B99" s="319" t="s">
        <v>507</v>
      </c>
      <c r="C99" s="547" t="s">
        <v>2</v>
      </c>
      <c r="D99" s="554" t="s">
        <v>252</v>
      </c>
      <c r="E99" s="320" t="s">
        <v>645</v>
      </c>
      <c r="F99" s="321" t="s">
        <v>253</v>
      </c>
      <c r="G99" s="208" t="s">
        <v>11</v>
      </c>
      <c r="H99" s="39" t="s">
        <v>12</v>
      </c>
      <c r="I99" s="223" t="s">
        <v>13</v>
      </c>
    </row>
    <row r="100" spans="1:9" ht="17.25" x14ac:dyDescent="0.25">
      <c r="A100" s="300"/>
      <c r="B100" s="322">
        <v>1</v>
      </c>
      <c r="C100" s="256" t="s">
        <v>676</v>
      </c>
      <c r="D100" s="555"/>
      <c r="E100" s="323">
        <v>1</v>
      </c>
      <c r="F100" s="323" t="s">
        <v>15</v>
      </c>
      <c r="G100" s="324"/>
      <c r="H100" s="325"/>
      <c r="I100" s="259">
        <f>+(G100+(G100*H100))*E100</f>
        <v>0</v>
      </c>
    </row>
    <row r="101" spans="1:9" ht="17.25" x14ac:dyDescent="0.25">
      <c r="A101" s="300"/>
      <c r="B101" s="322">
        <v>2</v>
      </c>
      <c r="C101" s="256" t="s">
        <v>647</v>
      </c>
      <c r="D101" s="555"/>
      <c r="E101" s="323">
        <v>6</v>
      </c>
      <c r="F101" s="323" t="s">
        <v>15</v>
      </c>
      <c r="G101" s="324"/>
      <c r="H101" s="325"/>
      <c r="I101" s="259">
        <f>+(G101+(G101*H101))*E101</f>
        <v>0</v>
      </c>
    </row>
    <row r="102" spans="1:9" x14ac:dyDescent="0.25">
      <c r="A102" s="300"/>
      <c r="B102" s="326" t="s">
        <v>22</v>
      </c>
      <c r="C102" s="548"/>
      <c r="D102" s="556"/>
      <c r="E102" s="327" t="s">
        <v>22</v>
      </c>
      <c r="F102" s="327"/>
      <c r="G102" s="328"/>
      <c r="H102" s="329"/>
      <c r="I102" s="557">
        <f>SUM(I100:I101)</f>
        <v>0</v>
      </c>
    </row>
    <row r="103" spans="1:9" x14ac:dyDescent="0.25">
      <c r="A103" s="300"/>
      <c r="B103" s="314" t="s">
        <v>677</v>
      </c>
      <c r="C103" s="301"/>
      <c r="D103" s="558"/>
      <c r="E103" s="559"/>
      <c r="F103" s="559"/>
      <c r="G103" s="330"/>
      <c r="H103" s="331"/>
      <c r="I103" s="332"/>
    </row>
    <row r="104" spans="1:9" x14ac:dyDescent="0.25">
      <c r="B104" s="317" t="s">
        <v>678</v>
      </c>
      <c r="C104" s="301"/>
      <c r="D104" s="558"/>
      <c r="E104" s="559"/>
      <c r="F104" s="559"/>
      <c r="G104" s="330"/>
      <c r="H104" s="331"/>
      <c r="I104" s="332"/>
    </row>
    <row r="105" spans="1:9" ht="38.25" x14ac:dyDescent="0.25">
      <c r="A105" s="300"/>
      <c r="B105" s="319" t="s">
        <v>507</v>
      </c>
      <c r="C105" s="547" t="s">
        <v>2</v>
      </c>
      <c r="D105" s="554" t="s">
        <v>252</v>
      </c>
      <c r="E105" s="320" t="s">
        <v>645</v>
      </c>
      <c r="F105" s="321" t="s">
        <v>253</v>
      </c>
      <c r="G105" s="208" t="s">
        <v>11</v>
      </c>
      <c r="H105" s="39" t="s">
        <v>12</v>
      </c>
      <c r="I105" s="223" t="s">
        <v>13</v>
      </c>
    </row>
    <row r="106" spans="1:9" ht="17.25" x14ac:dyDescent="0.25">
      <c r="A106" s="300"/>
      <c r="B106" s="322">
        <v>1</v>
      </c>
      <c r="C106" s="256" t="s">
        <v>679</v>
      </c>
      <c r="D106" s="555"/>
      <c r="E106" s="323">
        <v>1</v>
      </c>
      <c r="F106" s="323" t="s">
        <v>15</v>
      </c>
      <c r="G106" s="324"/>
      <c r="H106" s="325"/>
      <c r="I106" s="259">
        <f>+(G106+(G106*H106))*E106</f>
        <v>0</v>
      </c>
    </row>
    <row r="107" spans="1:9" ht="17.25" x14ac:dyDescent="0.25">
      <c r="A107" s="300"/>
      <c r="B107" s="322">
        <v>2</v>
      </c>
      <c r="C107" s="256" t="s">
        <v>647</v>
      </c>
      <c r="D107" s="555"/>
      <c r="E107" s="323">
        <v>6</v>
      </c>
      <c r="F107" s="323" t="s">
        <v>15</v>
      </c>
      <c r="G107" s="324"/>
      <c r="H107" s="325"/>
      <c r="I107" s="259">
        <f>+(G107+(G107*H107))*E107</f>
        <v>0</v>
      </c>
    </row>
    <row r="108" spans="1:9" x14ac:dyDescent="0.25">
      <c r="A108" s="300"/>
      <c r="B108" s="326"/>
      <c r="C108" s="548"/>
      <c r="D108" s="556"/>
      <c r="E108" s="327" t="s">
        <v>22</v>
      </c>
      <c r="F108" s="327"/>
      <c r="G108" s="328"/>
      <c r="H108" s="329"/>
      <c r="I108" s="557">
        <f>SUM(I106:I107)</f>
        <v>0</v>
      </c>
    </row>
    <row r="109" spans="1:9" x14ac:dyDescent="0.25">
      <c r="A109" s="300"/>
      <c r="B109" s="334" t="s">
        <v>680</v>
      </c>
      <c r="C109" s="335"/>
      <c r="D109" s="560"/>
      <c r="E109" s="561"/>
      <c r="F109" s="561"/>
      <c r="G109" s="562"/>
      <c r="H109" s="562"/>
      <c r="I109" s="563"/>
    </row>
    <row r="110" spans="1:9" ht="38.25" x14ac:dyDescent="0.25">
      <c r="A110" s="300"/>
      <c r="B110" s="319" t="s">
        <v>507</v>
      </c>
      <c r="C110" s="547" t="s">
        <v>2</v>
      </c>
      <c r="D110" s="554" t="s">
        <v>252</v>
      </c>
      <c r="E110" s="320" t="s">
        <v>645</v>
      </c>
      <c r="F110" s="321" t="s">
        <v>253</v>
      </c>
      <c r="G110" s="208" t="s">
        <v>11</v>
      </c>
      <c r="H110" s="39" t="s">
        <v>12</v>
      </c>
      <c r="I110" s="223" t="s">
        <v>13</v>
      </c>
    </row>
    <row r="111" spans="1:9" ht="17.25" x14ac:dyDescent="0.25">
      <c r="B111" s="322">
        <v>1</v>
      </c>
      <c r="C111" s="256" t="s">
        <v>681</v>
      </c>
      <c r="D111" s="564"/>
      <c r="E111" s="323">
        <v>1</v>
      </c>
      <c r="F111" s="323" t="s">
        <v>15</v>
      </c>
      <c r="G111" s="324"/>
      <c r="H111" s="325"/>
      <c r="I111" s="259">
        <f>+(G111+(G111*H111))*E111</f>
        <v>0</v>
      </c>
    </row>
    <row r="112" spans="1:9" x14ac:dyDescent="0.25">
      <c r="A112" s="300"/>
      <c r="B112" s="326"/>
      <c r="C112" s="548"/>
      <c r="D112" s="556"/>
      <c r="E112" s="327" t="s">
        <v>22</v>
      </c>
      <c r="F112" s="327"/>
      <c r="G112" s="328"/>
      <c r="H112" s="329"/>
      <c r="I112" s="557">
        <f>SUM(I111)</f>
        <v>0</v>
      </c>
    </row>
    <row r="113" spans="1:9" x14ac:dyDescent="0.25">
      <c r="A113" s="300"/>
      <c r="B113" s="313" t="s">
        <v>682</v>
      </c>
      <c r="C113" s="301"/>
      <c r="D113" s="558"/>
      <c r="E113" s="559"/>
      <c r="F113" s="559"/>
      <c r="G113" s="330"/>
      <c r="H113" s="331"/>
      <c r="I113" s="332"/>
    </row>
    <row r="114" spans="1:9" x14ac:dyDescent="0.25">
      <c r="A114" s="300"/>
      <c r="B114" s="314" t="s">
        <v>683</v>
      </c>
      <c r="C114" s="301"/>
      <c r="D114" s="558"/>
      <c r="E114" s="559"/>
      <c r="F114" s="559"/>
      <c r="G114" s="330"/>
      <c r="H114" s="331"/>
      <c r="I114" s="332"/>
    </row>
    <row r="115" spans="1:9" x14ac:dyDescent="0.25">
      <c r="A115" s="300"/>
      <c r="B115" s="317" t="s">
        <v>684</v>
      </c>
      <c r="C115" s="301"/>
      <c r="D115" s="558"/>
      <c r="E115" s="559"/>
      <c r="F115" s="559"/>
      <c r="G115" s="330"/>
      <c r="H115" s="331"/>
      <c r="I115" s="332"/>
    </row>
    <row r="116" spans="1:9" ht="38.25" x14ac:dyDescent="0.25">
      <c r="B116" s="319" t="s">
        <v>507</v>
      </c>
      <c r="C116" s="547" t="s">
        <v>2</v>
      </c>
      <c r="D116" s="554" t="s">
        <v>252</v>
      </c>
      <c r="E116" s="320" t="s">
        <v>645</v>
      </c>
      <c r="F116" s="321" t="s">
        <v>253</v>
      </c>
      <c r="G116" s="208" t="s">
        <v>11</v>
      </c>
      <c r="H116" s="39" t="s">
        <v>12</v>
      </c>
      <c r="I116" s="223" t="s">
        <v>13</v>
      </c>
    </row>
    <row r="117" spans="1:9" ht="17.25" x14ac:dyDescent="0.25">
      <c r="A117" s="300"/>
      <c r="B117" s="322">
        <v>1</v>
      </c>
      <c r="C117" s="256" t="s">
        <v>685</v>
      </c>
      <c r="D117" s="555"/>
      <c r="E117" s="323">
        <v>1</v>
      </c>
      <c r="F117" s="323" t="s">
        <v>15</v>
      </c>
      <c r="G117" s="324"/>
      <c r="H117" s="325"/>
      <c r="I117" s="259">
        <f>+(G117+(G117*H117))*E117</f>
        <v>0</v>
      </c>
    </row>
    <row r="118" spans="1:9" ht="17.25" x14ac:dyDescent="0.25">
      <c r="A118" s="300"/>
      <c r="B118" s="322">
        <v>2</v>
      </c>
      <c r="C118" s="256" t="s">
        <v>686</v>
      </c>
      <c r="D118" s="555"/>
      <c r="E118" s="323">
        <v>4</v>
      </c>
      <c r="F118" s="323" t="s">
        <v>15</v>
      </c>
      <c r="G118" s="324"/>
      <c r="H118" s="325"/>
      <c r="I118" s="259">
        <f>+(G118+(G118*H118))*E118</f>
        <v>0</v>
      </c>
    </row>
    <row r="119" spans="1:9" x14ac:dyDescent="0.25">
      <c r="A119" s="300"/>
      <c r="B119" s="326"/>
      <c r="C119" s="548"/>
      <c r="D119" s="556"/>
      <c r="E119" s="327" t="s">
        <v>22</v>
      </c>
      <c r="F119" s="327"/>
      <c r="G119" s="328"/>
      <c r="H119" s="329"/>
      <c r="I119" s="557">
        <f>SUM(I117:I118)</f>
        <v>0</v>
      </c>
    </row>
    <row r="120" spans="1:9" x14ac:dyDescent="0.25">
      <c r="A120" s="300"/>
      <c r="B120" s="317" t="s">
        <v>687</v>
      </c>
      <c r="C120" s="301"/>
      <c r="D120" s="558"/>
      <c r="E120" s="559"/>
      <c r="F120" s="559"/>
      <c r="G120" s="330"/>
      <c r="H120" s="331"/>
      <c r="I120" s="332"/>
    </row>
    <row r="121" spans="1:9" ht="38.25" x14ac:dyDescent="0.25">
      <c r="B121" s="319" t="s">
        <v>507</v>
      </c>
      <c r="C121" s="547" t="s">
        <v>2</v>
      </c>
      <c r="D121" s="554" t="s">
        <v>252</v>
      </c>
      <c r="E121" s="320" t="s">
        <v>645</v>
      </c>
      <c r="F121" s="321" t="s">
        <v>253</v>
      </c>
      <c r="G121" s="208" t="s">
        <v>11</v>
      </c>
      <c r="H121" s="39" t="s">
        <v>12</v>
      </c>
      <c r="I121" s="223" t="s">
        <v>13</v>
      </c>
    </row>
    <row r="122" spans="1:9" ht="17.25" x14ac:dyDescent="0.25">
      <c r="A122" s="300"/>
      <c r="B122" s="322">
        <v>1</v>
      </c>
      <c r="C122" s="256" t="s">
        <v>688</v>
      </c>
      <c r="D122" s="555"/>
      <c r="E122" s="323">
        <v>1</v>
      </c>
      <c r="F122" s="323" t="s">
        <v>15</v>
      </c>
      <c r="G122" s="324"/>
      <c r="H122" s="325"/>
      <c r="I122" s="259">
        <f>+(G122+(G122*H122))*E122</f>
        <v>0</v>
      </c>
    </row>
    <row r="123" spans="1:9" ht="17.25" x14ac:dyDescent="0.25">
      <c r="A123" s="300"/>
      <c r="B123" s="322">
        <v>2</v>
      </c>
      <c r="C123" s="256" t="s">
        <v>689</v>
      </c>
      <c r="D123" s="555"/>
      <c r="E123" s="323">
        <v>4</v>
      </c>
      <c r="F123" s="323" t="s">
        <v>15</v>
      </c>
      <c r="G123" s="324"/>
      <c r="H123" s="325"/>
      <c r="I123" s="259">
        <f>+(G123+(G123*H123))*E123</f>
        <v>0</v>
      </c>
    </row>
    <row r="124" spans="1:9" x14ac:dyDescent="0.25">
      <c r="A124" s="300"/>
      <c r="B124" s="326"/>
      <c r="C124" s="548"/>
      <c r="D124" s="556"/>
      <c r="E124" s="327" t="s">
        <v>22</v>
      </c>
      <c r="F124" s="327"/>
      <c r="G124" s="328"/>
      <c r="H124" s="329"/>
      <c r="I124" s="557">
        <f>SUM(I122:I123)</f>
        <v>0</v>
      </c>
    </row>
    <row r="125" spans="1:9" x14ac:dyDescent="0.25">
      <c r="A125" s="300"/>
      <c r="B125" s="317" t="s">
        <v>690</v>
      </c>
      <c r="C125" s="301"/>
      <c r="D125" s="558"/>
      <c r="E125" s="559"/>
      <c r="F125" s="559"/>
      <c r="G125" s="330"/>
      <c r="H125" s="331"/>
      <c r="I125" s="332"/>
    </row>
    <row r="126" spans="1:9" ht="38.25" x14ac:dyDescent="0.25">
      <c r="A126" s="300"/>
      <c r="B126" s="319" t="s">
        <v>507</v>
      </c>
      <c r="C126" s="547" t="s">
        <v>2</v>
      </c>
      <c r="D126" s="554" t="s">
        <v>252</v>
      </c>
      <c r="E126" s="320" t="s">
        <v>645</v>
      </c>
      <c r="F126" s="321" t="s">
        <v>253</v>
      </c>
      <c r="G126" s="208" t="s">
        <v>11</v>
      </c>
      <c r="H126" s="39" t="s">
        <v>11</v>
      </c>
      <c r="I126" s="223" t="s">
        <v>13</v>
      </c>
    </row>
    <row r="127" spans="1:9" ht="17.25" x14ac:dyDescent="0.25">
      <c r="B127" s="322">
        <v>1</v>
      </c>
      <c r="C127" s="256" t="s">
        <v>691</v>
      </c>
      <c r="D127" s="555"/>
      <c r="E127" s="323">
        <v>1</v>
      </c>
      <c r="F127" s="323" t="s">
        <v>15</v>
      </c>
      <c r="G127" s="324"/>
      <c r="H127" s="325"/>
      <c r="I127" s="259">
        <f>+(G127+(G127*H127))*E127</f>
        <v>0</v>
      </c>
    </row>
    <row r="128" spans="1:9" ht="17.25" x14ac:dyDescent="0.25">
      <c r="A128" s="300"/>
      <c r="B128" s="322">
        <v>2</v>
      </c>
      <c r="C128" s="256" t="s">
        <v>689</v>
      </c>
      <c r="D128" s="555"/>
      <c r="E128" s="323">
        <v>4</v>
      </c>
      <c r="F128" s="323" t="s">
        <v>15</v>
      </c>
      <c r="G128" s="324"/>
      <c r="H128" s="325"/>
      <c r="I128" s="259">
        <f>+(G128+(G128*H128))*E128</f>
        <v>0</v>
      </c>
    </row>
    <row r="129" spans="1:9" x14ac:dyDescent="0.25">
      <c r="A129" s="300"/>
      <c r="B129" s="326"/>
      <c r="C129" s="548"/>
      <c r="D129" s="556"/>
      <c r="E129" s="327" t="s">
        <v>22</v>
      </c>
      <c r="F129" s="327"/>
      <c r="G129" s="328"/>
      <c r="H129" s="329"/>
      <c r="I129" s="557">
        <f>SUM(I127:I128)</f>
        <v>0</v>
      </c>
    </row>
    <row r="130" spans="1:9" x14ac:dyDescent="0.25">
      <c r="A130" s="300"/>
      <c r="B130" s="314" t="s">
        <v>692</v>
      </c>
      <c r="C130" s="301"/>
      <c r="D130" s="558"/>
      <c r="E130" s="559"/>
      <c r="F130" s="559"/>
      <c r="G130" s="330"/>
      <c r="H130" s="331"/>
      <c r="I130" s="332"/>
    </row>
    <row r="131" spans="1:9" x14ac:dyDescent="0.25">
      <c r="A131" s="300"/>
      <c r="B131" s="317" t="s">
        <v>693</v>
      </c>
      <c r="C131" s="301"/>
      <c r="D131" s="558"/>
      <c r="E131" s="559"/>
      <c r="F131" s="559"/>
      <c r="G131" s="330"/>
      <c r="H131" s="331"/>
      <c r="I131" s="332"/>
    </row>
    <row r="132" spans="1:9" ht="38.25" x14ac:dyDescent="0.25">
      <c r="B132" s="319" t="s">
        <v>507</v>
      </c>
      <c r="C132" s="547" t="s">
        <v>2</v>
      </c>
      <c r="D132" s="554" t="s">
        <v>252</v>
      </c>
      <c r="E132" s="320" t="s">
        <v>645</v>
      </c>
      <c r="F132" s="321" t="s">
        <v>253</v>
      </c>
      <c r="G132" s="208" t="s">
        <v>11</v>
      </c>
      <c r="H132" s="39" t="s">
        <v>12</v>
      </c>
      <c r="I132" s="223" t="s">
        <v>13</v>
      </c>
    </row>
    <row r="133" spans="1:9" ht="17.25" x14ac:dyDescent="0.25">
      <c r="A133" s="300"/>
      <c r="B133" s="322">
        <v>1</v>
      </c>
      <c r="C133" s="256" t="s">
        <v>694</v>
      </c>
      <c r="D133" s="555"/>
      <c r="E133" s="323">
        <v>1</v>
      </c>
      <c r="F133" s="323" t="s">
        <v>15</v>
      </c>
      <c r="G133" s="324"/>
      <c r="H133" s="325"/>
      <c r="I133" s="259">
        <f>+(G133+(G133*H133))*E133</f>
        <v>0</v>
      </c>
    </row>
    <row r="134" spans="1:9" ht="17.25" x14ac:dyDescent="0.25">
      <c r="A134" s="300"/>
      <c r="B134" s="322">
        <v>2</v>
      </c>
      <c r="C134" s="256" t="s">
        <v>695</v>
      </c>
      <c r="D134" s="555"/>
      <c r="E134" s="323">
        <v>4</v>
      </c>
      <c r="F134" s="323" t="s">
        <v>15</v>
      </c>
      <c r="G134" s="324"/>
      <c r="H134" s="325"/>
      <c r="I134" s="259">
        <f>+(G134+(G134*H134))*E134</f>
        <v>0</v>
      </c>
    </row>
    <row r="135" spans="1:9" x14ac:dyDescent="0.25">
      <c r="A135" s="300"/>
      <c r="B135" s="326"/>
      <c r="C135" s="548"/>
      <c r="D135" s="556"/>
      <c r="E135" s="327" t="s">
        <v>22</v>
      </c>
      <c r="F135" s="327"/>
      <c r="G135" s="328"/>
      <c r="H135" s="329"/>
      <c r="I135" s="557">
        <f>SUM(I133:I134)</f>
        <v>0</v>
      </c>
    </row>
    <row r="136" spans="1:9" x14ac:dyDescent="0.25">
      <c r="A136" s="300"/>
      <c r="B136" s="317" t="s">
        <v>696</v>
      </c>
      <c r="C136" s="301"/>
      <c r="D136" s="558"/>
      <c r="E136" s="559"/>
      <c r="F136" s="559"/>
      <c r="G136" s="330"/>
      <c r="H136" s="331"/>
      <c r="I136" s="332"/>
    </row>
    <row r="137" spans="1:9" ht="38.25" x14ac:dyDescent="0.25">
      <c r="B137" s="319" t="s">
        <v>507</v>
      </c>
      <c r="C137" s="547" t="s">
        <v>2</v>
      </c>
      <c r="D137" s="554" t="s">
        <v>252</v>
      </c>
      <c r="E137" s="320" t="s">
        <v>645</v>
      </c>
      <c r="F137" s="321" t="s">
        <v>253</v>
      </c>
      <c r="G137" s="208" t="s">
        <v>11</v>
      </c>
      <c r="H137" s="39" t="s">
        <v>12</v>
      </c>
      <c r="I137" s="223" t="s">
        <v>13</v>
      </c>
    </row>
    <row r="138" spans="1:9" ht="17.25" x14ac:dyDescent="0.25">
      <c r="A138" s="300"/>
      <c r="B138" s="322">
        <v>1</v>
      </c>
      <c r="C138" s="256" t="s">
        <v>697</v>
      </c>
      <c r="D138" s="555"/>
      <c r="E138" s="323">
        <v>1</v>
      </c>
      <c r="F138" s="323" t="s">
        <v>15</v>
      </c>
      <c r="G138" s="324"/>
      <c r="H138" s="325"/>
      <c r="I138" s="259">
        <f>+(G138+(G138*H138))*E138</f>
        <v>0</v>
      </c>
    </row>
    <row r="139" spans="1:9" ht="17.25" x14ac:dyDescent="0.25">
      <c r="A139" s="300"/>
      <c r="B139" s="322">
        <v>2</v>
      </c>
      <c r="C139" s="256" t="s">
        <v>695</v>
      </c>
      <c r="D139" s="555"/>
      <c r="E139" s="323">
        <v>4</v>
      </c>
      <c r="F139" s="323" t="s">
        <v>15</v>
      </c>
      <c r="G139" s="324"/>
      <c r="H139" s="325"/>
      <c r="I139" s="259">
        <f>+(G139+(G139*H139))*E139</f>
        <v>0</v>
      </c>
    </row>
    <row r="140" spans="1:9" x14ac:dyDescent="0.25">
      <c r="A140" s="300"/>
      <c r="B140" s="326"/>
      <c r="C140" s="548"/>
      <c r="D140" s="556"/>
      <c r="E140" s="327" t="s">
        <v>22</v>
      </c>
      <c r="F140" s="327"/>
      <c r="G140" s="328"/>
      <c r="H140" s="329"/>
      <c r="I140" s="557">
        <f>SUM(I138:I139)</f>
        <v>0</v>
      </c>
    </row>
    <row r="141" spans="1:9" x14ac:dyDescent="0.25">
      <c r="A141" s="300"/>
      <c r="B141" s="317" t="s">
        <v>698</v>
      </c>
      <c r="C141" s="301"/>
      <c r="D141" s="558"/>
      <c r="E141" s="559"/>
      <c r="F141" s="559"/>
      <c r="G141" s="330"/>
      <c r="H141" s="331"/>
      <c r="I141" s="332"/>
    </row>
    <row r="142" spans="1:9" ht="38.25" x14ac:dyDescent="0.25">
      <c r="B142" s="319" t="s">
        <v>507</v>
      </c>
      <c r="C142" s="547" t="s">
        <v>2</v>
      </c>
      <c r="D142" s="554" t="s">
        <v>252</v>
      </c>
      <c r="E142" s="320" t="s">
        <v>645</v>
      </c>
      <c r="F142" s="321" t="s">
        <v>253</v>
      </c>
      <c r="G142" s="208" t="s">
        <v>11</v>
      </c>
      <c r="H142" s="39" t="s">
        <v>12</v>
      </c>
      <c r="I142" s="223" t="s">
        <v>13</v>
      </c>
    </row>
    <row r="143" spans="1:9" ht="17.25" x14ac:dyDescent="0.25">
      <c r="A143" s="300"/>
      <c r="B143" s="322">
        <v>1</v>
      </c>
      <c r="C143" s="256" t="s">
        <v>699</v>
      </c>
      <c r="D143" s="555"/>
      <c r="E143" s="323">
        <v>1</v>
      </c>
      <c r="F143" s="323" t="s">
        <v>15</v>
      </c>
      <c r="G143" s="324"/>
      <c r="H143" s="325"/>
      <c r="I143" s="259">
        <f>+(G143+(G143*H143))*E143</f>
        <v>0</v>
      </c>
    </row>
    <row r="144" spans="1:9" ht="17.25" x14ac:dyDescent="0.25">
      <c r="A144" s="300"/>
      <c r="B144" s="322">
        <v>2</v>
      </c>
      <c r="C144" s="256" t="s">
        <v>695</v>
      </c>
      <c r="D144" s="555"/>
      <c r="E144" s="323">
        <v>4</v>
      </c>
      <c r="F144" s="323" t="s">
        <v>15</v>
      </c>
      <c r="G144" s="324"/>
      <c r="H144" s="325"/>
      <c r="I144" s="259">
        <f>+(G144+(G144*H144))*E144</f>
        <v>0</v>
      </c>
    </row>
    <row r="145" spans="1:9" x14ac:dyDescent="0.25">
      <c r="A145" s="300"/>
      <c r="B145" s="326"/>
      <c r="C145" s="548"/>
      <c r="D145" s="556"/>
      <c r="E145" s="327" t="s">
        <v>22</v>
      </c>
      <c r="F145" s="327"/>
      <c r="G145" s="328"/>
      <c r="H145" s="329"/>
      <c r="I145" s="557">
        <f>SUM(I143:I144)</f>
        <v>0</v>
      </c>
    </row>
    <row r="146" spans="1:9" x14ac:dyDescent="0.25">
      <c r="A146" s="300"/>
      <c r="B146" s="317" t="s">
        <v>700</v>
      </c>
      <c r="C146" s="301"/>
      <c r="D146" s="558"/>
      <c r="E146" s="559"/>
      <c r="F146" s="559"/>
      <c r="G146" s="330"/>
      <c r="H146" s="331"/>
      <c r="I146" s="332"/>
    </row>
    <row r="147" spans="1:9" ht="38.25" x14ac:dyDescent="0.25">
      <c r="B147" s="319" t="s">
        <v>507</v>
      </c>
      <c r="C147" s="547" t="s">
        <v>2</v>
      </c>
      <c r="D147" s="554" t="s">
        <v>252</v>
      </c>
      <c r="E147" s="320" t="s">
        <v>645</v>
      </c>
      <c r="F147" s="321" t="s">
        <v>253</v>
      </c>
      <c r="G147" s="208" t="s">
        <v>11</v>
      </c>
      <c r="H147" s="39" t="s">
        <v>12</v>
      </c>
      <c r="I147" s="223" t="s">
        <v>13</v>
      </c>
    </row>
    <row r="148" spans="1:9" ht="17.25" x14ac:dyDescent="0.25">
      <c r="A148" s="300"/>
      <c r="B148" s="322">
        <v>1</v>
      </c>
      <c r="C148" s="256" t="s">
        <v>701</v>
      </c>
      <c r="D148" s="555"/>
      <c r="E148" s="323">
        <v>1</v>
      </c>
      <c r="F148" s="323" t="s">
        <v>15</v>
      </c>
      <c r="G148" s="324"/>
      <c r="H148" s="325"/>
      <c r="I148" s="259">
        <f>+(G148+(G148*H148))*E148</f>
        <v>0</v>
      </c>
    </row>
    <row r="149" spans="1:9" ht="17.25" x14ac:dyDescent="0.25">
      <c r="A149" s="300"/>
      <c r="B149" s="322">
        <v>2</v>
      </c>
      <c r="C149" s="256" t="s">
        <v>695</v>
      </c>
      <c r="D149" s="555"/>
      <c r="E149" s="323">
        <v>4</v>
      </c>
      <c r="F149" s="323" t="s">
        <v>15</v>
      </c>
      <c r="G149" s="324"/>
      <c r="H149" s="325"/>
      <c r="I149" s="259">
        <f>+(G149+(G149*H149))*E149</f>
        <v>0</v>
      </c>
    </row>
    <row r="150" spans="1:9" x14ac:dyDescent="0.25">
      <c r="A150" s="300"/>
      <c r="B150" s="326"/>
      <c r="C150" s="548"/>
      <c r="D150" s="556"/>
      <c r="E150" s="327" t="s">
        <v>22</v>
      </c>
      <c r="F150" s="327"/>
      <c r="G150" s="328"/>
      <c r="H150" s="329"/>
      <c r="I150" s="557">
        <f>SUM(I148:I149)</f>
        <v>0</v>
      </c>
    </row>
    <row r="151" spans="1:9" x14ac:dyDescent="0.25">
      <c r="A151" s="300"/>
      <c r="B151" s="317" t="s">
        <v>702</v>
      </c>
      <c r="C151" s="301"/>
      <c r="D151" s="558"/>
      <c r="E151" s="559"/>
      <c r="F151" s="559"/>
      <c r="G151" s="330"/>
      <c r="H151" s="331"/>
      <c r="I151" s="332"/>
    </row>
    <row r="152" spans="1:9" ht="38.25" x14ac:dyDescent="0.25">
      <c r="B152" s="319" t="s">
        <v>507</v>
      </c>
      <c r="C152" s="547" t="s">
        <v>2</v>
      </c>
      <c r="D152" s="554" t="s">
        <v>252</v>
      </c>
      <c r="E152" s="320" t="s">
        <v>645</v>
      </c>
      <c r="F152" s="321" t="s">
        <v>253</v>
      </c>
      <c r="G152" s="208" t="s">
        <v>11</v>
      </c>
      <c r="H152" s="39" t="s">
        <v>12</v>
      </c>
      <c r="I152" s="223" t="s">
        <v>13</v>
      </c>
    </row>
    <row r="153" spans="1:9" ht="17.25" x14ac:dyDescent="0.25">
      <c r="A153" s="300"/>
      <c r="B153" s="322">
        <v>1</v>
      </c>
      <c r="C153" s="256" t="s">
        <v>703</v>
      </c>
      <c r="D153" s="555"/>
      <c r="E153" s="323">
        <v>1</v>
      </c>
      <c r="F153" s="323" t="s">
        <v>15</v>
      </c>
      <c r="G153" s="324"/>
      <c r="H153" s="325"/>
      <c r="I153" s="259">
        <f>+(G153+(G153*H153))*E153</f>
        <v>0</v>
      </c>
    </row>
    <row r="154" spans="1:9" ht="17.25" x14ac:dyDescent="0.25">
      <c r="A154" s="300"/>
      <c r="B154" s="322">
        <v>2</v>
      </c>
      <c r="C154" s="256" t="s">
        <v>695</v>
      </c>
      <c r="D154" s="555"/>
      <c r="E154" s="323">
        <v>4</v>
      </c>
      <c r="F154" s="323" t="s">
        <v>15</v>
      </c>
      <c r="G154" s="324"/>
      <c r="H154" s="325"/>
      <c r="I154" s="259">
        <f>+(G154+(G154*H154))*E154</f>
        <v>0</v>
      </c>
    </row>
    <row r="155" spans="1:9" x14ac:dyDescent="0.25">
      <c r="A155" s="300"/>
      <c r="B155" s="326"/>
      <c r="C155" s="548"/>
      <c r="D155" s="556"/>
      <c r="E155" s="327" t="s">
        <v>22</v>
      </c>
      <c r="F155" s="327"/>
      <c r="G155" s="328"/>
      <c r="H155" s="329"/>
      <c r="I155" s="557">
        <f>SUM(I153:I154)</f>
        <v>0</v>
      </c>
    </row>
    <row r="156" spans="1:9" x14ac:dyDescent="0.25">
      <c r="A156" s="300"/>
      <c r="B156" s="317" t="s">
        <v>704</v>
      </c>
      <c r="C156" s="301"/>
      <c r="D156" s="558"/>
      <c r="E156" s="559"/>
      <c r="F156" s="559"/>
      <c r="G156" s="330"/>
      <c r="H156" s="331"/>
      <c r="I156" s="332"/>
    </row>
    <row r="157" spans="1:9" ht="38.25" x14ac:dyDescent="0.25">
      <c r="A157" s="300"/>
      <c r="B157" s="319" t="s">
        <v>507</v>
      </c>
      <c r="C157" s="547" t="s">
        <v>2</v>
      </c>
      <c r="D157" s="554" t="s">
        <v>252</v>
      </c>
      <c r="E157" s="320" t="s">
        <v>645</v>
      </c>
      <c r="F157" s="321" t="s">
        <v>253</v>
      </c>
      <c r="G157" s="208" t="s">
        <v>11</v>
      </c>
      <c r="H157" s="39" t="s">
        <v>12</v>
      </c>
      <c r="I157" s="223" t="s">
        <v>13</v>
      </c>
    </row>
    <row r="158" spans="1:9" ht="17.25" x14ac:dyDescent="0.25">
      <c r="B158" s="322">
        <v>1</v>
      </c>
      <c r="C158" s="256" t="s">
        <v>705</v>
      </c>
      <c r="D158" s="555"/>
      <c r="E158" s="323">
        <v>1</v>
      </c>
      <c r="F158" s="323" t="s">
        <v>15</v>
      </c>
      <c r="G158" s="324"/>
      <c r="H158" s="325"/>
      <c r="I158" s="259">
        <f>+(G158+(G158*H158))*E158</f>
        <v>0</v>
      </c>
    </row>
    <row r="159" spans="1:9" ht="17.25" x14ac:dyDescent="0.25">
      <c r="A159" s="300"/>
      <c r="B159" s="322">
        <v>2</v>
      </c>
      <c r="C159" s="256" t="s">
        <v>695</v>
      </c>
      <c r="D159" s="555"/>
      <c r="E159" s="323">
        <v>4</v>
      </c>
      <c r="F159" s="323" t="s">
        <v>15</v>
      </c>
      <c r="G159" s="324"/>
      <c r="H159" s="325"/>
      <c r="I159" s="259">
        <f>+(G159+(G159*H159))*E159</f>
        <v>0</v>
      </c>
    </row>
    <row r="160" spans="1:9" x14ac:dyDescent="0.25">
      <c r="A160" s="300"/>
      <c r="B160" s="326"/>
      <c r="C160" s="548"/>
      <c r="D160" s="556"/>
      <c r="E160" s="327" t="s">
        <v>22</v>
      </c>
      <c r="F160" s="327"/>
      <c r="G160" s="328"/>
      <c r="H160" s="329"/>
      <c r="I160" s="557">
        <f>SUM(I158:I159)</f>
        <v>0</v>
      </c>
    </row>
    <row r="161" spans="1:9" x14ac:dyDescent="0.25">
      <c r="A161" s="300"/>
      <c r="B161" s="314" t="s">
        <v>706</v>
      </c>
      <c r="C161" s="301"/>
      <c r="D161" s="558"/>
      <c r="E161" s="559"/>
      <c r="F161" s="559"/>
      <c r="G161" s="330"/>
      <c r="H161" s="331"/>
      <c r="I161" s="332"/>
    </row>
    <row r="162" spans="1:9" x14ac:dyDescent="0.25">
      <c r="A162" s="300"/>
      <c r="B162" s="317" t="s">
        <v>707</v>
      </c>
      <c r="C162" s="301"/>
      <c r="D162" s="558"/>
      <c r="E162" s="559"/>
      <c r="F162" s="559"/>
      <c r="G162" s="330"/>
      <c r="H162" s="331"/>
      <c r="I162" s="332"/>
    </row>
    <row r="163" spans="1:9" ht="38.25" x14ac:dyDescent="0.25">
      <c r="B163" s="319" t="s">
        <v>507</v>
      </c>
      <c r="C163" s="547" t="s">
        <v>2</v>
      </c>
      <c r="D163" s="554" t="s">
        <v>252</v>
      </c>
      <c r="E163" s="320" t="s">
        <v>645</v>
      </c>
      <c r="F163" s="321" t="s">
        <v>253</v>
      </c>
      <c r="G163" s="208" t="s">
        <v>11</v>
      </c>
      <c r="H163" s="39" t="s">
        <v>12</v>
      </c>
      <c r="I163" s="223" t="s">
        <v>13</v>
      </c>
    </row>
    <row r="164" spans="1:9" ht="17.25" x14ac:dyDescent="0.25">
      <c r="A164" s="300"/>
      <c r="B164" s="322">
        <v>1</v>
      </c>
      <c r="C164" s="256" t="s">
        <v>708</v>
      </c>
      <c r="D164" s="555"/>
      <c r="E164" s="323">
        <v>1</v>
      </c>
      <c r="F164" s="323" t="s">
        <v>15</v>
      </c>
      <c r="G164" s="324"/>
      <c r="H164" s="325"/>
      <c r="I164" s="259">
        <f>+(G164+(G164*H164))*E164</f>
        <v>0</v>
      </c>
    </row>
    <row r="165" spans="1:9" ht="17.25" x14ac:dyDescent="0.25">
      <c r="A165" s="300"/>
      <c r="B165" s="322">
        <v>2</v>
      </c>
      <c r="C165" s="256" t="s">
        <v>709</v>
      </c>
      <c r="D165" s="555"/>
      <c r="E165" s="323">
        <v>4</v>
      </c>
      <c r="F165" s="323" t="s">
        <v>15</v>
      </c>
      <c r="G165" s="324"/>
      <c r="H165" s="325"/>
      <c r="I165" s="259">
        <f>+(G165+(G165*H165))*E165</f>
        <v>0</v>
      </c>
    </row>
    <row r="166" spans="1:9" x14ac:dyDescent="0.25">
      <c r="A166" s="300"/>
      <c r="B166" s="326"/>
      <c r="C166" s="548"/>
      <c r="D166" s="556"/>
      <c r="E166" s="327" t="s">
        <v>22</v>
      </c>
      <c r="F166" s="327"/>
      <c r="G166" s="328"/>
      <c r="H166" s="329"/>
      <c r="I166" s="557">
        <f>SUM(I164:I165)</f>
        <v>0</v>
      </c>
    </row>
    <row r="167" spans="1:9" x14ac:dyDescent="0.25">
      <c r="A167" s="300"/>
      <c r="B167" s="317" t="s">
        <v>710</v>
      </c>
      <c r="C167" s="301"/>
      <c r="D167" s="558"/>
      <c r="E167" s="559"/>
      <c r="F167" s="559"/>
      <c r="G167" s="330"/>
      <c r="H167" s="331"/>
      <c r="I167" s="332"/>
    </row>
    <row r="168" spans="1:9" ht="38.25" x14ac:dyDescent="0.25">
      <c r="B168" s="319" t="s">
        <v>507</v>
      </c>
      <c r="C168" s="547" t="s">
        <v>2</v>
      </c>
      <c r="D168" s="554" t="s">
        <v>252</v>
      </c>
      <c r="E168" s="320" t="s">
        <v>645</v>
      </c>
      <c r="F168" s="321" t="s">
        <v>253</v>
      </c>
      <c r="G168" s="208" t="s">
        <v>11</v>
      </c>
      <c r="H168" s="39" t="s">
        <v>12</v>
      </c>
      <c r="I168" s="223" t="s">
        <v>13</v>
      </c>
    </row>
    <row r="169" spans="1:9" ht="17.25" x14ac:dyDescent="0.25">
      <c r="A169" s="300"/>
      <c r="B169" s="322">
        <v>1</v>
      </c>
      <c r="C169" s="256" t="s">
        <v>711</v>
      </c>
      <c r="D169" s="555"/>
      <c r="E169" s="323">
        <v>1</v>
      </c>
      <c r="F169" s="323" t="s">
        <v>15</v>
      </c>
      <c r="G169" s="324"/>
      <c r="H169" s="325"/>
      <c r="I169" s="259">
        <f>+(G169+(G169*H169))*E169</f>
        <v>0</v>
      </c>
    </row>
    <row r="170" spans="1:9" ht="17.25" x14ac:dyDescent="0.25">
      <c r="A170" s="300"/>
      <c r="B170" s="322">
        <v>2</v>
      </c>
      <c r="C170" s="256" t="s">
        <v>709</v>
      </c>
      <c r="D170" s="555"/>
      <c r="E170" s="323">
        <v>4</v>
      </c>
      <c r="F170" s="323" t="s">
        <v>15</v>
      </c>
      <c r="G170" s="324"/>
      <c r="H170" s="325"/>
      <c r="I170" s="259">
        <f>+(G170+(G170*H170))*E170</f>
        <v>0</v>
      </c>
    </row>
    <row r="171" spans="1:9" x14ac:dyDescent="0.25">
      <c r="A171" s="300"/>
      <c r="B171" s="326"/>
      <c r="C171" s="548"/>
      <c r="D171" s="556"/>
      <c r="E171" s="327" t="s">
        <v>22</v>
      </c>
      <c r="F171" s="327"/>
      <c r="G171" s="328"/>
      <c r="H171" s="329"/>
      <c r="I171" s="557">
        <f>SUM(I169:I170)</f>
        <v>0</v>
      </c>
    </row>
    <row r="172" spans="1:9" x14ac:dyDescent="0.25">
      <c r="A172" s="300"/>
      <c r="B172" s="317" t="s">
        <v>712</v>
      </c>
      <c r="C172" s="301"/>
      <c r="D172" s="558"/>
      <c r="E172" s="559"/>
      <c r="F172" s="559"/>
      <c r="G172" s="330"/>
      <c r="H172" s="331"/>
      <c r="I172" s="332"/>
    </row>
    <row r="173" spans="1:9" x14ac:dyDescent="0.25">
      <c r="B173" s="319" t="s">
        <v>507</v>
      </c>
      <c r="C173" s="547" t="s">
        <v>2</v>
      </c>
      <c r="D173" s="554" t="s">
        <v>252</v>
      </c>
      <c r="E173" s="320" t="s">
        <v>645</v>
      </c>
      <c r="F173" s="320"/>
      <c r="G173" s="208" t="s">
        <v>11</v>
      </c>
      <c r="H173" s="39" t="s">
        <v>12</v>
      </c>
      <c r="I173" s="223" t="s">
        <v>13</v>
      </c>
    </row>
    <row r="174" spans="1:9" ht="17.25" x14ac:dyDescent="0.25">
      <c r="A174" s="300"/>
      <c r="B174" s="322">
        <v>1</v>
      </c>
      <c r="C174" s="256" t="s">
        <v>713</v>
      </c>
      <c r="D174" s="555"/>
      <c r="E174" s="323">
        <v>1</v>
      </c>
      <c r="F174" s="323" t="s">
        <v>15</v>
      </c>
      <c r="G174" s="324"/>
      <c r="H174" s="325"/>
      <c r="I174" s="259">
        <f>+(G174+(G174*H174))*E174</f>
        <v>0</v>
      </c>
    </row>
    <row r="175" spans="1:9" ht="17.25" x14ac:dyDescent="0.25">
      <c r="A175" s="300"/>
      <c r="B175" s="322">
        <v>2</v>
      </c>
      <c r="C175" s="256" t="s">
        <v>709</v>
      </c>
      <c r="D175" s="555"/>
      <c r="E175" s="323">
        <v>4</v>
      </c>
      <c r="F175" s="323" t="s">
        <v>15</v>
      </c>
      <c r="G175" s="324"/>
      <c r="H175" s="325"/>
      <c r="I175" s="259">
        <f>+(G175+(G175*H175))*E175</f>
        <v>0</v>
      </c>
    </row>
    <row r="176" spans="1:9" x14ac:dyDescent="0.25">
      <c r="A176" s="300"/>
      <c r="B176" s="326"/>
      <c r="C176" s="548"/>
      <c r="D176" s="556"/>
      <c r="E176" s="327" t="s">
        <v>22</v>
      </c>
      <c r="F176" s="327"/>
      <c r="G176" s="328"/>
      <c r="H176" s="329"/>
      <c r="I176" s="557">
        <f>SUM(I174:I175)</f>
        <v>0</v>
      </c>
    </row>
    <row r="177" spans="1:9" x14ac:dyDescent="0.25">
      <c r="A177" s="300"/>
      <c r="B177" s="317" t="s">
        <v>714</v>
      </c>
      <c r="C177" s="301"/>
      <c r="D177" s="558"/>
      <c r="E177" s="559"/>
      <c r="F177" s="559"/>
      <c r="G177" s="330"/>
      <c r="H177" s="331"/>
      <c r="I177" s="332"/>
    </row>
    <row r="178" spans="1:9" ht="38.25" x14ac:dyDescent="0.25">
      <c r="B178" s="319" t="s">
        <v>507</v>
      </c>
      <c r="C178" s="547" t="s">
        <v>2</v>
      </c>
      <c r="D178" s="554" t="s">
        <v>252</v>
      </c>
      <c r="E178" s="320" t="s">
        <v>645</v>
      </c>
      <c r="F178" s="321" t="s">
        <v>253</v>
      </c>
      <c r="G178" s="208" t="s">
        <v>11</v>
      </c>
      <c r="H178" s="39" t="s">
        <v>12</v>
      </c>
      <c r="I178" s="223" t="s">
        <v>13</v>
      </c>
    </row>
    <row r="179" spans="1:9" ht="17.25" x14ac:dyDescent="0.25">
      <c r="A179" s="300"/>
      <c r="B179" s="322">
        <v>1</v>
      </c>
      <c r="C179" s="256" t="s">
        <v>715</v>
      </c>
      <c r="D179" s="555"/>
      <c r="E179" s="323">
        <v>1</v>
      </c>
      <c r="F179" s="323" t="s">
        <v>15</v>
      </c>
      <c r="G179" s="324"/>
      <c r="H179" s="325"/>
      <c r="I179" s="259">
        <f>+(G179+(G179*H179))*E179</f>
        <v>0</v>
      </c>
    </row>
    <row r="180" spans="1:9" ht="17.25" x14ac:dyDescent="0.25">
      <c r="A180" s="300"/>
      <c r="B180" s="322">
        <v>2</v>
      </c>
      <c r="C180" s="256" t="s">
        <v>709</v>
      </c>
      <c r="D180" s="555"/>
      <c r="E180" s="323">
        <v>4</v>
      </c>
      <c r="F180" s="323" t="s">
        <v>15</v>
      </c>
      <c r="G180" s="324"/>
      <c r="H180" s="325"/>
      <c r="I180" s="259">
        <f>+(G180+(G180*H180))*E180</f>
        <v>0</v>
      </c>
    </row>
    <row r="181" spans="1:9" x14ac:dyDescent="0.25">
      <c r="A181" s="300"/>
      <c r="B181" s="326"/>
      <c r="C181" s="548"/>
      <c r="D181" s="556"/>
      <c r="E181" s="327" t="s">
        <v>22</v>
      </c>
      <c r="F181" s="327"/>
      <c r="G181" s="328"/>
      <c r="H181" s="329"/>
      <c r="I181" s="557">
        <f>SUM(I179:I180)</f>
        <v>0</v>
      </c>
    </row>
    <row r="182" spans="1:9" x14ac:dyDescent="0.25">
      <c r="A182" s="300"/>
      <c r="B182" s="317" t="s">
        <v>716</v>
      </c>
      <c r="C182" s="301"/>
      <c r="D182" s="558"/>
      <c r="E182" s="559"/>
      <c r="F182" s="559"/>
      <c r="G182" s="330"/>
      <c r="H182" s="331"/>
      <c r="I182" s="332"/>
    </row>
    <row r="183" spans="1:9" ht="38.25" x14ac:dyDescent="0.25">
      <c r="A183" s="300"/>
      <c r="B183" s="319" t="s">
        <v>507</v>
      </c>
      <c r="C183" s="547" t="s">
        <v>2</v>
      </c>
      <c r="D183" s="554" t="s">
        <v>252</v>
      </c>
      <c r="E183" s="320" t="s">
        <v>645</v>
      </c>
      <c r="F183" s="321" t="s">
        <v>253</v>
      </c>
      <c r="G183" s="208" t="s">
        <v>11</v>
      </c>
      <c r="H183" s="39" t="s">
        <v>12</v>
      </c>
      <c r="I183" s="223" t="s">
        <v>13</v>
      </c>
    </row>
    <row r="184" spans="1:9" ht="17.25" x14ac:dyDescent="0.25">
      <c r="B184" s="322">
        <v>1</v>
      </c>
      <c r="C184" s="256" t="s">
        <v>717</v>
      </c>
      <c r="D184" s="555"/>
      <c r="E184" s="323">
        <v>1</v>
      </c>
      <c r="F184" s="323" t="s">
        <v>15</v>
      </c>
      <c r="G184" s="324"/>
      <c r="H184" s="325"/>
      <c r="I184" s="259">
        <f>+(G184+(G184*H184))*E184</f>
        <v>0</v>
      </c>
    </row>
    <row r="185" spans="1:9" ht="17.25" x14ac:dyDescent="0.25">
      <c r="A185" s="300"/>
      <c r="B185" s="322">
        <v>2</v>
      </c>
      <c r="C185" s="256" t="s">
        <v>709</v>
      </c>
      <c r="D185" s="555"/>
      <c r="E185" s="323">
        <v>4</v>
      </c>
      <c r="F185" s="323" t="s">
        <v>15</v>
      </c>
      <c r="G185" s="324"/>
      <c r="H185" s="325"/>
      <c r="I185" s="259">
        <f>+(G185+(G185*H185))*E185</f>
        <v>0</v>
      </c>
    </row>
    <row r="186" spans="1:9" x14ac:dyDescent="0.25">
      <c r="A186" s="300"/>
      <c r="B186" s="326"/>
      <c r="C186" s="548"/>
      <c r="D186" s="556"/>
      <c r="E186" s="327" t="s">
        <v>22</v>
      </c>
      <c r="F186" s="327"/>
      <c r="G186" s="328"/>
      <c r="H186" s="329"/>
      <c r="I186" s="557">
        <f>SUM(I184:I185)</f>
        <v>0</v>
      </c>
    </row>
    <row r="187" spans="1:9" x14ac:dyDescent="0.25">
      <c r="A187" s="300"/>
      <c r="B187" s="335" t="s">
        <v>718</v>
      </c>
      <c r="C187" s="336"/>
      <c r="D187" s="560"/>
      <c r="E187" s="561"/>
      <c r="F187" s="562"/>
      <c r="G187" s="562"/>
      <c r="H187" s="337"/>
      <c r="I187" s="563"/>
    </row>
    <row r="188" spans="1:9" ht="38.25" x14ac:dyDescent="0.25">
      <c r="A188" s="300"/>
      <c r="B188" s="319" t="s">
        <v>507</v>
      </c>
      <c r="C188" s="547" t="s">
        <v>2</v>
      </c>
      <c r="D188" s="554" t="s">
        <v>252</v>
      </c>
      <c r="E188" s="320" t="s">
        <v>645</v>
      </c>
      <c r="F188" s="321" t="s">
        <v>253</v>
      </c>
      <c r="G188" s="208" t="s">
        <v>11</v>
      </c>
      <c r="H188" s="39" t="s">
        <v>12</v>
      </c>
      <c r="I188" s="223" t="s">
        <v>13</v>
      </c>
    </row>
    <row r="189" spans="1:9" ht="17.25" x14ac:dyDescent="0.25">
      <c r="B189" s="338">
        <v>1</v>
      </c>
      <c r="C189" s="339" t="s">
        <v>719</v>
      </c>
      <c r="D189" s="565"/>
      <c r="E189" s="340">
        <v>1</v>
      </c>
      <c r="F189" s="340" t="s">
        <v>15</v>
      </c>
      <c r="G189" s="324"/>
      <c r="H189" s="325"/>
      <c r="I189" s="259">
        <f>+(G189+(G189*H189))*E189</f>
        <v>0</v>
      </c>
    </row>
    <row r="190" spans="1:9" ht="17.25" x14ac:dyDescent="0.25">
      <c r="A190" s="300"/>
      <c r="B190" s="338">
        <v>2</v>
      </c>
      <c r="C190" s="339" t="s">
        <v>709</v>
      </c>
      <c r="D190" s="565"/>
      <c r="E190" s="340">
        <v>4</v>
      </c>
      <c r="F190" s="340" t="s">
        <v>15</v>
      </c>
      <c r="G190" s="324"/>
      <c r="H190" s="325"/>
      <c r="I190" s="259">
        <f>+(G190+(G190*H190))*E190</f>
        <v>0</v>
      </c>
    </row>
    <row r="191" spans="1:9" x14ac:dyDescent="0.25">
      <c r="A191" s="300"/>
      <c r="B191" s="326"/>
      <c r="C191" s="548"/>
      <c r="D191" s="556"/>
      <c r="E191" s="327"/>
      <c r="F191" s="327"/>
      <c r="G191" s="328"/>
      <c r="H191" s="329"/>
      <c r="I191" s="557">
        <f>SUM(I189:I190)</f>
        <v>0</v>
      </c>
    </row>
    <row r="192" spans="1:9" x14ac:dyDescent="0.25">
      <c r="A192" s="300"/>
      <c r="B192" s="314" t="s">
        <v>720</v>
      </c>
      <c r="C192" s="301"/>
      <c r="D192" s="558"/>
      <c r="E192" s="559"/>
      <c r="F192" s="559"/>
      <c r="G192" s="330"/>
      <c r="H192" s="331"/>
      <c r="I192" s="332"/>
    </row>
    <row r="193" spans="1:9" x14ac:dyDescent="0.25">
      <c r="A193" s="300"/>
      <c r="B193" s="317" t="s">
        <v>721</v>
      </c>
      <c r="C193" s="301"/>
      <c r="D193" s="558"/>
      <c r="E193" s="559"/>
      <c r="F193" s="559"/>
      <c r="G193" s="330"/>
      <c r="H193" s="331"/>
      <c r="I193" s="332"/>
    </row>
    <row r="194" spans="1:9" ht="38.25" x14ac:dyDescent="0.25">
      <c r="B194" s="319" t="s">
        <v>507</v>
      </c>
      <c r="C194" s="547" t="s">
        <v>2</v>
      </c>
      <c r="D194" s="554" t="s">
        <v>252</v>
      </c>
      <c r="E194" s="320" t="s">
        <v>645</v>
      </c>
      <c r="F194" s="321" t="s">
        <v>253</v>
      </c>
      <c r="G194" s="208" t="s">
        <v>11</v>
      </c>
      <c r="H194" s="39" t="s">
        <v>12</v>
      </c>
      <c r="I194" s="223" t="s">
        <v>13</v>
      </c>
    </row>
    <row r="195" spans="1:9" ht="17.25" x14ac:dyDescent="0.25">
      <c r="A195" s="300"/>
      <c r="B195" s="322">
        <v>1</v>
      </c>
      <c r="C195" s="256" t="s">
        <v>722</v>
      </c>
      <c r="D195" s="555"/>
      <c r="E195" s="323">
        <v>1</v>
      </c>
      <c r="F195" s="323" t="s">
        <v>15</v>
      </c>
      <c r="G195" s="324"/>
      <c r="H195" s="325"/>
      <c r="I195" s="259">
        <f>+(G195+(G195*H195))*E195</f>
        <v>0</v>
      </c>
    </row>
    <row r="196" spans="1:9" ht="17.25" x14ac:dyDescent="0.25">
      <c r="A196" s="300"/>
      <c r="B196" s="322">
        <v>2</v>
      </c>
      <c r="C196" s="256" t="s">
        <v>723</v>
      </c>
      <c r="D196" s="555"/>
      <c r="E196" s="323">
        <v>4</v>
      </c>
      <c r="F196" s="323" t="s">
        <v>15</v>
      </c>
      <c r="G196" s="324"/>
      <c r="H196" s="325"/>
      <c r="I196" s="259">
        <f>+(G196+(G196*H196))*E196</f>
        <v>0</v>
      </c>
    </row>
    <row r="197" spans="1:9" x14ac:dyDescent="0.25">
      <c r="A197" s="300"/>
      <c r="B197" s="326"/>
      <c r="C197" s="548"/>
      <c r="D197" s="556"/>
      <c r="E197" s="327" t="s">
        <v>22</v>
      </c>
      <c r="F197" s="327"/>
      <c r="G197" s="328"/>
      <c r="H197" s="329"/>
      <c r="I197" s="557">
        <f>SUM(I195:I196)</f>
        <v>0</v>
      </c>
    </row>
    <row r="198" spans="1:9" x14ac:dyDescent="0.25">
      <c r="A198" s="300"/>
      <c r="B198" s="317" t="s">
        <v>724</v>
      </c>
      <c r="C198" s="301"/>
      <c r="D198" s="558"/>
      <c r="E198" s="559"/>
      <c r="F198" s="559"/>
      <c r="G198" s="330"/>
      <c r="H198" s="331"/>
      <c r="I198" s="332"/>
    </row>
    <row r="199" spans="1:9" ht="38.25" x14ac:dyDescent="0.25">
      <c r="B199" s="319" t="s">
        <v>507</v>
      </c>
      <c r="C199" s="547" t="s">
        <v>2</v>
      </c>
      <c r="D199" s="554" t="s">
        <v>252</v>
      </c>
      <c r="E199" s="320" t="s">
        <v>645</v>
      </c>
      <c r="F199" s="321" t="s">
        <v>253</v>
      </c>
      <c r="G199" s="208" t="s">
        <v>11</v>
      </c>
      <c r="H199" s="39" t="s">
        <v>12</v>
      </c>
      <c r="I199" s="223" t="s">
        <v>13</v>
      </c>
    </row>
    <row r="200" spans="1:9" ht="17.25" x14ac:dyDescent="0.25">
      <c r="A200" s="300"/>
      <c r="B200" s="322">
        <v>1</v>
      </c>
      <c r="C200" s="256" t="s">
        <v>725</v>
      </c>
      <c r="D200" s="555"/>
      <c r="E200" s="323">
        <v>1</v>
      </c>
      <c r="F200" s="323" t="s">
        <v>15</v>
      </c>
      <c r="G200" s="324"/>
      <c r="H200" s="325"/>
      <c r="I200" s="259">
        <f>+(G200+(G200*H200))*E200</f>
        <v>0</v>
      </c>
    </row>
    <row r="201" spans="1:9" ht="17.25" x14ac:dyDescent="0.25">
      <c r="A201" s="300"/>
      <c r="B201" s="322">
        <v>2</v>
      </c>
      <c r="C201" s="256" t="s">
        <v>723</v>
      </c>
      <c r="D201" s="555"/>
      <c r="E201" s="323">
        <v>4</v>
      </c>
      <c r="F201" s="323" t="s">
        <v>15</v>
      </c>
      <c r="G201" s="324"/>
      <c r="H201" s="325"/>
      <c r="I201" s="259">
        <f>+(G201+(G201*H201))*E201</f>
        <v>0</v>
      </c>
    </row>
    <row r="202" spans="1:9" x14ac:dyDescent="0.25">
      <c r="A202" s="300"/>
      <c r="B202" s="326"/>
      <c r="C202" s="548"/>
      <c r="D202" s="556"/>
      <c r="E202" s="327" t="s">
        <v>22</v>
      </c>
      <c r="F202" s="327"/>
      <c r="G202" s="328"/>
      <c r="H202" s="329"/>
      <c r="I202" s="557">
        <f>SUM(I200:I201)</f>
        <v>0</v>
      </c>
    </row>
    <row r="203" spans="1:9" x14ac:dyDescent="0.25">
      <c r="A203" s="300"/>
      <c r="B203" s="317" t="s">
        <v>726</v>
      </c>
      <c r="C203" s="301"/>
      <c r="D203" s="558"/>
      <c r="E203" s="559"/>
      <c r="F203" s="559"/>
      <c r="G203" s="330"/>
      <c r="H203" s="331"/>
      <c r="I203" s="332"/>
    </row>
    <row r="204" spans="1:9" ht="38.25" x14ac:dyDescent="0.25">
      <c r="B204" s="319" t="s">
        <v>507</v>
      </c>
      <c r="C204" s="547" t="s">
        <v>2</v>
      </c>
      <c r="D204" s="554" t="s">
        <v>252</v>
      </c>
      <c r="E204" s="320" t="s">
        <v>645</v>
      </c>
      <c r="F204" s="321" t="s">
        <v>253</v>
      </c>
      <c r="G204" s="208" t="s">
        <v>11</v>
      </c>
      <c r="H204" s="39" t="s">
        <v>12</v>
      </c>
      <c r="I204" s="223" t="s">
        <v>13</v>
      </c>
    </row>
    <row r="205" spans="1:9" ht="17.25" x14ac:dyDescent="0.25">
      <c r="A205" s="300"/>
      <c r="B205" s="322">
        <v>1</v>
      </c>
      <c r="C205" s="256" t="s">
        <v>727</v>
      </c>
      <c r="D205" s="555"/>
      <c r="E205" s="323">
        <v>1</v>
      </c>
      <c r="F205" s="323" t="s">
        <v>15</v>
      </c>
      <c r="G205" s="324"/>
      <c r="H205" s="325"/>
      <c r="I205" s="259">
        <f>+(G205+(G205*H205))*E205</f>
        <v>0</v>
      </c>
    </row>
    <row r="206" spans="1:9" ht="17.25" x14ac:dyDescent="0.25">
      <c r="A206" s="300"/>
      <c r="B206" s="322">
        <v>2</v>
      </c>
      <c r="C206" s="256" t="s">
        <v>723</v>
      </c>
      <c r="D206" s="555"/>
      <c r="E206" s="323">
        <v>4</v>
      </c>
      <c r="F206" s="323" t="s">
        <v>15</v>
      </c>
      <c r="G206" s="324"/>
      <c r="H206" s="325"/>
      <c r="I206" s="259">
        <f>+(G206+(G206*H206))*E206</f>
        <v>0</v>
      </c>
    </row>
    <row r="207" spans="1:9" x14ac:dyDescent="0.25">
      <c r="A207" s="300"/>
      <c r="B207" s="326"/>
      <c r="C207" s="548"/>
      <c r="D207" s="556"/>
      <c r="E207" s="327" t="s">
        <v>22</v>
      </c>
      <c r="F207" s="327"/>
      <c r="G207" s="328"/>
      <c r="H207" s="329"/>
      <c r="I207" s="557">
        <f>SUM(I205:I206)</f>
        <v>0</v>
      </c>
    </row>
    <row r="208" spans="1:9" x14ac:dyDescent="0.25">
      <c r="A208" s="300"/>
      <c r="B208" s="317" t="s">
        <v>728</v>
      </c>
      <c r="C208" s="301"/>
      <c r="D208" s="558"/>
      <c r="E208" s="559"/>
      <c r="F208" s="559"/>
      <c r="G208" s="330"/>
      <c r="H208" s="331"/>
      <c r="I208" s="332"/>
    </row>
    <row r="209" spans="1:9" ht="38.25" x14ac:dyDescent="0.25">
      <c r="A209" s="300"/>
      <c r="B209" s="319" t="s">
        <v>507</v>
      </c>
      <c r="C209" s="547" t="s">
        <v>2</v>
      </c>
      <c r="D209" s="554" t="s">
        <v>252</v>
      </c>
      <c r="E209" s="320" t="s">
        <v>645</v>
      </c>
      <c r="F209" s="321" t="s">
        <v>253</v>
      </c>
      <c r="G209" s="208" t="s">
        <v>11</v>
      </c>
      <c r="H209" s="39" t="s">
        <v>12</v>
      </c>
      <c r="I209" s="223" t="s">
        <v>13</v>
      </c>
    </row>
    <row r="210" spans="1:9" ht="17.25" x14ac:dyDescent="0.25">
      <c r="A210" s="300"/>
      <c r="B210" s="322">
        <v>1</v>
      </c>
      <c r="C210" s="256" t="s">
        <v>729</v>
      </c>
      <c r="D210" s="555"/>
      <c r="E210" s="323">
        <v>1</v>
      </c>
      <c r="F210" s="323" t="s">
        <v>15</v>
      </c>
      <c r="G210" s="324"/>
      <c r="H210" s="325"/>
      <c r="I210" s="259">
        <f>+(G210+(G210*H210))*E210</f>
        <v>0</v>
      </c>
    </row>
    <row r="211" spans="1:9" ht="17.25" x14ac:dyDescent="0.25">
      <c r="B211" s="322">
        <v>2</v>
      </c>
      <c r="C211" s="256" t="s">
        <v>723</v>
      </c>
      <c r="D211" s="555"/>
      <c r="E211" s="323">
        <v>4</v>
      </c>
      <c r="F211" s="323" t="s">
        <v>15</v>
      </c>
      <c r="G211" s="324"/>
      <c r="H211" s="325"/>
      <c r="I211" s="259">
        <f>+(G211+(G211*H211))*E211</f>
        <v>0</v>
      </c>
    </row>
    <row r="212" spans="1:9" x14ac:dyDescent="0.25">
      <c r="A212" s="300"/>
      <c r="B212" s="326"/>
      <c r="C212" s="548"/>
      <c r="D212" s="556"/>
      <c r="E212" s="327" t="s">
        <v>22</v>
      </c>
      <c r="F212" s="327"/>
      <c r="G212" s="328"/>
      <c r="H212" s="329"/>
      <c r="I212" s="557">
        <f>SUM(I210:I211)</f>
        <v>0</v>
      </c>
    </row>
    <row r="213" spans="1:9" x14ac:dyDescent="0.25">
      <c r="A213" s="300"/>
      <c r="B213" s="317" t="s">
        <v>730</v>
      </c>
      <c r="C213" s="301"/>
      <c r="D213" s="558"/>
      <c r="E213" s="559"/>
      <c r="F213" s="559"/>
      <c r="G213" s="330"/>
      <c r="H213" s="331"/>
      <c r="I213" s="332"/>
    </row>
    <row r="214" spans="1:9" ht="38.25" x14ac:dyDescent="0.25">
      <c r="A214" s="300"/>
      <c r="B214" s="319" t="s">
        <v>507</v>
      </c>
      <c r="C214" s="547" t="s">
        <v>2</v>
      </c>
      <c r="D214" s="554" t="s">
        <v>252</v>
      </c>
      <c r="E214" s="320" t="s">
        <v>645</v>
      </c>
      <c r="F214" s="321" t="s">
        <v>253</v>
      </c>
      <c r="G214" s="208" t="s">
        <v>11</v>
      </c>
      <c r="H214" s="39" t="s">
        <v>12</v>
      </c>
      <c r="I214" s="223" t="s">
        <v>13</v>
      </c>
    </row>
    <row r="215" spans="1:9" ht="17.25" x14ac:dyDescent="0.25">
      <c r="A215" s="300"/>
      <c r="B215" s="322">
        <v>1</v>
      </c>
      <c r="C215" s="256" t="s">
        <v>731</v>
      </c>
      <c r="D215" s="555"/>
      <c r="E215" s="323">
        <v>1</v>
      </c>
      <c r="F215" s="323" t="s">
        <v>15</v>
      </c>
      <c r="G215" s="324"/>
      <c r="H215" s="325"/>
      <c r="I215" s="259">
        <f>+(G215+(G215*H215))*E215</f>
        <v>0</v>
      </c>
    </row>
    <row r="216" spans="1:9" ht="17.25" x14ac:dyDescent="0.25">
      <c r="B216" s="322">
        <v>2</v>
      </c>
      <c r="C216" s="256" t="s">
        <v>723</v>
      </c>
      <c r="D216" s="555"/>
      <c r="E216" s="323">
        <v>4</v>
      </c>
      <c r="F216" s="323" t="s">
        <v>15</v>
      </c>
      <c r="G216" s="324"/>
      <c r="H216" s="325"/>
      <c r="I216" s="259">
        <f>+(G216+(G216*H216))*E216</f>
        <v>0</v>
      </c>
    </row>
    <row r="217" spans="1:9" x14ac:dyDescent="0.25">
      <c r="A217" s="300"/>
      <c r="B217" s="326"/>
      <c r="C217" s="548"/>
      <c r="D217" s="556"/>
      <c r="E217" s="327" t="s">
        <v>22</v>
      </c>
      <c r="F217" s="327"/>
      <c r="G217" s="328"/>
      <c r="H217" s="329"/>
      <c r="I217" s="557">
        <f>SUM(I215:I216)</f>
        <v>0</v>
      </c>
    </row>
    <row r="218" spans="1:9" x14ac:dyDescent="0.25">
      <c r="A218" s="300"/>
      <c r="B218" s="313" t="s">
        <v>732</v>
      </c>
      <c r="C218" s="301"/>
      <c r="D218" s="558"/>
      <c r="E218" s="559"/>
      <c r="F218" s="559"/>
      <c r="G218" s="330"/>
      <c r="H218" s="331"/>
      <c r="I218" s="332"/>
    </row>
    <row r="219" spans="1:9" x14ac:dyDescent="0.25">
      <c r="A219" s="300"/>
      <c r="B219" s="314" t="s">
        <v>733</v>
      </c>
      <c r="C219" s="301"/>
      <c r="D219" s="558"/>
      <c r="E219" s="559"/>
      <c r="F219" s="559"/>
      <c r="G219" s="330"/>
      <c r="H219" s="331"/>
      <c r="I219" s="332"/>
    </row>
    <row r="220" spans="1:9" x14ac:dyDescent="0.25">
      <c r="A220" s="300"/>
      <c r="B220" s="317" t="s">
        <v>734</v>
      </c>
      <c r="C220" s="301"/>
      <c r="D220" s="558"/>
      <c r="E220" s="559"/>
      <c r="F220" s="559"/>
      <c r="G220" s="330"/>
      <c r="H220" s="331"/>
      <c r="I220" s="332"/>
    </row>
    <row r="221" spans="1:9" ht="39.75" customHeight="1" x14ac:dyDescent="0.25">
      <c r="B221" s="319" t="s">
        <v>507</v>
      </c>
      <c r="C221" s="547" t="s">
        <v>2</v>
      </c>
      <c r="D221" s="554" t="s">
        <v>252</v>
      </c>
      <c r="E221" s="320" t="s">
        <v>645</v>
      </c>
      <c r="F221" s="321" t="s">
        <v>253</v>
      </c>
      <c r="G221" s="208" t="s">
        <v>11</v>
      </c>
      <c r="H221" s="39" t="s">
        <v>12</v>
      </c>
      <c r="I221" s="223" t="s">
        <v>13</v>
      </c>
    </row>
    <row r="222" spans="1:9" ht="17.25" x14ac:dyDescent="0.25">
      <c r="A222" s="300"/>
      <c r="B222" s="322">
        <v>1</v>
      </c>
      <c r="C222" s="256" t="s">
        <v>735</v>
      </c>
      <c r="D222" s="555"/>
      <c r="E222" s="323">
        <v>1</v>
      </c>
      <c r="F222" s="323" t="s">
        <v>15</v>
      </c>
      <c r="G222" s="324"/>
      <c r="H222" s="325"/>
      <c r="I222" s="259">
        <f>+(G222+(G222*H222))*E222</f>
        <v>0</v>
      </c>
    </row>
    <row r="223" spans="1:9" ht="17.25" x14ac:dyDescent="0.25">
      <c r="A223" s="300"/>
      <c r="B223" s="322">
        <v>2</v>
      </c>
      <c r="C223" s="256" t="s">
        <v>736</v>
      </c>
      <c r="D223" s="555"/>
      <c r="E223" s="323">
        <v>8</v>
      </c>
      <c r="F223" s="323" t="s">
        <v>15</v>
      </c>
      <c r="G223" s="324"/>
      <c r="H223" s="325"/>
      <c r="I223" s="259">
        <f>+(G223+(G223*H223))*E223</f>
        <v>0</v>
      </c>
    </row>
    <row r="224" spans="1:9" x14ac:dyDescent="0.25">
      <c r="A224" s="300"/>
      <c r="B224" s="326"/>
      <c r="C224" s="548"/>
      <c r="D224" s="556"/>
      <c r="E224" s="327" t="s">
        <v>22</v>
      </c>
      <c r="F224" s="327"/>
      <c r="G224" s="328"/>
      <c r="H224" s="329"/>
      <c r="I224" s="557">
        <f>SUM(I222:I223)</f>
        <v>0</v>
      </c>
    </row>
    <row r="225" spans="1:9" x14ac:dyDescent="0.25">
      <c r="A225" s="300"/>
      <c r="B225" s="317" t="s">
        <v>737</v>
      </c>
      <c r="C225" s="301"/>
      <c r="D225" s="558"/>
      <c r="E225" s="559"/>
      <c r="F225" s="559"/>
      <c r="G225" s="330"/>
      <c r="H225" s="331"/>
      <c r="I225" s="332"/>
    </row>
    <row r="226" spans="1:9" ht="39.75" customHeight="1" x14ac:dyDescent="0.25">
      <c r="B226" s="319" t="s">
        <v>507</v>
      </c>
      <c r="C226" s="547" t="s">
        <v>2</v>
      </c>
      <c r="D226" s="554" t="s">
        <v>252</v>
      </c>
      <c r="E226" s="320" t="s">
        <v>645</v>
      </c>
      <c r="F226" s="321" t="s">
        <v>253</v>
      </c>
      <c r="G226" s="208" t="s">
        <v>11</v>
      </c>
      <c r="H226" s="39" t="s">
        <v>12</v>
      </c>
      <c r="I226" s="223" t="s">
        <v>13</v>
      </c>
    </row>
    <row r="227" spans="1:9" ht="17.25" x14ac:dyDescent="0.25">
      <c r="A227" s="300"/>
      <c r="B227" s="322">
        <v>1</v>
      </c>
      <c r="C227" s="256" t="s">
        <v>738</v>
      </c>
      <c r="D227" s="555"/>
      <c r="E227" s="323">
        <v>1</v>
      </c>
      <c r="F227" s="323" t="s">
        <v>15</v>
      </c>
      <c r="G227" s="324"/>
      <c r="H227" s="325"/>
      <c r="I227" s="259">
        <f>+(G227+(G227*H227))*E227</f>
        <v>0</v>
      </c>
    </row>
    <row r="228" spans="1:9" ht="17.25" x14ac:dyDescent="0.25">
      <c r="A228" s="300"/>
      <c r="B228" s="322">
        <v>2</v>
      </c>
      <c r="C228" s="256" t="s">
        <v>736</v>
      </c>
      <c r="D228" s="555"/>
      <c r="E228" s="323">
        <v>4</v>
      </c>
      <c r="F228" s="323" t="s">
        <v>15</v>
      </c>
      <c r="G228" s="324"/>
      <c r="H228" s="325"/>
      <c r="I228" s="259">
        <f>+(G228+(G228*H228))*E228</f>
        <v>0</v>
      </c>
    </row>
    <row r="229" spans="1:9" x14ac:dyDescent="0.25">
      <c r="A229" s="300"/>
      <c r="B229" s="326"/>
      <c r="C229" s="548"/>
      <c r="D229" s="556"/>
      <c r="E229" s="327" t="s">
        <v>22</v>
      </c>
      <c r="F229" s="327"/>
      <c r="G229" s="328"/>
      <c r="H229" s="329"/>
      <c r="I229" s="557">
        <f>SUM(I227:I228)</f>
        <v>0</v>
      </c>
    </row>
    <row r="230" spans="1:9" x14ac:dyDescent="0.25">
      <c r="A230" s="300"/>
      <c r="B230" s="317" t="s">
        <v>739</v>
      </c>
      <c r="C230" s="301"/>
      <c r="D230" s="558"/>
      <c r="E230" s="559"/>
      <c r="F230" s="559"/>
      <c r="G230" s="330"/>
      <c r="H230" s="331"/>
      <c r="I230" s="332"/>
    </row>
    <row r="231" spans="1:9" ht="39.75" customHeight="1" x14ac:dyDescent="0.25">
      <c r="A231" s="300"/>
      <c r="B231" s="319" t="s">
        <v>507</v>
      </c>
      <c r="C231" s="547" t="s">
        <v>2</v>
      </c>
      <c r="D231" s="554" t="s">
        <v>252</v>
      </c>
      <c r="E231" s="320" t="s">
        <v>645</v>
      </c>
      <c r="F231" s="321" t="s">
        <v>253</v>
      </c>
      <c r="G231" s="208" t="s">
        <v>11</v>
      </c>
      <c r="H231" s="39" t="s">
        <v>12</v>
      </c>
      <c r="I231" s="223" t="s">
        <v>13</v>
      </c>
    </row>
    <row r="232" spans="1:9" ht="17.25" x14ac:dyDescent="0.25">
      <c r="B232" s="322">
        <v>1</v>
      </c>
      <c r="C232" s="256" t="s">
        <v>740</v>
      </c>
      <c r="D232" s="555"/>
      <c r="E232" s="323">
        <v>1</v>
      </c>
      <c r="F232" s="323" t="s">
        <v>15</v>
      </c>
      <c r="G232" s="324"/>
      <c r="H232" s="325"/>
      <c r="I232" s="259">
        <f>+(G232+(G232*H232))*E232</f>
        <v>0</v>
      </c>
    </row>
    <row r="233" spans="1:9" ht="17.25" x14ac:dyDescent="0.25">
      <c r="A233" s="300"/>
      <c r="B233" s="322">
        <v>2</v>
      </c>
      <c r="C233" s="256" t="s">
        <v>736</v>
      </c>
      <c r="D233" s="555"/>
      <c r="E233" s="323">
        <v>4</v>
      </c>
      <c r="F233" s="323" t="s">
        <v>15</v>
      </c>
      <c r="G233" s="324"/>
      <c r="H233" s="325"/>
      <c r="I233" s="259">
        <f>+(G233+(G233*H233))*E233</f>
        <v>0</v>
      </c>
    </row>
    <row r="234" spans="1:9" x14ac:dyDescent="0.25">
      <c r="A234" s="300"/>
      <c r="B234" s="326"/>
      <c r="C234" s="548"/>
      <c r="D234" s="556"/>
      <c r="E234" s="327" t="s">
        <v>22</v>
      </c>
      <c r="F234" s="327"/>
      <c r="G234" s="328"/>
      <c r="H234" s="329"/>
      <c r="I234" s="557">
        <f>SUM(I232:I233)</f>
        <v>0</v>
      </c>
    </row>
    <row r="235" spans="1:9" x14ac:dyDescent="0.25">
      <c r="A235" s="300"/>
      <c r="B235" s="317" t="s">
        <v>741</v>
      </c>
      <c r="C235" s="301"/>
      <c r="D235" s="558"/>
      <c r="E235" s="559"/>
      <c r="F235" s="559"/>
      <c r="G235" s="330"/>
      <c r="H235" s="331"/>
      <c r="I235" s="332"/>
    </row>
    <row r="236" spans="1:9" ht="39.75" customHeight="1" x14ac:dyDescent="0.25">
      <c r="A236" s="300"/>
      <c r="B236" s="319" t="s">
        <v>507</v>
      </c>
      <c r="C236" s="547" t="s">
        <v>2</v>
      </c>
      <c r="D236" s="554" t="s">
        <v>252</v>
      </c>
      <c r="E236" s="320" t="s">
        <v>645</v>
      </c>
      <c r="F236" s="321" t="s">
        <v>253</v>
      </c>
      <c r="G236" s="208" t="s">
        <v>11</v>
      </c>
      <c r="H236" s="39" t="s">
        <v>12</v>
      </c>
      <c r="I236" s="223" t="s">
        <v>13</v>
      </c>
    </row>
    <row r="237" spans="1:9" ht="17.25" x14ac:dyDescent="0.25">
      <c r="B237" s="322">
        <v>1</v>
      </c>
      <c r="C237" s="256" t="s">
        <v>742</v>
      </c>
      <c r="D237" s="555"/>
      <c r="E237" s="323">
        <v>1</v>
      </c>
      <c r="F237" s="323" t="s">
        <v>15</v>
      </c>
      <c r="G237" s="324"/>
      <c r="H237" s="325"/>
      <c r="I237" s="259">
        <f>+(G237+(G237*H237))*E237</f>
        <v>0</v>
      </c>
    </row>
    <row r="238" spans="1:9" ht="17.25" x14ac:dyDescent="0.25">
      <c r="A238" s="300"/>
      <c r="B238" s="322">
        <v>2</v>
      </c>
      <c r="C238" s="256" t="s">
        <v>736</v>
      </c>
      <c r="D238" s="555"/>
      <c r="E238" s="323">
        <v>4</v>
      </c>
      <c r="F238" s="323" t="s">
        <v>15</v>
      </c>
      <c r="G238" s="324"/>
      <c r="H238" s="325"/>
      <c r="I238" s="259">
        <f>+(G238+(G238*H238))*E238</f>
        <v>0</v>
      </c>
    </row>
    <row r="239" spans="1:9" x14ac:dyDescent="0.25">
      <c r="A239" s="300"/>
      <c r="B239" s="326"/>
      <c r="C239" s="548"/>
      <c r="D239" s="556"/>
      <c r="E239" s="327" t="s">
        <v>22</v>
      </c>
      <c r="F239" s="327"/>
      <c r="G239" s="328"/>
      <c r="H239" s="329"/>
      <c r="I239" s="557">
        <f>SUM(I237:I238)</f>
        <v>0</v>
      </c>
    </row>
    <row r="240" spans="1:9" x14ac:dyDescent="0.25">
      <c r="A240" s="300"/>
      <c r="B240" s="314" t="s">
        <v>743</v>
      </c>
      <c r="C240" s="301"/>
      <c r="D240" s="558"/>
      <c r="E240" s="559"/>
      <c r="F240" s="559"/>
      <c r="G240" s="330"/>
      <c r="H240" s="331"/>
      <c r="I240" s="332"/>
    </row>
    <row r="241" spans="1:9" x14ac:dyDescent="0.25">
      <c r="A241" s="300"/>
      <c r="B241" s="317" t="s">
        <v>744</v>
      </c>
      <c r="C241" s="301"/>
      <c r="D241" s="558"/>
      <c r="E241" s="559"/>
      <c r="F241" s="559"/>
      <c r="G241" s="330"/>
      <c r="H241" s="331"/>
      <c r="I241" s="332"/>
    </row>
    <row r="242" spans="1:9" ht="39.75" customHeight="1" x14ac:dyDescent="0.25">
      <c r="B242" s="319" t="s">
        <v>507</v>
      </c>
      <c r="C242" s="547" t="s">
        <v>2</v>
      </c>
      <c r="D242" s="554" t="s">
        <v>252</v>
      </c>
      <c r="E242" s="320" t="s">
        <v>645</v>
      </c>
      <c r="F242" s="321" t="s">
        <v>253</v>
      </c>
      <c r="G242" s="208" t="s">
        <v>11</v>
      </c>
      <c r="H242" s="39" t="s">
        <v>12</v>
      </c>
      <c r="I242" s="223" t="s">
        <v>13</v>
      </c>
    </row>
    <row r="243" spans="1:9" ht="17.25" x14ac:dyDescent="0.25">
      <c r="A243" s="300"/>
      <c r="B243" s="322">
        <v>1</v>
      </c>
      <c r="C243" s="256" t="s">
        <v>745</v>
      </c>
      <c r="D243" s="555"/>
      <c r="E243" s="323">
        <v>1</v>
      </c>
      <c r="F243" s="323" t="s">
        <v>15</v>
      </c>
      <c r="G243" s="324"/>
      <c r="H243" s="325"/>
      <c r="I243" s="259">
        <f>+(G243+(G243*H243))*E243</f>
        <v>0</v>
      </c>
    </row>
    <row r="244" spans="1:9" ht="17.25" x14ac:dyDescent="0.25">
      <c r="A244" s="300"/>
      <c r="B244" s="322">
        <v>2</v>
      </c>
      <c r="C244" s="256" t="s">
        <v>746</v>
      </c>
      <c r="D244" s="555"/>
      <c r="E244" s="323">
        <v>6</v>
      </c>
      <c r="F244" s="323" t="s">
        <v>15</v>
      </c>
      <c r="G244" s="324"/>
      <c r="H244" s="325"/>
      <c r="I244" s="259">
        <f>+(G244+(G244*H244))*E244</f>
        <v>0</v>
      </c>
    </row>
    <row r="245" spans="1:9" x14ac:dyDescent="0.25">
      <c r="A245" s="300"/>
      <c r="B245" s="326" t="s">
        <v>22</v>
      </c>
      <c r="C245" s="548"/>
      <c r="D245" s="556"/>
      <c r="E245" s="327" t="s">
        <v>22</v>
      </c>
      <c r="F245" s="327"/>
      <c r="G245" s="328"/>
      <c r="H245" s="329"/>
      <c r="I245" s="557">
        <f>SUM(I243:I244)</f>
        <v>0</v>
      </c>
    </row>
    <row r="246" spans="1:9" x14ac:dyDescent="0.25">
      <c r="A246" s="300"/>
      <c r="B246" s="317" t="s">
        <v>747</v>
      </c>
      <c r="C246" s="301"/>
      <c r="D246" s="558"/>
      <c r="E246" s="559"/>
      <c r="F246" s="559"/>
      <c r="G246" s="330"/>
      <c r="H246" s="331"/>
      <c r="I246" s="332"/>
    </row>
    <row r="247" spans="1:9" ht="39.75" customHeight="1" x14ac:dyDescent="0.25">
      <c r="B247" s="319" t="s">
        <v>507</v>
      </c>
      <c r="C247" s="547" t="s">
        <v>2</v>
      </c>
      <c r="D247" s="554" t="s">
        <v>252</v>
      </c>
      <c r="E247" s="320" t="s">
        <v>645</v>
      </c>
      <c r="F247" s="321" t="s">
        <v>253</v>
      </c>
      <c r="G247" s="208" t="s">
        <v>11</v>
      </c>
      <c r="H247" s="39" t="s">
        <v>12</v>
      </c>
      <c r="I247" s="223" t="s">
        <v>13</v>
      </c>
    </row>
    <row r="248" spans="1:9" ht="17.25" x14ac:dyDescent="0.25">
      <c r="A248" s="300"/>
      <c r="B248" s="322">
        <v>1</v>
      </c>
      <c r="C248" s="256" t="s">
        <v>748</v>
      </c>
      <c r="D248" s="555"/>
      <c r="E248" s="323">
        <v>1</v>
      </c>
      <c r="F248" s="323" t="s">
        <v>15</v>
      </c>
      <c r="G248" s="324"/>
      <c r="H248" s="325"/>
      <c r="I248" s="259">
        <f>+(G248+(G248*H248))*E248</f>
        <v>0</v>
      </c>
    </row>
    <row r="249" spans="1:9" ht="17.25" x14ac:dyDescent="0.25">
      <c r="A249" s="300"/>
      <c r="B249" s="322">
        <v>2</v>
      </c>
      <c r="C249" s="256" t="s">
        <v>749</v>
      </c>
      <c r="D249" s="555"/>
      <c r="E249" s="323">
        <v>8</v>
      </c>
      <c r="F249" s="323" t="s">
        <v>15</v>
      </c>
      <c r="G249" s="324"/>
      <c r="H249" s="325"/>
      <c r="I249" s="259">
        <f>+(G249+(G249*H249))*E249</f>
        <v>0</v>
      </c>
    </row>
    <row r="250" spans="1:9" x14ac:dyDescent="0.25">
      <c r="A250" s="300"/>
      <c r="B250" s="326"/>
      <c r="C250" s="548"/>
      <c r="D250" s="556"/>
      <c r="E250" s="327" t="s">
        <v>22</v>
      </c>
      <c r="F250" s="327"/>
      <c r="G250" s="328"/>
      <c r="H250" s="329"/>
      <c r="I250" s="557">
        <f>SUM(I248:I249)</f>
        <v>0</v>
      </c>
    </row>
    <row r="251" spans="1:9" x14ac:dyDescent="0.25">
      <c r="A251" s="300"/>
      <c r="B251" s="317" t="s">
        <v>750</v>
      </c>
      <c r="C251" s="301"/>
      <c r="D251" s="558"/>
      <c r="E251" s="559"/>
      <c r="F251" s="559"/>
      <c r="G251" s="330"/>
      <c r="H251" s="331"/>
      <c r="I251" s="332"/>
    </row>
    <row r="252" spans="1:9" ht="39.75" customHeight="1" x14ac:dyDescent="0.25">
      <c r="B252" s="319" t="s">
        <v>507</v>
      </c>
      <c r="C252" s="547" t="s">
        <v>2</v>
      </c>
      <c r="D252" s="554" t="s">
        <v>252</v>
      </c>
      <c r="E252" s="320" t="s">
        <v>645</v>
      </c>
      <c r="F252" s="321" t="s">
        <v>253</v>
      </c>
      <c r="G252" s="208" t="s">
        <v>11</v>
      </c>
      <c r="H252" s="39" t="s">
        <v>12</v>
      </c>
      <c r="I252" s="223" t="s">
        <v>13</v>
      </c>
    </row>
    <row r="253" spans="1:9" ht="17.25" x14ac:dyDescent="0.25">
      <c r="A253" s="300"/>
      <c r="B253" s="322">
        <v>1</v>
      </c>
      <c r="C253" s="256" t="s">
        <v>751</v>
      </c>
      <c r="D253" s="555"/>
      <c r="E253" s="323">
        <v>1</v>
      </c>
      <c r="F253" s="323" t="s">
        <v>15</v>
      </c>
      <c r="G253" s="324"/>
      <c r="H253" s="325"/>
      <c r="I253" s="259">
        <f>+(G253+(G253*H253))*E253</f>
        <v>0</v>
      </c>
    </row>
    <row r="254" spans="1:9" ht="17.25" x14ac:dyDescent="0.25">
      <c r="A254" s="300"/>
      <c r="B254" s="322">
        <v>2</v>
      </c>
      <c r="C254" s="256" t="s">
        <v>749</v>
      </c>
      <c r="D254" s="555"/>
      <c r="E254" s="323">
        <v>6</v>
      </c>
      <c r="F254" s="323" t="s">
        <v>15</v>
      </c>
      <c r="G254" s="324"/>
      <c r="H254" s="325"/>
      <c r="I254" s="259">
        <f>+(G254+(G254*H254))*E254</f>
        <v>0</v>
      </c>
    </row>
    <row r="255" spans="1:9" x14ac:dyDescent="0.25">
      <c r="A255" s="300"/>
      <c r="B255" s="326"/>
      <c r="C255" s="548"/>
      <c r="D255" s="556"/>
      <c r="E255" s="327" t="s">
        <v>22</v>
      </c>
      <c r="F255" s="327"/>
      <c r="G255" s="328"/>
      <c r="H255" s="329"/>
      <c r="I255" s="557">
        <f>SUM(I253:I254)</f>
        <v>0</v>
      </c>
    </row>
    <row r="256" spans="1:9" x14ac:dyDescent="0.25">
      <c r="A256" s="300"/>
      <c r="B256" s="317" t="s">
        <v>752</v>
      </c>
      <c r="C256" s="301"/>
      <c r="D256" s="558"/>
      <c r="E256" s="559"/>
      <c r="F256" s="559"/>
      <c r="G256" s="330"/>
      <c r="H256" s="331"/>
      <c r="I256" s="332"/>
    </row>
    <row r="257" spans="1:9" x14ac:dyDescent="0.25">
      <c r="B257" s="319" t="s">
        <v>507</v>
      </c>
      <c r="C257" s="547" t="s">
        <v>2</v>
      </c>
      <c r="D257" s="554" t="s">
        <v>252</v>
      </c>
      <c r="E257" s="320" t="s">
        <v>645</v>
      </c>
      <c r="F257" s="320"/>
      <c r="G257" s="208" t="s">
        <v>11</v>
      </c>
      <c r="H257" s="39" t="s">
        <v>12</v>
      </c>
      <c r="I257" s="223" t="s">
        <v>13</v>
      </c>
    </row>
    <row r="258" spans="1:9" ht="17.25" x14ac:dyDescent="0.25">
      <c r="A258" s="300"/>
      <c r="B258" s="322">
        <v>1</v>
      </c>
      <c r="C258" s="256" t="s">
        <v>753</v>
      </c>
      <c r="D258" s="555"/>
      <c r="E258" s="323">
        <v>1</v>
      </c>
      <c r="F258" s="323" t="s">
        <v>15</v>
      </c>
      <c r="G258" s="324"/>
      <c r="H258" s="325"/>
      <c r="I258" s="259">
        <f>+(G258+(G258*H258))*E258</f>
        <v>0</v>
      </c>
    </row>
    <row r="259" spans="1:9" ht="17.25" x14ac:dyDescent="0.25">
      <c r="A259" s="300"/>
      <c r="B259" s="322">
        <v>2</v>
      </c>
      <c r="C259" s="256" t="s">
        <v>749</v>
      </c>
      <c r="D259" s="555"/>
      <c r="E259" s="323">
        <v>4</v>
      </c>
      <c r="F259" s="323" t="s">
        <v>15</v>
      </c>
      <c r="G259" s="324"/>
      <c r="H259" s="325"/>
      <c r="I259" s="259">
        <f>+(G259+(G259*H259))*E259</f>
        <v>0</v>
      </c>
    </row>
    <row r="260" spans="1:9" x14ac:dyDescent="0.25">
      <c r="A260" s="300"/>
      <c r="B260" s="326"/>
      <c r="C260" s="548"/>
      <c r="D260" s="556"/>
      <c r="E260" s="327" t="s">
        <v>22</v>
      </c>
      <c r="F260" s="327"/>
      <c r="G260" s="328"/>
      <c r="H260" s="329"/>
      <c r="I260" s="557">
        <f>SUM(I258:I259)</f>
        <v>0</v>
      </c>
    </row>
    <row r="261" spans="1:9" x14ac:dyDescent="0.25">
      <c r="A261" s="300"/>
      <c r="B261" s="317" t="s">
        <v>754</v>
      </c>
      <c r="C261" s="301"/>
      <c r="D261" s="558"/>
      <c r="E261" s="559"/>
      <c r="F261" s="559"/>
      <c r="G261" s="330"/>
      <c r="H261" s="331"/>
      <c r="I261" s="332"/>
    </row>
    <row r="262" spans="1:9" ht="39.75" customHeight="1" x14ac:dyDescent="0.25">
      <c r="B262" s="319" t="s">
        <v>507</v>
      </c>
      <c r="C262" s="547" t="s">
        <v>2</v>
      </c>
      <c r="D262" s="554" t="s">
        <v>252</v>
      </c>
      <c r="E262" s="320" t="s">
        <v>645</v>
      </c>
      <c r="F262" s="321" t="s">
        <v>253</v>
      </c>
      <c r="G262" s="208" t="s">
        <v>11</v>
      </c>
      <c r="H262" s="39" t="s">
        <v>12</v>
      </c>
      <c r="I262" s="223" t="s">
        <v>13</v>
      </c>
    </row>
    <row r="263" spans="1:9" ht="17.25" x14ac:dyDescent="0.25">
      <c r="A263" s="300"/>
      <c r="B263" s="322">
        <v>1</v>
      </c>
      <c r="C263" s="256" t="s">
        <v>755</v>
      </c>
      <c r="D263" s="555"/>
      <c r="E263" s="323">
        <v>1</v>
      </c>
      <c r="F263" s="323" t="s">
        <v>15</v>
      </c>
      <c r="G263" s="324"/>
      <c r="H263" s="325"/>
      <c r="I263" s="259">
        <f>+(G263+(G263*H263))*E263</f>
        <v>0</v>
      </c>
    </row>
    <row r="264" spans="1:9" ht="17.25" x14ac:dyDescent="0.25">
      <c r="A264" s="300"/>
      <c r="B264" s="322">
        <v>2</v>
      </c>
      <c r="C264" s="256" t="s">
        <v>749</v>
      </c>
      <c r="D264" s="555"/>
      <c r="E264" s="323">
        <v>4</v>
      </c>
      <c r="F264" s="323" t="s">
        <v>15</v>
      </c>
      <c r="G264" s="324"/>
      <c r="H264" s="325"/>
      <c r="I264" s="259">
        <f>+(G264+(G264*H264))*E264</f>
        <v>0</v>
      </c>
    </row>
    <row r="265" spans="1:9" x14ac:dyDescent="0.25">
      <c r="A265" s="300"/>
      <c r="B265" s="326"/>
      <c r="C265" s="548"/>
      <c r="D265" s="556"/>
      <c r="E265" s="327" t="s">
        <v>22</v>
      </c>
      <c r="F265" s="327"/>
      <c r="G265" s="328"/>
      <c r="H265" s="329"/>
      <c r="I265" s="557">
        <f>SUM(I263:I264)</f>
        <v>0</v>
      </c>
    </row>
    <row r="266" spans="1:9" x14ac:dyDescent="0.25">
      <c r="A266" s="300"/>
      <c r="B266" s="317" t="s">
        <v>756</v>
      </c>
      <c r="C266" s="301"/>
      <c r="D266" s="558"/>
      <c r="E266" s="559"/>
      <c r="F266" s="559"/>
      <c r="G266" s="330"/>
      <c r="H266" s="331"/>
      <c r="I266" s="332"/>
    </row>
    <row r="267" spans="1:9" ht="39.75" customHeight="1" x14ac:dyDescent="0.25">
      <c r="B267" s="319" t="s">
        <v>507</v>
      </c>
      <c r="C267" s="547" t="s">
        <v>2</v>
      </c>
      <c r="D267" s="554" t="s">
        <v>252</v>
      </c>
      <c r="E267" s="320" t="s">
        <v>645</v>
      </c>
      <c r="F267" s="321" t="s">
        <v>253</v>
      </c>
      <c r="G267" s="208" t="s">
        <v>11</v>
      </c>
      <c r="H267" s="39" t="s">
        <v>12</v>
      </c>
      <c r="I267" s="223" t="s">
        <v>13</v>
      </c>
    </row>
    <row r="268" spans="1:9" ht="17.25" x14ac:dyDescent="0.25">
      <c r="A268" s="300"/>
      <c r="B268" s="322">
        <v>1</v>
      </c>
      <c r="C268" s="256" t="s">
        <v>757</v>
      </c>
      <c r="D268" s="555"/>
      <c r="E268" s="323">
        <v>1</v>
      </c>
      <c r="F268" s="323" t="s">
        <v>15</v>
      </c>
      <c r="G268" s="324"/>
      <c r="H268" s="325"/>
      <c r="I268" s="259">
        <f>+(G268+(G268*H268))*E268</f>
        <v>0</v>
      </c>
    </row>
    <row r="269" spans="1:9" ht="17.25" x14ac:dyDescent="0.25">
      <c r="A269" s="300"/>
      <c r="B269" s="322">
        <v>2</v>
      </c>
      <c r="C269" s="256" t="s">
        <v>749</v>
      </c>
      <c r="D269" s="555"/>
      <c r="E269" s="323">
        <v>4</v>
      </c>
      <c r="F269" s="323" t="s">
        <v>15</v>
      </c>
      <c r="G269" s="324"/>
      <c r="H269" s="325"/>
      <c r="I269" s="259">
        <f>+(G269+(G269*H269))*E269</f>
        <v>0</v>
      </c>
    </row>
    <row r="270" spans="1:9" x14ac:dyDescent="0.25">
      <c r="A270" s="300"/>
      <c r="B270" s="326"/>
      <c r="C270" s="548"/>
      <c r="D270" s="556"/>
      <c r="E270" s="327" t="s">
        <v>22</v>
      </c>
      <c r="F270" s="327"/>
      <c r="G270" s="328"/>
      <c r="H270" s="329"/>
      <c r="I270" s="557">
        <f>SUM(I268:I269)</f>
        <v>0</v>
      </c>
    </row>
    <row r="271" spans="1:9" x14ac:dyDescent="0.25">
      <c r="A271" s="300"/>
      <c r="B271" s="317" t="s">
        <v>758</v>
      </c>
      <c r="C271" s="301"/>
      <c r="D271" s="558"/>
      <c r="E271" s="559"/>
      <c r="F271" s="559"/>
      <c r="G271" s="330"/>
      <c r="H271" s="331"/>
      <c r="I271" s="332"/>
    </row>
    <row r="272" spans="1:9" ht="39.75" customHeight="1" x14ac:dyDescent="0.25">
      <c r="A272" s="300"/>
      <c r="B272" s="319" t="s">
        <v>507</v>
      </c>
      <c r="C272" s="547" t="s">
        <v>2</v>
      </c>
      <c r="D272" s="554" t="s">
        <v>252</v>
      </c>
      <c r="E272" s="320" t="s">
        <v>645</v>
      </c>
      <c r="F272" s="321" t="s">
        <v>253</v>
      </c>
      <c r="G272" s="208" t="s">
        <v>11</v>
      </c>
      <c r="H272" s="39" t="s">
        <v>12</v>
      </c>
      <c r="I272" s="223" t="s">
        <v>13</v>
      </c>
    </row>
    <row r="273" spans="1:9" ht="17.25" x14ac:dyDescent="0.25">
      <c r="B273" s="322">
        <v>1</v>
      </c>
      <c r="C273" s="256" t="s">
        <v>759</v>
      </c>
      <c r="D273" s="555"/>
      <c r="E273" s="323">
        <v>1</v>
      </c>
      <c r="F273" s="323" t="s">
        <v>15</v>
      </c>
      <c r="G273" s="324"/>
      <c r="H273" s="325"/>
      <c r="I273" s="259">
        <f>+(G273+(G273*H273))*E273</f>
        <v>0</v>
      </c>
    </row>
    <row r="274" spans="1:9" ht="17.25" x14ac:dyDescent="0.25">
      <c r="A274" s="300"/>
      <c r="B274" s="322">
        <v>2</v>
      </c>
      <c r="C274" s="256" t="s">
        <v>749</v>
      </c>
      <c r="D274" s="555"/>
      <c r="E274" s="323">
        <v>6</v>
      </c>
      <c r="F274" s="323" t="s">
        <v>15</v>
      </c>
      <c r="G274" s="324"/>
      <c r="H274" s="325"/>
      <c r="I274" s="259">
        <f>+(G274+(G274*H274))*E274</f>
        <v>0</v>
      </c>
    </row>
    <row r="275" spans="1:9" x14ac:dyDescent="0.25">
      <c r="A275" s="300"/>
      <c r="B275" s="326"/>
      <c r="C275" s="548"/>
      <c r="D275" s="556"/>
      <c r="E275" s="327" t="s">
        <v>22</v>
      </c>
      <c r="F275" s="327"/>
      <c r="G275" s="328"/>
      <c r="H275" s="329"/>
      <c r="I275" s="557">
        <f>SUM(I273:I274)</f>
        <v>0</v>
      </c>
    </row>
    <row r="276" spans="1:9" x14ac:dyDescent="0.25">
      <c r="A276" s="300"/>
      <c r="B276" s="317" t="s">
        <v>760</v>
      </c>
      <c r="C276" s="301"/>
      <c r="D276" s="558"/>
      <c r="E276" s="559"/>
      <c r="F276" s="559"/>
      <c r="G276" s="330"/>
      <c r="H276" s="331"/>
      <c r="I276" s="332"/>
    </row>
    <row r="277" spans="1:9" x14ac:dyDescent="0.25">
      <c r="A277" s="300"/>
      <c r="B277" s="319" t="s">
        <v>507</v>
      </c>
      <c r="C277" s="547" t="s">
        <v>2</v>
      </c>
      <c r="D277" s="554" t="s">
        <v>252</v>
      </c>
      <c r="E277" s="320" t="s">
        <v>645</v>
      </c>
      <c r="F277" s="320"/>
      <c r="G277" s="208" t="s">
        <v>11</v>
      </c>
      <c r="H277" s="39" t="s">
        <v>12</v>
      </c>
      <c r="I277" s="223" t="s">
        <v>13</v>
      </c>
    </row>
    <row r="278" spans="1:9" ht="17.25" x14ac:dyDescent="0.25">
      <c r="A278" s="300"/>
      <c r="B278" s="322">
        <v>1</v>
      </c>
      <c r="C278" s="256" t="s">
        <v>761</v>
      </c>
      <c r="D278" s="555"/>
      <c r="E278" s="323">
        <v>1</v>
      </c>
      <c r="F278" s="323" t="s">
        <v>15</v>
      </c>
      <c r="G278" s="324"/>
      <c r="H278" s="325"/>
      <c r="I278" s="259">
        <f>+(G278+(G278*H278))*E278</f>
        <v>0</v>
      </c>
    </row>
    <row r="279" spans="1:9" ht="17.25" x14ac:dyDescent="0.25">
      <c r="B279" s="322">
        <v>2</v>
      </c>
      <c r="C279" s="256" t="s">
        <v>749</v>
      </c>
      <c r="D279" s="555"/>
      <c r="E279" s="323">
        <v>6</v>
      </c>
      <c r="F279" s="323" t="s">
        <v>15</v>
      </c>
      <c r="G279" s="324"/>
      <c r="H279" s="325"/>
      <c r="I279" s="259">
        <f>+(G279+(G279*H279))*E279</f>
        <v>0</v>
      </c>
    </row>
    <row r="280" spans="1:9" x14ac:dyDescent="0.25">
      <c r="A280" s="300"/>
      <c r="B280" s="326"/>
      <c r="C280" s="548"/>
      <c r="D280" s="556"/>
      <c r="E280" s="327" t="s">
        <v>22</v>
      </c>
      <c r="F280" s="327"/>
      <c r="G280" s="328"/>
      <c r="H280" s="329"/>
      <c r="I280" s="557">
        <f>SUM(I278:I279)</f>
        <v>0</v>
      </c>
    </row>
    <row r="281" spans="1:9" x14ac:dyDescent="0.25">
      <c r="A281" s="300"/>
      <c r="B281" s="341" t="s">
        <v>762</v>
      </c>
      <c r="C281" s="301"/>
      <c r="D281" s="558"/>
      <c r="E281" s="559"/>
      <c r="F281" s="559"/>
      <c r="G281" s="330"/>
      <c r="H281" s="331"/>
      <c r="I281" s="332"/>
    </row>
    <row r="282" spans="1:9" x14ac:dyDescent="0.25">
      <c r="A282" s="300"/>
      <c r="B282" s="335" t="s">
        <v>763</v>
      </c>
      <c r="C282" s="301"/>
      <c r="D282" s="558"/>
      <c r="E282" s="559"/>
      <c r="F282" s="559"/>
      <c r="G282" s="330"/>
      <c r="H282" s="331"/>
      <c r="I282" s="332"/>
    </row>
    <row r="283" spans="1:9" ht="39.75" customHeight="1" x14ac:dyDescent="0.25">
      <c r="A283" s="300"/>
      <c r="B283" s="319" t="s">
        <v>507</v>
      </c>
      <c r="C283" s="547" t="s">
        <v>2</v>
      </c>
      <c r="D283" s="554" t="s">
        <v>252</v>
      </c>
      <c r="E283" s="320" t="s">
        <v>645</v>
      </c>
      <c r="F283" s="321" t="s">
        <v>253</v>
      </c>
      <c r="G283" s="208" t="s">
        <v>11</v>
      </c>
      <c r="H283" s="39" t="s">
        <v>12</v>
      </c>
      <c r="I283" s="223" t="s">
        <v>13</v>
      </c>
    </row>
    <row r="284" spans="1:9" ht="17.25" x14ac:dyDescent="0.25">
      <c r="A284" s="300"/>
      <c r="B284" s="322">
        <v>1</v>
      </c>
      <c r="C284" s="256" t="s">
        <v>764</v>
      </c>
      <c r="D284" s="555"/>
      <c r="E284" s="323">
        <v>1</v>
      </c>
      <c r="F284" s="323" t="s">
        <v>15</v>
      </c>
      <c r="G284" s="324"/>
      <c r="H284" s="325"/>
      <c r="I284" s="259">
        <f>+(G284+(G284*H284))*E284</f>
        <v>0</v>
      </c>
    </row>
    <row r="285" spans="1:9" ht="17.25" x14ac:dyDescent="0.25">
      <c r="B285" s="322">
        <v>2</v>
      </c>
      <c r="C285" s="256" t="s">
        <v>765</v>
      </c>
      <c r="D285" s="555"/>
      <c r="E285" s="323">
        <v>6</v>
      </c>
      <c r="F285" s="323" t="s">
        <v>15</v>
      </c>
      <c r="G285" s="324"/>
      <c r="H285" s="325"/>
      <c r="I285" s="259">
        <f>+(G285+(G285*H285))*E285</f>
        <v>0</v>
      </c>
    </row>
    <row r="286" spans="1:9" x14ac:dyDescent="0.25">
      <c r="A286" s="300"/>
      <c r="B286" s="326" t="s">
        <v>22</v>
      </c>
      <c r="C286" s="548"/>
      <c r="D286" s="556"/>
      <c r="E286" s="327" t="s">
        <v>22</v>
      </c>
      <c r="F286" s="327"/>
      <c r="G286" s="328"/>
      <c r="H286" s="329"/>
      <c r="I286" s="557">
        <f>SUM(I284:I285)</f>
        <v>0</v>
      </c>
    </row>
    <row r="287" spans="1:9" x14ac:dyDescent="0.25">
      <c r="A287" s="300"/>
      <c r="B287" s="335" t="s">
        <v>766</v>
      </c>
      <c r="C287" s="301"/>
      <c r="D287" s="558"/>
      <c r="E287" s="559"/>
      <c r="F287" s="559"/>
      <c r="G287" s="330"/>
      <c r="H287" s="331"/>
      <c r="I287" s="332"/>
    </row>
    <row r="288" spans="1:9" ht="39.75" customHeight="1" x14ac:dyDescent="0.25">
      <c r="A288" s="300"/>
      <c r="B288" s="319" t="s">
        <v>507</v>
      </c>
      <c r="C288" s="547" t="s">
        <v>2</v>
      </c>
      <c r="D288" s="554" t="s">
        <v>252</v>
      </c>
      <c r="E288" s="320" t="s">
        <v>645</v>
      </c>
      <c r="F288" s="321" t="s">
        <v>253</v>
      </c>
      <c r="G288" s="208" t="s">
        <v>11</v>
      </c>
      <c r="H288" s="39" t="s">
        <v>12</v>
      </c>
      <c r="I288" s="223" t="s">
        <v>13</v>
      </c>
    </row>
    <row r="289" spans="1:9" ht="17.25" x14ac:dyDescent="0.25">
      <c r="A289" s="300"/>
      <c r="B289" s="322">
        <v>1</v>
      </c>
      <c r="C289" s="256" t="s">
        <v>748</v>
      </c>
      <c r="D289" s="555"/>
      <c r="E289" s="323">
        <v>1</v>
      </c>
      <c r="F289" s="323" t="s">
        <v>15</v>
      </c>
      <c r="G289" s="324"/>
      <c r="H289" s="325"/>
      <c r="I289" s="259">
        <f>+(G289+(G289*H289))*E289</f>
        <v>0</v>
      </c>
    </row>
    <row r="290" spans="1:9" ht="17.25" x14ac:dyDescent="0.25">
      <c r="A290" s="300"/>
      <c r="B290" s="322">
        <v>2</v>
      </c>
      <c r="C290" s="256" t="s">
        <v>767</v>
      </c>
      <c r="D290" s="555"/>
      <c r="E290" s="323">
        <v>8</v>
      </c>
      <c r="F290" s="323" t="s">
        <v>15</v>
      </c>
      <c r="G290" s="324"/>
      <c r="H290" s="325"/>
      <c r="I290" s="259">
        <f>+(G290+(G290*H290))*E290</f>
        <v>0</v>
      </c>
    </row>
    <row r="291" spans="1:9" x14ac:dyDescent="0.25">
      <c r="A291" s="300"/>
      <c r="B291" s="326"/>
      <c r="C291" s="548"/>
      <c r="D291" s="556"/>
      <c r="E291" s="327" t="s">
        <v>22</v>
      </c>
      <c r="F291" s="327"/>
      <c r="G291" s="328"/>
      <c r="H291" s="329"/>
      <c r="I291" s="557">
        <f>SUM(I289:I290)</f>
        <v>0</v>
      </c>
    </row>
    <row r="292" spans="1:9" x14ac:dyDescent="0.25">
      <c r="B292" s="335" t="s">
        <v>768</v>
      </c>
      <c r="C292" s="301"/>
      <c r="D292" s="558"/>
      <c r="E292" s="559"/>
      <c r="F292" s="559"/>
      <c r="G292" s="330"/>
      <c r="H292" s="331"/>
      <c r="I292" s="332"/>
    </row>
    <row r="293" spans="1:9" ht="39.75" customHeight="1" x14ac:dyDescent="0.25">
      <c r="A293" s="300"/>
      <c r="B293" s="319" t="s">
        <v>507</v>
      </c>
      <c r="C293" s="547" t="s">
        <v>2</v>
      </c>
      <c r="D293" s="554" t="s">
        <v>252</v>
      </c>
      <c r="E293" s="320" t="s">
        <v>645</v>
      </c>
      <c r="F293" s="321" t="s">
        <v>253</v>
      </c>
      <c r="G293" s="208" t="s">
        <v>11</v>
      </c>
      <c r="H293" s="39" t="s">
        <v>12</v>
      </c>
      <c r="I293" s="223" t="s">
        <v>13</v>
      </c>
    </row>
    <row r="294" spans="1:9" ht="17.25" x14ac:dyDescent="0.25">
      <c r="A294" s="300"/>
      <c r="B294" s="322">
        <v>1</v>
      </c>
      <c r="C294" s="256" t="s">
        <v>769</v>
      </c>
      <c r="D294" s="555"/>
      <c r="E294" s="323">
        <v>1</v>
      </c>
      <c r="F294" s="323" t="s">
        <v>15</v>
      </c>
      <c r="G294" s="324"/>
      <c r="H294" s="325"/>
      <c r="I294" s="259">
        <f>+(G294+(G294*H294))*E294</f>
        <v>0</v>
      </c>
    </row>
    <row r="295" spans="1:9" ht="17.25" x14ac:dyDescent="0.25">
      <c r="A295" s="300"/>
      <c r="B295" s="322">
        <v>2</v>
      </c>
      <c r="C295" s="256" t="s">
        <v>767</v>
      </c>
      <c r="D295" s="555"/>
      <c r="E295" s="323">
        <v>6</v>
      </c>
      <c r="F295" s="323" t="s">
        <v>15</v>
      </c>
      <c r="G295" s="324"/>
      <c r="H295" s="325"/>
      <c r="I295" s="259">
        <f>+(G295+(G295*H295))*E295</f>
        <v>0</v>
      </c>
    </row>
    <row r="296" spans="1:9" x14ac:dyDescent="0.25">
      <c r="A296" s="300"/>
      <c r="B296" s="326"/>
      <c r="C296" s="548"/>
      <c r="D296" s="556"/>
      <c r="E296" s="327" t="s">
        <v>22</v>
      </c>
      <c r="F296" s="327"/>
      <c r="G296" s="328"/>
      <c r="H296" s="329"/>
      <c r="I296" s="557">
        <f>SUM(I294:I295)</f>
        <v>0</v>
      </c>
    </row>
    <row r="297" spans="1:9" x14ac:dyDescent="0.25">
      <c r="B297" s="335" t="s">
        <v>770</v>
      </c>
      <c r="C297" s="301"/>
      <c r="D297" s="558"/>
      <c r="E297" s="559"/>
      <c r="F297" s="559"/>
      <c r="G297" s="330"/>
      <c r="H297" s="331"/>
      <c r="I297" s="332"/>
    </row>
    <row r="298" spans="1:9" x14ac:dyDescent="0.25">
      <c r="A298" s="300"/>
      <c r="B298" s="319" t="s">
        <v>507</v>
      </c>
      <c r="C298" s="547" t="s">
        <v>2</v>
      </c>
      <c r="D298" s="554" t="s">
        <v>252</v>
      </c>
      <c r="E298" s="320" t="s">
        <v>645</v>
      </c>
      <c r="F298" s="320"/>
      <c r="G298" s="208" t="s">
        <v>11</v>
      </c>
      <c r="H298" s="39" t="s">
        <v>12</v>
      </c>
      <c r="I298" s="223" t="s">
        <v>13</v>
      </c>
    </row>
    <row r="299" spans="1:9" ht="17.25" x14ac:dyDescent="0.25">
      <c r="A299" s="300"/>
      <c r="B299" s="322">
        <v>1</v>
      </c>
      <c r="C299" s="256" t="s">
        <v>771</v>
      </c>
      <c r="D299" s="555"/>
      <c r="E299" s="323">
        <v>1</v>
      </c>
      <c r="F299" s="323" t="s">
        <v>15</v>
      </c>
      <c r="G299" s="324"/>
      <c r="H299" s="325"/>
      <c r="I299" s="259">
        <f>+(G299+(G299*H299))*E299</f>
        <v>0</v>
      </c>
    </row>
    <row r="300" spans="1:9" ht="17.25" x14ac:dyDescent="0.25">
      <c r="A300" s="300"/>
      <c r="B300" s="322">
        <v>2</v>
      </c>
      <c r="C300" s="256" t="s">
        <v>767</v>
      </c>
      <c r="D300" s="555"/>
      <c r="E300" s="323">
        <v>4</v>
      </c>
      <c r="F300" s="323" t="s">
        <v>15</v>
      </c>
      <c r="G300" s="324"/>
      <c r="H300" s="325"/>
      <c r="I300" s="259">
        <f>+(G300+(G300*H300))*E300</f>
        <v>0</v>
      </c>
    </row>
    <row r="301" spans="1:9" x14ac:dyDescent="0.25">
      <c r="A301" s="300"/>
      <c r="B301" s="326"/>
      <c r="C301" s="548"/>
      <c r="D301" s="556"/>
      <c r="E301" s="327" t="s">
        <v>22</v>
      </c>
      <c r="F301" s="327"/>
      <c r="G301" s="328"/>
      <c r="H301" s="329"/>
      <c r="I301" s="557">
        <f>SUM(I299:I300)</f>
        <v>0</v>
      </c>
    </row>
    <row r="302" spans="1:9" x14ac:dyDescent="0.25">
      <c r="B302" s="335" t="s">
        <v>772</v>
      </c>
      <c r="C302" s="301"/>
      <c r="D302" s="558"/>
      <c r="E302" s="559"/>
      <c r="F302" s="559"/>
      <c r="G302" s="330"/>
      <c r="H302" s="331"/>
      <c r="I302" s="332"/>
    </row>
    <row r="303" spans="1:9" ht="39.75" customHeight="1" x14ac:dyDescent="0.25">
      <c r="A303" s="300"/>
      <c r="B303" s="319" t="s">
        <v>507</v>
      </c>
      <c r="C303" s="547" t="s">
        <v>2</v>
      </c>
      <c r="D303" s="554" t="s">
        <v>252</v>
      </c>
      <c r="E303" s="320" t="s">
        <v>645</v>
      </c>
      <c r="F303" s="321" t="s">
        <v>253</v>
      </c>
      <c r="G303" s="208" t="s">
        <v>11</v>
      </c>
      <c r="H303" s="39" t="s">
        <v>12</v>
      </c>
      <c r="I303" s="223" t="s">
        <v>13</v>
      </c>
    </row>
    <row r="304" spans="1:9" ht="17.25" x14ac:dyDescent="0.25">
      <c r="A304" s="300"/>
      <c r="B304" s="322">
        <v>1</v>
      </c>
      <c r="C304" s="256" t="s">
        <v>773</v>
      </c>
      <c r="D304" s="555"/>
      <c r="E304" s="323">
        <v>1</v>
      </c>
      <c r="F304" s="323" t="s">
        <v>15</v>
      </c>
      <c r="G304" s="324"/>
      <c r="H304" s="325"/>
      <c r="I304" s="259">
        <f>+(G304+(G304*H304))*E304</f>
        <v>0</v>
      </c>
    </row>
    <row r="305" spans="1:9" ht="17.25" x14ac:dyDescent="0.25">
      <c r="A305" s="300"/>
      <c r="B305" s="322">
        <v>2</v>
      </c>
      <c r="C305" s="256" t="s">
        <v>767</v>
      </c>
      <c r="D305" s="555"/>
      <c r="E305" s="323">
        <v>4</v>
      </c>
      <c r="F305" s="323" t="s">
        <v>15</v>
      </c>
      <c r="G305" s="324"/>
      <c r="H305" s="325"/>
      <c r="I305" s="259">
        <f>+(G305+(G305*H305))*E305</f>
        <v>0</v>
      </c>
    </row>
    <row r="306" spans="1:9" x14ac:dyDescent="0.25">
      <c r="A306" s="300"/>
      <c r="B306" s="326"/>
      <c r="C306" s="548"/>
      <c r="D306" s="556"/>
      <c r="E306" s="327" t="s">
        <v>22</v>
      </c>
      <c r="F306" s="327"/>
      <c r="G306" s="328"/>
      <c r="H306" s="329"/>
      <c r="I306" s="557">
        <f>SUM(I304:I305)</f>
        <v>0</v>
      </c>
    </row>
    <row r="307" spans="1:9" x14ac:dyDescent="0.25">
      <c r="A307" s="300"/>
      <c r="B307" s="314" t="s">
        <v>774</v>
      </c>
      <c r="C307" s="301"/>
      <c r="D307" s="558"/>
      <c r="E307" s="559"/>
      <c r="F307" s="559"/>
      <c r="G307" s="330"/>
      <c r="H307" s="331"/>
      <c r="I307" s="332"/>
    </row>
    <row r="308" spans="1:9" x14ac:dyDescent="0.25">
      <c r="A308" s="300"/>
      <c r="B308" s="317" t="s">
        <v>775</v>
      </c>
      <c r="C308" s="301"/>
      <c r="D308" s="558"/>
      <c r="E308" s="559"/>
      <c r="F308" s="559"/>
      <c r="G308" s="330"/>
      <c r="H308" s="331"/>
      <c r="I308" s="332"/>
    </row>
    <row r="309" spans="1:9" ht="39.75" customHeight="1" x14ac:dyDescent="0.25">
      <c r="B309" s="319" t="s">
        <v>507</v>
      </c>
      <c r="C309" s="547" t="s">
        <v>2</v>
      </c>
      <c r="D309" s="554" t="s">
        <v>252</v>
      </c>
      <c r="E309" s="320" t="s">
        <v>645</v>
      </c>
      <c r="F309" s="321" t="s">
        <v>253</v>
      </c>
      <c r="G309" s="208" t="s">
        <v>11</v>
      </c>
      <c r="H309" s="39" t="s">
        <v>12</v>
      </c>
      <c r="I309" s="223" t="s">
        <v>13</v>
      </c>
    </row>
    <row r="310" spans="1:9" ht="17.25" x14ac:dyDescent="0.25">
      <c r="A310" s="300"/>
      <c r="B310" s="322">
        <v>1</v>
      </c>
      <c r="C310" s="256" t="s">
        <v>776</v>
      </c>
      <c r="D310" s="555"/>
      <c r="E310" s="323">
        <v>1</v>
      </c>
      <c r="F310" s="323" t="s">
        <v>15</v>
      </c>
      <c r="G310" s="324"/>
      <c r="H310" s="325"/>
      <c r="I310" s="259">
        <f>+(G310+(G310*H310))*E310</f>
        <v>0</v>
      </c>
    </row>
    <row r="311" spans="1:9" ht="17.25" x14ac:dyDescent="0.25">
      <c r="A311" s="300"/>
      <c r="B311" s="322">
        <v>2</v>
      </c>
      <c r="C311" s="256" t="s">
        <v>777</v>
      </c>
      <c r="D311" s="555"/>
      <c r="E311" s="323">
        <v>4</v>
      </c>
      <c r="F311" s="323" t="s">
        <v>15</v>
      </c>
      <c r="G311" s="324"/>
      <c r="H311" s="325"/>
      <c r="I311" s="259">
        <f>+(G311+(G311*H311))*E311</f>
        <v>0</v>
      </c>
    </row>
    <row r="312" spans="1:9" ht="17.25" x14ac:dyDescent="0.25">
      <c r="A312" s="300"/>
      <c r="B312" s="322">
        <v>3</v>
      </c>
      <c r="C312" s="256" t="s">
        <v>749</v>
      </c>
      <c r="D312" s="555"/>
      <c r="E312" s="323">
        <v>4</v>
      </c>
      <c r="F312" s="323" t="s">
        <v>15</v>
      </c>
      <c r="G312" s="324"/>
      <c r="H312" s="325"/>
      <c r="I312" s="259">
        <f>+(G312+(G312*H312))*E312</f>
        <v>0</v>
      </c>
    </row>
    <row r="313" spans="1:9" x14ac:dyDescent="0.25">
      <c r="A313" s="300"/>
      <c r="B313" s="326"/>
      <c r="C313" s="548"/>
      <c r="D313" s="556"/>
      <c r="E313" s="327" t="s">
        <v>22</v>
      </c>
      <c r="F313" s="327"/>
      <c r="G313" s="328"/>
      <c r="H313" s="329"/>
      <c r="I313" s="557">
        <f>SUM(I310:I312)</f>
        <v>0</v>
      </c>
    </row>
    <row r="314" spans="1:9" x14ac:dyDescent="0.25">
      <c r="B314" s="317" t="s">
        <v>778</v>
      </c>
      <c r="C314" s="301"/>
      <c r="D314" s="558"/>
      <c r="E314" s="559"/>
      <c r="F314" s="559"/>
      <c r="G314" s="330"/>
      <c r="H314" s="331"/>
      <c r="I314" s="332"/>
    </row>
    <row r="315" spans="1:9" ht="39.75" customHeight="1" x14ac:dyDescent="0.25">
      <c r="A315" s="300"/>
      <c r="B315" s="319" t="s">
        <v>507</v>
      </c>
      <c r="C315" s="547" t="s">
        <v>2</v>
      </c>
      <c r="D315" s="554" t="s">
        <v>252</v>
      </c>
      <c r="E315" s="320" t="s">
        <v>645</v>
      </c>
      <c r="F315" s="321" t="s">
        <v>253</v>
      </c>
      <c r="G315" s="208" t="s">
        <v>11</v>
      </c>
      <c r="H315" s="39" t="s">
        <v>12</v>
      </c>
      <c r="I315" s="223" t="s">
        <v>13</v>
      </c>
    </row>
    <row r="316" spans="1:9" ht="17.25" x14ac:dyDescent="0.25">
      <c r="A316" s="300"/>
      <c r="B316" s="322">
        <v>1</v>
      </c>
      <c r="C316" s="256" t="s">
        <v>779</v>
      </c>
      <c r="D316" s="555"/>
      <c r="E316" s="323">
        <v>1</v>
      </c>
      <c r="F316" s="323" t="s">
        <v>15</v>
      </c>
      <c r="G316" s="324"/>
      <c r="H316" s="325"/>
      <c r="I316" s="259">
        <f>+(G316+(G316*H316))*E316</f>
        <v>0</v>
      </c>
    </row>
    <row r="317" spans="1:9" ht="17.25" x14ac:dyDescent="0.25">
      <c r="A317" s="300"/>
      <c r="B317" s="322">
        <v>2</v>
      </c>
      <c r="C317" s="256" t="s">
        <v>777</v>
      </c>
      <c r="D317" s="555"/>
      <c r="E317" s="323">
        <v>4</v>
      </c>
      <c r="F317" s="323" t="s">
        <v>15</v>
      </c>
      <c r="G317" s="324"/>
      <c r="H317" s="325"/>
      <c r="I317" s="259">
        <f>+(G317+(G317*H317))*E317</f>
        <v>0</v>
      </c>
    </row>
    <row r="318" spans="1:9" ht="17.25" x14ac:dyDescent="0.25">
      <c r="B318" s="322">
        <v>3</v>
      </c>
      <c r="C318" s="256" t="s">
        <v>749</v>
      </c>
      <c r="D318" s="555"/>
      <c r="E318" s="323">
        <v>4</v>
      </c>
      <c r="F318" s="323" t="s">
        <v>15</v>
      </c>
      <c r="G318" s="324"/>
      <c r="H318" s="325"/>
      <c r="I318" s="259">
        <f>+(G318+(G318*H318))*E318</f>
        <v>0</v>
      </c>
    </row>
    <row r="319" spans="1:9" x14ac:dyDescent="0.25">
      <c r="A319" s="300"/>
      <c r="B319" s="326"/>
      <c r="C319" s="548"/>
      <c r="D319" s="556"/>
      <c r="E319" s="327" t="s">
        <v>22</v>
      </c>
      <c r="F319" s="327"/>
      <c r="G319" s="328"/>
      <c r="H319" s="329"/>
      <c r="I319" s="557">
        <f>SUM(I316:I318)</f>
        <v>0</v>
      </c>
    </row>
    <row r="320" spans="1:9" x14ac:dyDescent="0.25">
      <c r="A320" s="300"/>
      <c r="B320" s="317" t="s">
        <v>780</v>
      </c>
      <c r="C320" s="301"/>
      <c r="D320" s="558"/>
      <c r="E320" s="559"/>
      <c r="F320" s="559"/>
      <c r="G320" s="330"/>
      <c r="H320" s="331"/>
      <c r="I320" s="332"/>
    </row>
    <row r="321" spans="1:9" ht="39.75" customHeight="1" x14ac:dyDescent="0.25">
      <c r="A321" s="300"/>
      <c r="B321" s="319" t="s">
        <v>507</v>
      </c>
      <c r="C321" s="547" t="s">
        <v>2</v>
      </c>
      <c r="D321" s="554" t="s">
        <v>252</v>
      </c>
      <c r="E321" s="320" t="s">
        <v>645</v>
      </c>
      <c r="F321" s="321" t="s">
        <v>253</v>
      </c>
      <c r="G321" s="208" t="s">
        <v>11</v>
      </c>
      <c r="H321" s="39" t="s">
        <v>12</v>
      </c>
      <c r="I321" s="223" t="s">
        <v>13</v>
      </c>
    </row>
    <row r="322" spans="1:9" ht="17.25" x14ac:dyDescent="0.25">
      <c r="B322" s="322">
        <v>1</v>
      </c>
      <c r="C322" s="256" t="s">
        <v>781</v>
      </c>
      <c r="D322" s="555"/>
      <c r="E322" s="323">
        <v>1</v>
      </c>
      <c r="F322" s="323" t="s">
        <v>15</v>
      </c>
      <c r="G322" s="324"/>
      <c r="H322" s="325"/>
      <c r="I322" s="259">
        <f>+(G322+(G322*H322))*E322</f>
        <v>0</v>
      </c>
    </row>
    <row r="323" spans="1:9" ht="17.25" x14ac:dyDescent="0.25">
      <c r="B323" s="322">
        <v>2</v>
      </c>
      <c r="C323" s="256" t="s">
        <v>777</v>
      </c>
      <c r="D323" s="555"/>
      <c r="E323" s="323">
        <v>4</v>
      </c>
      <c r="F323" s="323" t="s">
        <v>15</v>
      </c>
      <c r="G323" s="324"/>
      <c r="H323" s="325"/>
      <c r="I323" s="259">
        <f>+(G323+(G323*H323))*E323</f>
        <v>0</v>
      </c>
    </row>
    <row r="324" spans="1:9" ht="17.25" x14ac:dyDescent="0.25">
      <c r="B324" s="322">
        <v>3</v>
      </c>
      <c r="C324" s="256" t="s">
        <v>749</v>
      </c>
      <c r="D324" s="555"/>
      <c r="E324" s="323">
        <v>4</v>
      </c>
      <c r="F324" s="323" t="s">
        <v>15</v>
      </c>
      <c r="G324" s="324"/>
      <c r="H324" s="325"/>
      <c r="I324" s="259">
        <f>+(G324+(G324*H324))*E324</f>
        <v>0</v>
      </c>
    </row>
    <row r="325" spans="1:9" x14ac:dyDescent="0.25">
      <c r="B325" s="326"/>
      <c r="C325" s="548"/>
      <c r="D325" s="556"/>
      <c r="E325" s="327" t="s">
        <v>22</v>
      </c>
      <c r="F325" s="327"/>
      <c r="G325" s="328"/>
      <c r="H325" s="329"/>
      <c r="I325" s="557">
        <f>SUM(I322:I324)</f>
        <v>0</v>
      </c>
    </row>
    <row r="326" spans="1:9" x14ac:dyDescent="0.25">
      <c r="B326" s="314" t="s">
        <v>782</v>
      </c>
      <c r="C326" s="301"/>
      <c r="D326" s="558"/>
      <c r="E326" s="559"/>
      <c r="F326" s="559"/>
      <c r="G326" s="330"/>
      <c r="H326" s="331"/>
      <c r="I326" s="332"/>
    </row>
    <row r="327" spans="1:9" x14ac:dyDescent="0.25">
      <c r="A327" s="342"/>
      <c r="B327" s="317" t="s">
        <v>783</v>
      </c>
      <c r="C327" s="301"/>
      <c r="D327" s="558"/>
      <c r="E327" s="559"/>
      <c r="F327" s="559"/>
      <c r="G327" s="330"/>
      <c r="H327" s="331"/>
      <c r="I327" s="332"/>
    </row>
    <row r="328" spans="1:9" ht="39.75" customHeight="1" x14ac:dyDescent="0.25">
      <c r="A328" s="343"/>
      <c r="B328" s="319" t="s">
        <v>507</v>
      </c>
      <c r="C328" s="547" t="s">
        <v>2</v>
      </c>
      <c r="D328" s="554" t="s">
        <v>252</v>
      </c>
      <c r="E328" s="320" t="s">
        <v>645</v>
      </c>
      <c r="F328" s="321" t="s">
        <v>253</v>
      </c>
      <c r="G328" s="208" t="s">
        <v>11</v>
      </c>
      <c r="H328" s="39" t="s">
        <v>12</v>
      </c>
      <c r="I328" s="223" t="s">
        <v>13</v>
      </c>
    </row>
    <row r="329" spans="1:9" ht="17.25" x14ac:dyDescent="0.25">
      <c r="B329" s="322">
        <v>1</v>
      </c>
      <c r="C329" s="256" t="s">
        <v>784</v>
      </c>
      <c r="D329" s="555"/>
      <c r="E329" s="323">
        <v>1</v>
      </c>
      <c r="F329" s="323" t="s">
        <v>15</v>
      </c>
      <c r="G329" s="324"/>
      <c r="H329" s="325"/>
      <c r="I329" s="259">
        <f>+(G329+(G329*H329))*E329</f>
        <v>0</v>
      </c>
    </row>
    <row r="330" spans="1:9" ht="17.25" x14ac:dyDescent="0.25">
      <c r="B330" s="322">
        <v>2</v>
      </c>
      <c r="C330" s="256" t="s">
        <v>785</v>
      </c>
      <c r="D330" s="555"/>
      <c r="E330" s="323">
        <v>4</v>
      </c>
      <c r="F330" s="323" t="s">
        <v>15</v>
      </c>
      <c r="G330" s="324"/>
      <c r="H330" s="325"/>
      <c r="I330" s="259">
        <f>+(G330+(G330*H330))*E330</f>
        <v>0</v>
      </c>
    </row>
    <row r="331" spans="1:9" x14ac:dyDescent="0.25">
      <c r="B331" s="326"/>
      <c r="C331" s="548"/>
      <c r="D331" s="556"/>
      <c r="E331" s="327" t="s">
        <v>22</v>
      </c>
      <c r="F331" s="327"/>
      <c r="G331" s="328"/>
      <c r="H331" s="329"/>
      <c r="I331" s="557">
        <f>SUM(I329:I330)</f>
        <v>0</v>
      </c>
    </row>
    <row r="332" spans="1:9" x14ac:dyDescent="0.25">
      <c r="B332" s="317" t="s">
        <v>786</v>
      </c>
      <c r="C332" s="301"/>
      <c r="D332" s="558"/>
      <c r="E332" s="559"/>
      <c r="F332" s="559"/>
      <c r="G332" s="330"/>
      <c r="H332" s="331"/>
      <c r="I332" s="332"/>
    </row>
    <row r="333" spans="1:9" x14ac:dyDescent="0.25">
      <c r="B333" s="319" t="s">
        <v>507</v>
      </c>
      <c r="C333" s="547" t="s">
        <v>2</v>
      </c>
      <c r="D333" s="554" t="s">
        <v>252</v>
      </c>
      <c r="E333" s="320" t="s">
        <v>645</v>
      </c>
      <c r="F333" s="320"/>
      <c r="G333" s="208" t="s">
        <v>11</v>
      </c>
      <c r="H333" s="39" t="s">
        <v>12</v>
      </c>
      <c r="I333" s="223" t="s">
        <v>13</v>
      </c>
    </row>
    <row r="334" spans="1:9" ht="17.25" x14ac:dyDescent="0.25">
      <c r="B334" s="322">
        <v>1</v>
      </c>
      <c r="C334" s="256" t="s">
        <v>787</v>
      </c>
      <c r="D334" s="555"/>
      <c r="E334" s="323">
        <v>1</v>
      </c>
      <c r="F334" s="323" t="s">
        <v>15</v>
      </c>
      <c r="G334" s="324"/>
      <c r="H334" s="325"/>
      <c r="I334" s="259">
        <f>+(G334+(G334*H334))*E334</f>
        <v>0</v>
      </c>
    </row>
    <row r="335" spans="1:9" ht="17.25" x14ac:dyDescent="0.25">
      <c r="B335" s="322">
        <v>2</v>
      </c>
      <c r="C335" s="256" t="s">
        <v>788</v>
      </c>
      <c r="D335" s="555"/>
      <c r="E335" s="323">
        <v>6</v>
      </c>
      <c r="F335" s="323" t="s">
        <v>15</v>
      </c>
      <c r="G335" s="324"/>
      <c r="H335" s="325"/>
      <c r="I335" s="259">
        <f>+(G335+(G335*H335))*E335</f>
        <v>0</v>
      </c>
    </row>
    <row r="336" spans="1:9" x14ac:dyDescent="0.25">
      <c r="B336" s="326"/>
      <c r="C336" s="548"/>
      <c r="D336" s="556"/>
      <c r="E336" s="327" t="s">
        <v>22</v>
      </c>
      <c r="F336" s="327"/>
      <c r="G336" s="328"/>
      <c r="H336" s="329"/>
      <c r="I336" s="557">
        <f>SUM(I334:I335)</f>
        <v>0</v>
      </c>
    </row>
    <row r="337" spans="2:9" x14ac:dyDescent="0.25">
      <c r="B337" s="317" t="s">
        <v>789</v>
      </c>
      <c r="C337" s="301"/>
      <c r="D337" s="558"/>
      <c r="E337" s="559"/>
      <c r="F337" s="559"/>
      <c r="G337" s="330"/>
      <c r="H337" s="331"/>
      <c r="I337" s="332"/>
    </row>
    <row r="338" spans="2:9" ht="39.75" customHeight="1" x14ac:dyDescent="0.25">
      <c r="B338" s="319" t="s">
        <v>507</v>
      </c>
      <c r="C338" s="547" t="s">
        <v>2</v>
      </c>
      <c r="D338" s="554" t="s">
        <v>252</v>
      </c>
      <c r="E338" s="320" t="s">
        <v>645</v>
      </c>
      <c r="F338" s="321" t="s">
        <v>253</v>
      </c>
      <c r="G338" s="208" t="s">
        <v>11</v>
      </c>
      <c r="H338" s="39" t="s">
        <v>12</v>
      </c>
      <c r="I338" s="223" t="s">
        <v>13</v>
      </c>
    </row>
    <row r="339" spans="2:9" ht="17.25" x14ac:dyDescent="0.25">
      <c r="B339" s="322">
        <v>1</v>
      </c>
      <c r="C339" s="256" t="s">
        <v>790</v>
      </c>
      <c r="D339" s="555"/>
      <c r="E339" s="323">
        <v>1</v>
      </c>
      <c r="F339" s="323" t="s">
        <v>15</v>
      </c>
      <c r="G339" s="324"/>
      <c r="H339" s="325"/>
      <c r="I339" s="259">
        <f>+(G339+(G339*H339))*E339</f>
        <v>0</v>
      </c>
    </row>
    <row r="340" spans="2:9" ht="17.25" x14ac:dyDescent="0.25">
      <c r="B340" s="322">
        <v>2</v>
      </c>
      <c r="C340" s="256" t="s">
        <v>791</v>
      </c>
      <c r="D340" s="555"/>
      <c r="E340" s="323">
        <v>4</v>
      </c>
      <c r="F340" s="323" t="s">
        <v>15</v>
      </c>
      <c r="G340" s="324"/>
      <c r="H340" s="325"/>
      <c r="I340" s="259">
        <f>+(G340+(G340*H340))*E340</f>
        <v>0</v>
      </c>
    </row>
    <row r="341" spans="2:9" ht="17.25" x14ac:dyDescent="0.25">
      <c r="B341" s="322">
        <v>3</v>
      </c>
      <c r="C341" s="256" t="s">
        <v>792</v>
      </c>
      <c r="D341" s="555"/>
      <c r="E341" s="323">
        <v>4</v>
      </c>
      <c r="F341" s="323" t="s">
        <v>15</v>
      </c>
      <c r="G341" s="324"/>
      <c r="H341" s="325"/>
      <c r="I341" s="259">
        <f>+(G341+(G341*H341))*E341</f>
        <v>0</v>
      </c>
    </row>
    <row r="342" spans="2:9" x14ac:dyDescent="0.25">
      <c r="B342" s="326"/>
      <c r="C342" s="548"/>
      <c r="D342" s="556"/>
      <c r="E342" s="327" t="s">
        <v>22</v>
      </c>
      <c r="F342" s="327"/>
      <c r="G342" s="328"/>
      <c r="H342" s="329"/>
      <c r="I342" s="557">
        <f>SUM(I339:I341)</f>
        <v>0</v>
      </c>
    </row>
    <row r="343" spans="2:9" x14ac:dyDescent="0.25">
      <c r="B343" s="314" t="s">
        <v>793</v>
      </c>
      <c r="C343" s="301"/>
      <c r="D343" s="558"/>
      <c r="E343" s="559"/>
      <c r="F343" s="559"/>
      <c r="G343" s="330"/>
      <c r="H343" s="331"/>
      <c r="I343" s="332"/>
    </row>
    <row r="344" spans="2:9" x14ac:dyDescent="0.25">
      <c r="B344" s="317" t="s">
        <v>794</v>
      </c>
      <c r="C344" s="301"/>
      <c r="D344" s="558"/>
      <c r="E344" s="559"/>
      <c r="F344" s="559"/>
      <c r="G344" s="330"/>
      <c r="H344" s="331"/>
      <c r="I344" s="332"/>
    </row>
    <row r="345" spans="2:9" ht="39.75" customHeight="1" x14ac:dyDescent="0.25">
      <c r="B345" s="319" t="s">
        <v>507</v>
      </c>
      <c r="C345" s="547" t="s">
        <v>2</v>
      </c>
      <c r="D345" s="554" t="s">
        <v>252</v>
      </c>
      <c r="E345" s="320" t="s">
        <v>645</v>
      </c>
      <c r="F345" s="321" t="s">
        <v>253</v>
      </c>
      <c r="G345" s="208" t="s">
        <v>11</v>
      </c>
      <c r="H345" s="39" t="s">
        <v>12</v>
      </c>
      <c r="I345" s="223" t="s">
        <v>13</v>
      </c>
    </row>
    <row r="346" spans="2:9" ht="17.25" x14ac:dyDescent="0.25">
      <c r="B346" s="322">
        <v>1</v>
      </c>
      <c r="C346" s="256" t="s">
        <v>795</v>
      </c>
      <c r="D346" s="555"/>
      <c r="E346" s="323">
        <v>4</v>
      </c>
      <c r="F346" s="323" t="s">
        <v>15</v>
      </c>
      <c r="G346" s="324"/>
      <c r="H346" s="325"/>
      <c r="I346" s="259">
        <f>+(G346+(G346*H346))*E346</f>
        <v>0</v>
      </c>
    </row>
    <row r="347" spans="2:9" ht="17.25" x14ac:dyDescent="0.25">
      <c r="B347" s="322">
        <v>2</v>
      </c>
      <c r="C347" s="256" t="s">
        <v>796</v>
      </c>
      <c r="D347" s="555"/>
      <c r="E347" s="323">
        <v>1</v>
      </c>
      <c r="F347" s="323" t="s">
        <v>15</v>
      </c>
      <c r="G347" s="324"/>
      <c r="H347" s="325"/>
      <c r="I347" s="259">
        <f>+(G347+(G347*H347))*E347</f>
        <v>0</v>
      </c>
    </row>
    <row r="348" spans="2:9" x14ac:dyDescent="0.25">
      <c r="B348" s="326"/>
      <c r="C348" s="548"/>
      <c r="D348" s="556"/>
      <c r="E348" s="327" t="s">
        <v>22</v>
      </c>
      <c r="F348" s="327"/>
      <c r="G348" s="328"/>
      <c r="H348" s="329"/>
      <c r="I348" s="557">
        <f>SUM(I346:I347)</f>
        <v>0</v>
      </c>
    </row>
    <row r="349" spans="2:9" x14ac:dyDescent="0.25">
      <c r="B349" s="317" t="s">
        <v>797</v>
      </c>
      <c r="C349" s="301"/>
      <c r="D349" s="558"/>
      <c r="E349" s="559"/>
      <c r="F349" s="559"/>
      <c r="G349" s="330"/>
      <c r="H349" s="331"/>
      <c r="I349" s="332"/>
    </row>
    <row r="350" spans="2:9" ht="39.75" customHeight="1" x14ac:dyDescent="0.25">
      <c r="B350" s="319" t="s">
        <v>507</v>
      </c>
      <c r="C350" s="547" t="s">
        <v>2</v>
      </c>
      <c r="D350" s="554" t="s">
        <v>252</v>
      </c>
      <c r="E350" s="320" t="s">
        <v>645</v>
      </c>
      <c r="F350" s="321" t="s">
        <v>253</v>
      </c>
      <c r="G350" s="208" t="s">
        <v>11</v>
      </c>
      <c r="H350" s="39" t="s">
        <v>12</v>
      </c>
      <c r="I350" s="223" t="s">
        <v>13</v>
      </c>
    </row>
    <row r="351" spans="2:9" ht="17.25" x14ac:dyDescent="0.25">
      <c r="B351" s="322">
        <v>1</v>
      </c>
      <c r="C351" s="256" t="s">
        <v>796</v>
      </c>
      <c r="D351" s="555"/>
      <c r="E351" s="323">
        <v>1</v>
      </c>
      <c r="F351" s="323" t="s">
        <v>15</v>
      </c>
      <c r="G351" s="324"/>
      <c r="H351" s="325"/>
      <c r="I351" s="259">
        <f>+(G351+(G351*H351))*E351</f>
        <v>0</v>
      </c>
    </row>
    <row r="352" spans="2:9" ht="16.5" thickBot="1" x14ac:dyDescent="0.3">
      <c r="B352" s="344"/>
      <c r="C352" s="345"/>
      <c r="D352" s="566"/>
      <c r="E352" s="346" t="s">
        <v>22</v>
      </c>
      <c r="F352" s="347"/>
      <c r="G352" s="348"/>
      <c r="H352" s="349"/>
      <c r="I352" s="350">
        <f>SUM(I351)</f>
        <v>0</v>
      </c>
    </row>
    <row r="353" spans="1:9" x14ac:dyDescent="0.25">
      <c r="B353" s="317" t="s">
        <v>798</v>
      </c>
      <c r="C353" s="301"/>
      <c r="D353" s="558"/>
      <c r="E353" s="559"/>
      <c r="F353" s="559"/>
      <c r="G353" s="330"/>
      <c r="H353" s="331"/>
      <c r="I353" s="332"/>
    </row>
    <row r="354" spans="1:9" ht="39.75" customHeight="1" x14ac:dyDescent="0.25">
      <c r="B354" s="319" t="s">
        <v>507</v>
      </c>
      <c r="C354" s="547" t="s">
        <v>2</v>
      </c>
      <c r="D354" s="554" t="s">
        <v>252</v>
      </c>
      <c r="E354" s="320" t="s">
        <v>645</v>
      </c>
      <c r="F354" s="321" t="s">
        <v>253</v>
      </c>
      <c r="G354" s="208" t="s">
        <v>11</v>
      </c>
      <c r="H354" s="39" t="s">
        <v>12</v>
      </c>
      <c r="I354" s="223" t="s">
        <v>13</v>
      </c>
    </row>
    <row r="355" spans="1:9" ht="17.25" x14ac:dyDescent="0.25">
      <c r="B355" s="322">
        <v>1</v>
      </c>
      <c r="C355" s="256" t="s">
        <v>799</v>
      </c>
      <c r="D355" s="555"/>
      <c r="E355" s="323">
        <v>1</v>
      </c>
      <c r="F355" s="323" t="s">
        <v>15</v>
      </c>
      <c r="G355" s="324"/>
      <c r="H355" s="325"/>
      <c r="I355" s="259">
        <f>+(G355+(G355*H355))*E355</f>
        <v>0</v>
      </c>
    </row>
    <row r="356" spans="1:9" x14ac:dyDescent="0.25">
      <c r="B356" s="326"/>
      <c r="C356" s="548"/>
      <c r="D356" s="556"/>
      <c r="E356" s="327" t="s">
        <v>22</v>
      </c>
      <c r="F356" s="327"/>
      <c r="G356" s="328"/>
      <c r="H356" s="329"/>
      <c r="I356" s="557">
        <f>SUM(I355)</f>
        <v>0</v>
      </c>
    </row>
    <row r="357" spans="1:9" x14ac:dyDescent="0.25">
      <c r="B357" s="313" t="s">
        <v>800</v>
      </c>
      <c r="C357" s="301"/>
      <c r="D357" s="558"/>
      <c r="E357" s="559"/>
      <c r="F357" s="559"/>
      <c r="G357" s="567"/>
      <c r="H357" s="568"/>
      <c r="I357" s="332"/>
    </row>
    <row r="358" spans="1:9" x14ac:dyDescent="0.25">
      <c r="B358" s="351" t="s">
        <v>801</v>
      </c>
      <c r="D358" s="569"/>
      <c r="E358" s="570"/>
      <c r="F358" s="570"/>
      <c r="G358" s="571"/>
      <c r="H358" s="572"/>
      <c r="I358" s="332"/>
    </row>
    <row r="359" spans="1:9" ht="39.75" customHeight="1" x14ac:dyDescent="0.25">
      <c r="B359" s="319" t="s">
        <v>507</v>
      </c>
      <c r="C359" s="547" t="s">
        <v>2</v>
      </c>
      <c r="D359" s="554" t="s">
        <v>252</v>
      </c>
      <c r="E359" s="320" t="s">
        <v>645</v>
      </c>
      <c r="F359" s="321" t="s">
        <v>253</v>
      </c>
      <c r="G359" s="208" t="s">
        <v>11</v>
      </c>
      <c r="H359" s="39" t="s">
        <v>12</v>
      </c>
      <c r="I359" s="223" t="s">
        <v>13</v>
      </c>
    </row>
    <row r="360" spans="1:9" ht="17.25" x14ac:dyDescent="0.25">
      <c r="B360" s="322">
        <v>1</v>
      </c>
      <c r="C360" s="256" t="s">
        <v>802</v>
      </c>
      <c r="D360" s="555"/>
      <c r="E360" s="323">
        <v>1</v>
      </c>
      <c r="F360" s="323" t="s">
        <v>15</v>
      </c>
      <c r="G360" s="324"/>
      <c r="H360" s="325"/>
      <c r="I360" s="259">
        <f>+(G360+(G360*H360))*E360</f>
        <v>0</v>
      </c>
    </row>
    <row r="361" spans="1:9" x14ac:dyDescent="0.25">
      <c r="B361" s="326"/>
      <c r="C361" s="548"/>
      <c r="D361" s="556"/>
      <c r="E361" s="327" t="s">
        <v>22</v>
      </c>
      <c r="F361" s="327"/>
      <c r="G361" s="328"/>
      <c r="H361" s="329"/>
      <c r="I361" s="557">
        <f>SUM(I360)</f>
        <v>0</v>
      </c>
    </row>
    <row r="362" spans="1:9" x14ac:dyDescent="0.25">
      <c r="B362" s="351" t="s">
        <v>803</v>
      </c>
      <c r="C362" s="356"/>
      <c r="D362" s="573"/>
      <c r="E362" s="574"/>
      <c r="F362" s="574"/>
      <c r="G362" s="575"/>
      <c r="H362" s="576"/>
      <c r="I362" s="577"/>
    </row>
    <row r="363" spans="1:9" ht="39.75" customHeight="1" x14ac:dyDescent="0.25">
      <c r="B363" s="319" t="s">
        <v>507</v>
      </c>
      <c r="C363" s="547" t="s">
        <v>2</v>
      </c>
      <c r="D363" s="554" t="s">
        <v>252</v>
      </c>
      <c r="E363" s="320" t="s">
        <v>645</v>
      </c>
      <c r="F363" s="321" t="s">
        <v>253</v>
      </c>
      <c r="G363" s="208" t="s">
        <v>11</v>
      </c>
      <c r="H363" s="39" t="s">
        <v>12</v>
      </c>
      <c r="I363" s="223" t="s">
        <v>13</v>
      </c>
    </row>
    <row r="364" spans="1:9" ht="17.25" x14ac:dyDescent="0.25">
      <c r="B364" s="322">
        <v>1</v>
      </c>
      <c r="C364" s="256" t="s">
        <v>804</v>
      </c>
      <c r="D364" s="555"/>
      <c r="E364" s="323">
        <v>1</v>
      </c>
      <c r="F364" s="323" t="s">
        <v>15</v>
      </c>
      <c r="G364" s="324"/>
      <c r="H364" s="325"/>
      <c r="I364" s="259">
        <f>+(G364+(G364*H364))*E364</f>
        <v>0</v>
      </c>
    </row>
    <row r="365" spans="1:9" x14ac:dyDescent="0.25">
      <c r="B365" s="326"/>
      <c r="C365" s="548"/>
      <c r="D365" s="556"/>
      <c r="E365" s="327" t="s">
        <v>22</v>
      </c>
      <c r="F365" s="327"/>
      <c r="G365" s="328"/>
      <c r="H365" s="329"/>
      <c r="I365" s="557">
        <f>SUM(I364)</f>
        <v>0</v>
      </c>
    </row>
    <row r="366" spans="1:9" x14ac:dyDescent="0.25">
      <c r="B366" s="351" t="s">
        <v>805</v>
      </c>
      <c r="D366" s="569"/>
      <c r="E366" s="570"/>
      <c r="F366" s="570"/>
      <c r="G366" s="571"/>
      <c r="H366" s="572"/>
      <c r="I366" s="578"/>
    </row>
    <row r="367" spans="1:9" ht="40.5" customHeight="1" x14ac:dyDescent="0.3">
      <c r="A367" s="357"/>
      <c r="B367" s="319" t="s">
        <v>507</v>
      </c>
      <c r="C367" s="547" t="s">
        <v>2</v>
      </c>
      <c r="D367" s="554" t="s">
        <v>252</v>
      </c>
      <c r="E367" s="320" t="s">
        <v>645</v>
      </c>
      <c r="F367" s="321" t="s">
        <v>253</v>
      </c>
      <c r="G367" s="208" t="s">
        <v>11</v>
      </c>
      <c r="H367" s="39" t="s">
        <v>12</v>
      </c>
      <c r="I367" s="223" t="s">
        <v>13</v>
      </c>
    </row>
    <row r="368" spans="1:9" ht="17.25" x14ac:dyDescent="0.25">
      <c r="B368" s="322">
        <v>1</v>
      </c>
      <c r="C368" s="256" t="s">
        <v>806</v>
      </c>
      <c r="D368" s="555"/>
      <c r="E368" s="323">
        <v>1</v>
      </c>
      <c r="F368" s="323" t="s">
        <v>15</v>
      </c>
      <c r="G368" s="324"/>
      <c r="H368" s="325"/>
      <c r="I368" s="259">
        <f>+(G368+(G368*H368))*E368</f>
        <v>0</v>
      </c>
    </row>
    <row r="369" spans="1:9" x14ac:dyDescent="0.25">
      <c r="B369" s="326"/>
      <c r="C369" s="548"/>
      <c r="D369" s="556"/>
      <c r="E369" s="327" t="s">
        <v>22</v>
      </c>
      <c r="F369" s="327"/>
      <c r="G369" s="328"/>
      <c r="H369" s="329"/>
      <c r="I369" s="557">
        <f>SUM(I368)</f>
        <v>0</v>
      </c>
    </row>
    <row r="370" spans="1:9" x14ac:dyDescent="0.25">
      <c r="A370" s="343"/>
      <c r="B370" s="351" t="s">
        <v>807</v>
      </c>
      <c r="D370" s="569"/>
      <c r="E370" s="570"/>
      <c r="F370" s="570"/>
      <c r="G370" s="571"/>
      <c r="H370" s="572"/>
      <c r="I370" s="578"/>
    </row>
    <row r="371" spans="1:9" ht="39.75" customHeight="1" x14ac:dyDescent="0.25">
      <c r="A371" s="343"/>
      <c r="B371" s="319" t="s">
        <v>507</v>
      </c>
      <c r="C371" s="547"/>
      <c r="D371" s="554" t="s">
        <v>252</v>
      </c>
      <c r="E371" s="320" t="s">
        <v>645</v>
      </c>
      <c r="F371" s="321" t="s">
        <v>253</v>
      </c>
      <c r="G371" s="208" t="s">
        <v>11</v>
      </c>
      <c r="H371" s="39" t="s">
        <v>12</v>
      </c>
      <c r="I371" s="223" t="s">
        <v>13</v>
      </c>
    </row>
    <row r="372" spans="1:9" ht="17.25" x14ac:dyDescent="0.25">
      <c r="A372" s="343"/>
      <c r="B372" s="322">
        <v>1</v>
      </c>
      <c r="C372" s="256" t="s">
        <v>808</v>
      </c>
      <c r="D372" s="555"/>
      <c r="E372" s="323">
        <v>1</v>
      </c>
      <c r="F372" s="323" t="s">
        <v>15</v>
      </c>
      <c r="G372" s="324"/>
      <c r="H372" s="325"/>
      <c r="I372" s="259">
        <f>+(G372+(G372*H372))*E372</f>
        <v>0</v>
      </c>
    </row>
    <row r="373" spans="1:9" x14ac:dyDescent="0.25">
      <c r="A373" s="343"/>
      <c r="B373" s="326"/>
      <c r="C373" s="548"/>
      <c r="D373" s="556"/>
      <c r="E373" s="327" t="s">
        <v>22</v>
      </c>
      <c r="F373" s="327"/>
      <c r="G373" s="328"/>
      <c r="H373" s="329"/>
      <c r="I373" s="557">
        <f>SUM(I372)</f>
        <v>0</v>
      </c>
    </row>
    <row r="374" spans="1:9" x14ac:dyDescent="0.25">
      <c r="A374" s="343"/>
      <c r="B374" s="351" t="s">
        <v>809</v>
      </c>
      <c r="C374" s="356"/>
      <c r="D374" s="573"/>
      <c r="E374" s="570"/>
      <c r="F374" s="570"/>
      <c r="G374" s="571"/>
      <c r="H374" s="572"/>
      <c r="I374" s="578"/>
    </row>
    <row r="375" spans="1:9" ht="39.75" customHeight="1" x14ac:dyDescent="0.25">
      <c r="A375" s="343"/>
      <c r="B375" s="319" t="s">
        <v>507</v>
      </c>
      <c r="C375" s="547" t="s">
        <v>2</v>
      </c>
      <c r="D375" s="554" t="s">
        <v>252</v>
      </c>
      <c r="E375" s="320" t="s">
        <v>645</v>
      </c>
      <c r="F375" s="321" t="s">
        <v>253</v>
      </c>
      <c r="G375" s="208" t="s">
        <v>11</v>
      </c>
      <c r="H375" s="39" t="s">
        <v>12</v>
      </c>
      <c r="I375" s="223" t="s">
        <v>13</v>
      </c>
    </row>
    <row r="376" spans="1:9" ht="17.25" x14ac:dyDescent="0.25">
      <c r="A376" s="343"/>
      <c r="B376" s="322">
        <v>1</v>
      </c>
      <c r="C376" s="256" t="s">
        <v>810</v>
      </c>
      <c r="D376" s="555"/>
      <c r="E376" s="323">
        <v>1</v>
      </c>
      <c r="F376" s="323" t="s">
        <v>15</v>
      </c>
      <c r="G376" s="324"/>
      <c r="H376" s="325"/>
      <c r="I376" s="259">
        <f>+(G376+(G376*H376))*E376</f>
        <v>0</v>
      </c>
    </row>
    <row r="377" spans="1:9" x14ac:dyDescent="0.25">
      <c r="A377" s="343"/>
      <c r="B377" s="326"/>
      <c r="C377" s="548"/>
      <c r="D377" s="556"/>
      <c r="E377" s="327" t="s">
        <v>22</v>
      </c>
      <c r="F377" s="327"/>
      <c r="G377" s="328"/>
      <c r="H377" s="329"/>
      <c r="I377" s="557">
        <f>SUM(I376)</f>
        <v>0</v>
      </c>
    </row>
    <row r="378" spans="1:9" x14ac:dyDescent="0.25">
      <c r="A378" s="343"/>
      <c r="B378" s="351" t="s">
        <v>811</v>
      </c>
      <c r="D378" s="569"/>
      <c r="E378" s="570"/>
      <c r="F378" s="570"/>
      <c r="G378" s="571"/>
      <c r="H378" s="572"/>
      <c r="I378" s="578"/>
    </row>
    <row r="379" spans="1:9" ht="39.75" customHeight="1" x14ac:dyDescent="0.25">
      <c r="A379" s="343"/>
      <c r="B379" s="319" t="s">
        <v>507</v>
      </c>
      <c r="C379" s="547" t="s">
        <v>2</v>
      </c>
      <c r="D379" s="554" t="s">
        <v>252</v>
      </c>
      <c r="E379" s="320" t="s">
        <v>645</v>
      </c>
      <c r="F379" s="321" t="s">
        <v>253</v>
      </c>
      <c r="G379" s="208" t="s">
        <v>11</v>
      </c>
      <c r="H379" s="39" t="s">
        <v>12</v>
      </c>
      <c r="I379" s="223" t="s">
        <v>13</v>
      </c>
    </row>
    <row r="380" spans="1:9" ht="17.25" x14ac:dyDescent="0.25">
      <c r="A380" s="343"/>
      <c r="B380" s="322">
        <v>1</v>
      </c>
      <c r="C380" s="256" t="s">
        <v>812</v>
      </c>
      <c r="D380" s="555"/>
      <c r="E380" s="323">
        <v>1</v>
      </c>
      <c r="F380" s="323" t="s">
        <v>15</v>
      </c>
      <c r="G380" s="324"/>
      <c r="H380" s="325"/>
      <c r="I380" s="259">
        <f>+(G380+(G380*H380))*E380</f>
        <v>0</v>
      </c>
    </row>
    <row r="381" spans="1:9" x14ac:dyDescent="0.25">
      <c r="B381" s="326"/>
      <c r="C381" s="548"/>
      <c r="D381" s="556"/>
      <c r="E381" s="327" t="s">
        <v>22</v>
      </c>
      <c r="F381" s="327"/>
      <c r="G381" s="328"/>
      <c r="H381" s="329"/>
      <c r="I381" s="557">
        <f>SUM(I380)</f>
        <v>0</v>
      </c>
    </row>
    <row r="382" spans="1:9" x14ac:dyDescent="0.25">
      <c r="B382" s="351" t="s">
        <v>813</v>
      </c>
      <c r="C382" s="356"/>
      <c r="D382" s="573"/>
      <c r="E382" s="574"/>
      <c r="F382" s="574"/>
      <c r="G382" s="575"/>
      <c r="H382" s="576"/>
      <c r="I382" s="577"/>
    </row>
    <row r="383" spans="1:9" ht="39.75" customHeight="1" x14ac:dyDescent="0.25">
      <c r="A383" s="15"/>
      <c r="B383" s="319" t="s">
        <v>507</v>
      </c>
      <c r="C383" s="547"/>
      <c r="D383" s="554" t="s">
        <v>252</v>
      </c>
      <c r="E383" s="320" t="s">
        <v>645</v>
      </c>
      <c r="F383" s="321" t="s">
        <v>253</v>
      </c>
      <c r="G383" s="208" t="s">
        <v>11</v>
      </c>
      <c r="H383" s="39" t="s">
        <v>12</v>
      </c>
      <c r="I383" s="223" t="s">
        <v>13</v>
      </c>
    </row>
    <row r="384" spans="1:9" ht="17.25" x14ac:dyDescent="0.25">
      <c r="A384" s="15"/>
      <c r="B384" s="322">
        <v>1</v>
      </c>
      <c r="C384" s="256" t="s">
        <v>814</v>
      </c>
      <c r="D384" s="555"/>
      <c r="E384" s="323">
        <v>1</v>
      </c>
      <c r="F384" s="323" t="s">
        <v>15</v>
      </c>
      <c r="G384" s="324"/>
      <c r="H384" s="325"/>
      <c r="I384" s="259">
        <f>+(G384+(G384*H384))*E384</f>
        <v>0</v>
      </c>
    </row>
    <row r="385" spans="2:9" x14ac:dyDescent="0.25">
      <c r="B385" s="326"/>
      <c r="C385" s="548"/>
      <c r="D385" s="556"/>
      <c r="E385" s="327" t="s">
        <v>22</v>
      </c>
      <c r="F385" s="327"/>
      <c r="G385" s="328"/>
      <c r="H385" s="329"/>
      <c r="I385" s="557">
        <f>SUM(I384)</f>
        <v>0</v>
      </c>
    </row>
    <row r="386" spans="2:9" x14ac:dyDescent="0.25">
      <c r="B386" s="351" t="s">
        <v>815</v>
      </c>
      <c r="C386" s="356"/>
      <c r="D386" s="573"/>
      <c r="E386" s="570"/>
      <c r="F386" s="570"/>
      <c r="G386" s="571"/>
      <c r="H386" s="572"/>
      <c r="I386" s="578"/>
    </row>
    <row r="387" spans="2:9" s="358" customFormat="1" ht="39.75" customHeight="1" x14ac:dyDescent="0.25">
      <c r="B387" s="319" t="s">
        <v>507</v>
      </c>
      <c r="C387" s="547" t="s">
        <v>2</v>
      </c>
      <c r="D387" s="554" t="s">
        <v>252</v>
      </c>
      <c r="E387" s="320" t="s">
        <v>645</v>
      </c>
      <c r="F387" s="321" t="s">
        <v>253</v>
      </c>
      <c r="G387" s="208" t="s">
        <v>11</v>
      </c>
      <c r="H387" s="39" t="s">
        <v>12</v>
      </c>
      <c r="I387" s="223" t="s">
        <v>13</v>
      </c>
    </row>
    <row r="388" spans="2:9" s="358" customFormat="1" ht="17.25" x14ac:dyDescent="0.25">
      <c r="B388" s="322">
        <v>1</v>
      </c>
      <c r="C388" s="256" t="s">
        <v>816</v>
      </c>
      <c r="D388" s="555"/>
      <c r="E388" s="323">
        <v>1</v>
      </c>
      <c r="F388" s="323" t="s">
        <v>15</v>
      </c>
      <c r="G388" s="324"/>
      <c r="H388" s="325"/>
      <c r="I388" s="259">
        <f>+(G388+(G388*H388))*E388</f>
        <v>0</v>
      </c>
    </row>
    <row r="389" spans="2:9" s="358" customFormat="1" x14ac:dyDescent="0.25">
      <c r="B389" s="326"/>
      <c r="C389" s="548"/>
      <c r="D389" s="556"/>
      <c r="E389" s="327" t="s">
        <v>22</v>
      </c>
      <c r="F389" s="327"/>
      <c r="G389" s="328"/>
      <c r="H389" s="329"/>
      <c r="I389" s="557">
        <f>SUM(I388)</f>
        <v>0</v>
      </c>
    </row>
    <row r="390" spans="2:9" x14ac:dyDescent="0.25">
      <c r="B390" s="351" t="s">
        <v>817</v>
      </c>
      <c r="D390" s="569"/>
      <c r="E390" s="570"/>
      <c r="F390" s="570"/>
      <c r="G390" s="571"/>
      <c r="H390" s="572"/>
      <c r="I390" s="578"/>
    </row>
    <row r="391" spans="2:9" ht="39.75" customHeight="1" x14ac:dyDescent="0.25">
      <c r="B391" s="319" t="s">
        <v>507</v>
      </c>
      <c r="C391" s="547" t="s">
        <v>2</v>
      </c>
      <c r="D391" s="554" t="s">
        <v>252</v>
      </c>
      <c r="E391" s="320" t="s">
        <v>645</v>
      </c>
      <c r="F391" s="321" t="s">
        <v>253</v>
      </c>
      <c r="G391" s="208" t="s">
        <v>11</v>
      </c>
      <c r="H391" s="39" t="s">
        <v>12</v>
      </c>
      <c r="I391" s="223" t="s">
        <v>13</v>
      </c>
    </row>
    <row r="392" spans="2:9" ht="17.25" x14ac:dyDescent="0.25">
      <c r="B392" s="322">
        <v>1</v>
      </c>
      <c r="C392" s="256" t="s">
        <v>818</v>
      </c>
      <c r="D392" s="555"/>
      <c r="E392" s="323">
        <v>1</v>
      </c>
      <c r="F392" s="323" t="s">
        <v>15</v>
      </c>
      <c r="G392" s="324"/>
      <c r="H392" s="325"/>
      <c r="I392" s="259">
        <f>+(G392+(G392*H392))*E392</f>
        <v>0</v>
      </c>
    </row>
    <row r="393" spans="2:9" x14ac:dyDescent="0.25">
      <c r="B393" s="326"/>
      <c r="C393" s="548"/>
      <c r="D393" s="556"/>
      <c r="E393" s="327" t="s">
        <v>22</v>
      </c>
      <c r="F393" s="327"/>
      <c r="G393" s="328"/>
      <c r="H393" s="329"/>
      <c r="I393" s="557">
        <f>SUM(I392)</f>
        <v>0</v>
      </c>
    </row>
    <row r="394" spans="2:9" x14ac:dyDescent="0.25">
      <c r="B394" s="351" t="s">
        <v>819</v>
      </c>
      <c r="D394" s="569"/>
      <c r="E394" s="570"/>
      <c r="F394" s="570"/>
      <c r="G394" s="571"/>
      <c r="H394" s="572"/>
      <c r="I394" s="578"/>
    </row>
    <row r="395" spans="2:9" ht="39.75" customHeight="1" x14ac:dyDescent="0.25">
      <c r="B395" s="319" t="s">
        <v>507</v>
      </c>
      <c r="C395" s="547" t="s">
        <v>2</v>
      </c>
      <c r="D395" s="554" t="s">
        <v>252</v>
      </c>
      <c r="E395" s="320" t="s">
        <v>645</v>
      </c>
      <c r="F395" s="321" t="s">
        <v>253</v>
      </c>
      <c r="G395" s="208" t="s">
        <v>11</v>
      </c>
      <c r="H395" s="39" t="s">
        <v>12</v>
      </c>
      <c r="I395" s="223" t="s">
        <v>13</v>
      </c>
    </row>
    <row r="396" spans="2:9" ht="17.25" x14ac:dyDescent="0.25">
      <c r="B396" s="322">
        <v>1</v>
      </c>
      <c r="C396" s="256" t="s">
        <v>820</v>
      </c>
      <c r="D396" s="555"/>
      <c r="E396" s="323">
        <v>1</v>
      </c>
      <c r="F396" s="323" t="s">
        <v>15</v>
      </c>
      <c r="G396" s="324"/>
      <c r="H396" s="325"/>
      <c r="I396" s="259">
        <f>+(G396+(G396*H396))*E396</f>
        <v>0</v>
      </c>
    </row>
    <row r="397" spans="2:9" s="358" customFormat="1" x14ac:dyDescent="0.25">
      <c r="B397" s="326"/>
      <c r="C397" s="548"/>
      <c r="D397" s="556"/>
      <c r="E397" s="327" t="s">
        <v>22</v>
      </c>
      <c r="F397" s="327"/>
      <c r="G397" s="328"/>
      <c r="H397" s="329"/>
      <c r="I397" s="557">
        <f>SUM(I396)</f>
        <v>0</v>
      </c>
    </row>
    <row r="398" spans="2:9" x14ac:dyDescent="0.25">
      <c r="B398" s="351" t="s">
        <v>821</v>
      </c>
      <c r="C398" s="356"/>
      <c r="D398" s="573"/>
      <c r="E398" s="570"/>
      <c r="F398" s="570"/>
      <c r="G398" s="571"/>
      <c r="H398" s="572"/>
      <c r="I398" s="578"/>
    </row>
    <row r="399" spans="2:9" ht="39.75" customHeight="1" x14ac:dyDescent="0.25">
      <c r="B399" s="319" t="s">
        <v>507</v>
      </c>
      <c r="C399" s="547" t="s">
        <v>2</v>
      </c>
      <c r="D399" s="554" t="s">
        <v>252</v>
      </c>
      <c r="E399" s="320" t="s">
        <v>645</v>
      </c>
      <c r="F399" s="321" t="s">
        <v>253</v>
      </c>
      <c r="G399" s="208" t="s">
        <v>11</v>
      </c>
      <c r="H399" s="39" t="s">
        <v>12</v>
      </c>
      <c r="I399" s="223" t="s">
        <v>13</v>
      </c>
    </row>
    <row r="400" spans="2:9" ht="17.25" x14ac:dyDescent="0.25">
      <c r="B400" s="322">
        <v>1</v>
      </c>
      <c r="C400" s="256" t="s">
        <v>822</v>
      </c>
      <c r="D400" s="555"/>
      <c r="E400" s="323">
        <v>1</v>
      </c>
      <c r="F400" s="323" t="s">
        <v>15</v>
      </c>
      <c r="G400" s="324"/>
      <c r="H400" s="325"/>
      <c r="I400" s="259">
        <f>+(G400+(G400*H400))*E400</f>
        <v>0</v>
      </c>
    </row>
    <row r="401" spans="2:9" x14ac:dyDescent="0.25">
      <c r="B401" s="326"/>
      <c r="C401" s="548"/>
      <c r="D401" s="556"/>
      <c r="E401" s="327" t="s">
        <v>22</v>
      </c>
      <c r="F401" s="327"/>
      <c r="G401" s="328"/>
      <c r="H401" s="329"/>
      <c r="I401" s="557">
        <f>SUM(I400)</f>
        <v>0</v>
      </c>
    </row>
    <row r="402" spans="2:9" ht="18.75" x14ac:dyDescent="0.25">
      <c r="B402" s="359" t="s">
        <v>823</v>
      </c>
      <c r="D402" s="569"/>
      <c r="E402" s="570"/>
      <c r="F402" s="570"/>
      <c r="G402" s="571"/>
      <c r="H402" s="572"/>
      <c r="I402" s="578"/>
    </row>
    <row r="403" spans="2:9" x14ac:dyDescent="0.25">
      <c r="B403" s="351" t="s">
        <v>824</v>
      </c>
      <c r="D403" s="569"/>
      <c r="E403" s="570"/>
      <c r="F403" s="570"/>
      <c r="G403" s="571"/>
      <c r="H403" s="572"/>
      <c r="I403" s="578"/>
    </row>
    <row r="404" spans="2:9" ht="39.75" customHeight="1" x14ac:dyDescent="0.25">
      <c r="B404" s="319" t="s">
        <v>507</v>
      </c>
      <c r="C404" s="547" t="s">
        <v>2</v>
      </c>
      <c r="D404" s="554" t="s">
        <v>252</v>
      </c>
      <c r="E404" s="320" t="s">
        <v>645</v>
      </c>
      <c r="F404" s="321" t="s">
        <v>253</v>
      </c>
      <c r="G404" s="208" t="s">
        <v>11</v>
      </c>
      <c r="H404" s="39" t="s">
        <v>12</v>
      </c>
      <c r="I404" s="223" t="s">
        <v>13</v>
      </c>
    </row>
    <row r="405" spans="2:9" ht="17.25" x14ac:dyDescent="0.25">
      <c r="B405" s="322">
        <v>1</v>
      </c>
      <c r="C405" s="256" t="s">
        <v>825</v>
      </c>
      <c r="D405" s="555"/>
      <c r="E405" s="323">
        <v>1</v>
      </c>
      <c r="F405" s="323" t="s">
        <v>15</v>
      </c>
      <c r="G405" s="324"/>
      <c r="H405" s="325"/>
      <c r="I405" s="259">
        <f>+(G405+(G405*H405))*E405</f>
        <v>0</v>
      </c>
    </row>
    <row r="406" spans="2:9" s="358" customFormat="1" x14ac:dyDescent="0.25">
      <c r="B406" s="326"/>
      <c r="C406" s="548"/>
      <c r="D406" s="556"/>
      <c r="E406" s="327" t="s">
        <v>22</v>
      </c>
      <c r="F406" s="327"/>
      <c r="G406" s="328"/>
      <c r="H406" s="329"/>
      <c r="I406" s="557">
        <f>SUM(I405)</f>
        <v>0</v>
      </c>
    </row>
    <row r="407" spans="2:9" x14ac:dyDescent="0.25">
      <c r="B407" s="360" t="s">
        <v>826</v>
      </c>
      <c r="C407" s="361"/>
      <c r="D407" s="579"/>
      <c r="E407" s="580"/>
      <c r="F407" s="580"/>
      <c r="G407" s="571"/>
      <c r="H407" s="572"/>
      <c r="I407" s="578"/>
    </row>
    <row r="408" spans="2:9" ht="39.75" customHeight="1" x14ac:dyDescent="0.25">
      <c r="B408" s="319" t="s">
        <v>507</v>
      </c>
      <c r="C408" s="547" t="s">
        <v>2</v>
      </c>
      <c r="D408" s="554" t="s">
        <v>252</v>
      </c>
      <c r="E408" s="320" t="s">
        <v>645</v>
      </c>
      <c r="F408" s="321" t="s">
        <v>253</v>
      </c>
      <c r="G408" s="208" t="s">
        <v>11</v>
      </c>
      <c r="H408" s="39" t="s">
        <v>12</v>
      </c>
      <c r="I408" s="223" t="s">
        <v>13</v>
      </c>
    </row>
    <row r="409" spans="2:9" ht="17.25" x14ac:dyDescent="0.25">
      <c r="B409" s="322">
        <v>1</v>
      </c>
      <c r="C409" s="256" t="s">
        <v>827</v>
      </c>
      <c r="D409" s="555"/>
      <c r="E409" s="323">
        <v>1</v>
      </c>
      <c r="F409" s="323" t="s">
        <v>15</v>
      </c>
      <c r="G409" s="324"/>
      <c r="H409" s="325"/>
      <c r="I409" s="259">
        <f>+(G409+(G409*H409))*E409</f>
        <v>0</v>
      </c>
    </row>
    <row r="410" spans="2:9" x14ac:dyDescent="0.25">
      <c r="B410" s="326"/>
      <c r="C410" s="548"/>
      <c r="D410" s="556"/>
      <c r="E410" s="327" t="s">
        <v>22</v>
      </c>
      <c r="F410" s="327"/>
      <c r="G410" s="328"/>
      <c r="H410" s="329"/>
      <c r="I410" s="557">
        <f>SUM(I409)</f>
        <v>0</v>
      </c>
    </row>
    <row r="411" spans="2:9" x14ac:dyDescent="0.25">
      <c r="B411" s="360" t="s">
        <v>828</v>
      </c>
      <c r="C411" s="361"/>
      <c r="D411" s="579"/>
      <c r="E411" s="580"/>
      <c r="F411" s="580"/>
      <c r="G411" s="571"/>
      <c r="H411" s="572"/>
      <c r="I411" s="578"/>
    </row>
    <row r="412" spans="2:9" ht="39.75" customHeight="1" x14ac:dyDescent="0.25">
      <c r="B412" s="319" t="s">
        <v>507</v>
      </c>
      <c r="C412" s="547" t="s">
        <v>2</v>
      </c>
      <c r="D412" s="554" t="s">
        <v>252</v>
      </c>
      <c r="E412" s="320" t="s">
        <v>645</v>
      </c>
      <c r="F412" s="321" t="s">
        <v>253</v>
      </c>
      <c r="G412" s="208" t="s">
        <v>11</v>
      </c>
      <c r="H412" s="39" t="s">
        <v>12</v>
      </c>
      <c r="I412" s="223" t="s">
        <v>13</v>
      </c>
    </row>
    <row r="413" spans="2:9" ht="17.25" x14ac:dyDescent="0.25">
      <c r="B413" s="322">
        <v>1</v>
      </c>
      <c r="C413" s="549" t="s">
        <v>829</v>
      </c>
      <c r="D413" s="581"/>
      <c r="E413" s="323">
        <v>1</v>
      </c>
      <c r="F413" s="323" t="s">
        <v>15</v>
      </c>
      <c r="G413" s="324"/>
      <c r="H413" s="325"/>
      <c r="I413" s="259">
        <f>+(G413+(G413*H413))*E413</f>
        <v>0</v>
      </c>
    </row>
    <row r="414" spans="2:9" x14ac:dyDescent="0.25">
      <c r="B414" s="326"/>
      <c r="C414" s="548"/>
      <c r="D414" s="556"/>
      <c r="E414" s="327" t="s">
        <v>22</v>
      </c>
      <c r="F414" s="327"/>
      <c r="G414" s="328"/>
      <c r="H414" s="329"/>
      <c r="I414" s="557">
        <f>SUM(I413)</f>
        <v>0</v>
      </c>
    </row>
    <row r="415" spans="2:9" x14ac:dyDescent="0.25">
      <c r="B415" s="360" t="s">
        <v>830</v>
      </c>
      <c r="C415" s="361"/>
      <c r="D415" s="579"/>
      <c r="E415" s="580"/>
      <c r="F415" s="580"/>
      <c r="G415" s="571"/>
      <c r="H415" s="572"/>
      <c r="I415" s="578"/>
    </row>
    <row r="416" spans="2:9" ht="39.75" customHeight="1" x14ac:dyDescent="0.25">
      <c r="B416" s="319" t="s">
        <v>507</v>
      </c>
      <c r="C416" s="547" t="s">
        <v>2</v>
      </c>
      <c r="D416" s="554" t="s">
        <v>252</v>
      </c>
      <c r="E416" s="320" t="s">
        <v>645</v>
      </c>
      <c r="F416" s="321" t="s">
        <v>253</v>
      </c>
      <c r="G416" s="208" t="s">
        <v>11</v>
      </c>
      <c r="H416" s="39" t="s">
        <v>12</v>
      </c>
      <c r="I416" s="223" t="s">
        <v>13</v>
      </c>
    </row>
    <row r="417" spans="2:9" ht="17.25" x14ac:dyDescent="0.25">
      <c r="B417" s="322">
        <v>1</v>
      </c>
      <c r="C417" s="549" t="s">
        <v>831</v>
      </c>
      <c r="D417" s="581"/>
      <c r="E417" s="323">
        <v>1</v>
      </c>
      <c r="F417" s="323" t="s">
        <v>15</v>
      </c>
      <c r="G417" s="324"/>
      <c r="H417" s="325"/>
      <c r="I417" s="259">
        <f>+(G417+(G417*H417))*E417</f>
        <v>0</v>
      </c>
    </row>
    <row r="418" spans="2:9" x14ac:dyDescent="0.25">
      <c r="B418" s="326"/>
      <c r="C418" s="548"/>
      <c r="D418" s="556"/>
      <c r="E418" s="327" t="s">
        <v>22</v>
      </c>
      <c r="F418" s="327"/>
      <c r="G418" s="328"/>
      <c r="H418" s="329"/>
      <c r="I418" s="557">
        <f>SUM(I417)</f>
        <v>0</v>
      </c>
    </row>
    <row r="419" spans="2:9" x14ac:dyDescent="0.25">
      <c r="B419" s="360" t="s">
        <v>832</v>
      </c>
      <c r="C419" s="361"/>
      <c r="D419" s="579"/>
      <c r="E419" s="580"/>
      <c r="F419" s="580"/>
      <c r="G419" s="571"/>
      <c r="H419" s="572"/>
      <c r="I419" s="578"/>
    </row>
    <row r="420" spans="2:9" ht="38.25" x14ac:dyDescent="0.25">
      <c r="B420" s="319" t="s">
        <v>507</v>
      </c>
      <c r="C420" s="547" t="s">
        <v>2</v>
      </c>
      <c r="D420" s="554" t="s">
        <v>252</v>
      </c>
      <c r="E420" s="320" t="s">
        <v>645</v>
      </c>
      <c r="F420" s="321" t="s">
        <v>253</v>
      </c>
      <c r="G420" s="208" t="s">
        <v>11</v>
      </c>
      <c r="H420" s="39" t="s">
        <v>12</v>
      </c>
      <c r="I420" s="223" t="s">
        <v>13</v>
      </c>
    </row>
    <row r="421" spans="2:9" ht="31.5" x14ac:dyDescent="0.25">
      <c r="B421" s="322">
        <v>1</v>
      </c>
      <c r="C421" s="550" t="s">
        <v>833</v>
      </c>
      <c r="D421" s="581"/>
      <c r="E421" s="323">
        <v>1</v>
      </c>
      <c r="F421" s="323" t="s">
        <v>15</v>
      </c>
      <c r="G421" s="324"/>
      <c r="H421" s="325"/>
      <c r="I421" s="259">
        <f>+(G421+(G421*H421))*E421</f>
        <v>0</v>
      </c>
    </row>
    <row r="422" spans="2:9" x14ac:dyDescent="0.25">
      <c r="B422" s="326"/>
      <c r="C422" s="548"/>
      <c r="D422" s="556"/>
      <c r="E422" s="327" t="s">
        <v>22</v>
      </c>
      <c r="F422" s="327"/>
      <c r="G422" s="328"/>
      <c r="H422" s="329"/>
      <c r="I422" s="557">
        <f>SUM(I421)</f>
        <v>0</v>
      </c>
    </row>
    <row r="423" spans="2:9" x14ac:dyDescent="0.25">
      <c r="B423" s="360" t="s">
        <v>834</v>
      </c>
      <c r="C423" s="361"/>
      <c r="D423" s="579"/>
      <c r="E423" s="580"/>
      <c r="F423" s="580"/>
      <c r="G423" s="571"/>
      <c r="H423" s="572"/>
      <c r="I423" s="578"/>
    </row>
    <row r="424" spans="2:9" ht="38.25" x14ac:dyDescent="0.25">
      <c r="B424" s="319" t="s">
        <v>507</v>
      </c>
      <c r="C424" s="547" t="s">
        <v>2</v>
      </c>
      <c r="D424" s="554" t="s">
        <v>252</v>
      </c>
      <c r="E424" s="320" t="s">
        <v>645</v>
      </c>
      <c r="F424" s="321" t="s">
        <v>253</v>
      </c>
      <c r="G424" s="208" t="s">
        <v>11</v>
      </c>
      <c r="H424" s="39" t="s">
        <v>12</v>
      </c>
      <c r="I424" s="223" t="s">
        <v>13</v>
      </c>
    </row>
    <row r="425" spans="2:9" ht="31.5" x14ac:dyDescent="0.25">
      <c r="B425" s="322">
        <v>1</v>
      </c>
      <c r="C425" s="550" t="s">
        <v>835</v>
      </c>
      <c r="D425" s="581"/>
      <c r="E425" s="323">
        <v>1</v>
      </c>
      <c r="F425" s="323" t="s">
        <v>15</v>
      </c>
      <c r="G425" s="324"/>
      <c r="H425" s="325"/>
      <c r="I425" s="259">
        <f>+(G425+(G425*H425))*E425</f>
        <v>0</v>
      </c>
    </row>
    <row r="426" spans="2:9" x14ac:dyDescent="0.25">
      <c r="B426" s="326"/>
      <c r="C426" s="548"/>
      <c r="D426" s="556"/>
      <c r="E426" s="327" t="s">
        <v>22</v>
      </c>
      <c r="F426" s="327"/>
      <c r="G426" s="328"/>
      <c r="H426" s="329"/>
      <c r="I426" s="557">
        <f>SUM(I425)</f>
        <v>0</v>
      </c>
    </row>
    <row r="427" spans="2:9" x14ac:dyDescent="0.25">
      <c r="B427" s="360" t="s">
        <v>836</v>
      </c>
      <c r="C427" s="361"/>
      <c r="D427" s="579"/>
      <c r="E427" s="580"/>
      <c r="F427" s="580"/>
      <c r="G427" s="571"/>
      <c r="H427" s="572"/>
      <c r="I427" s="578"/>
    </row>
    <row r="428" spans="2:9" ht="38.25" x14ac:dyDescent="0.25">
      <c r="B428" s="319" t="s">
        <v>507</v>
      </c>
      <c r="C428" s="547" t="s">
        <v>2</v>
      </c>
      <c r="D428" s="554" t="s">
        <v>252</v>
      </c>
      <c r="E428" s="320" t="s">
        <v>645</v>
      </c>
      <c r="F428" s="321" t="s">
        <v>253</v>
      </c>
      <c r="G428" s="208" t="s">
        <v>11</v>
      </c>
      <c r="H428" s="39" t="s">
        <v>12</v>
      </c>
      <c r="I428" s="223" t="s">
        <v>13</v>
      </c>
    </row>
    <row r="429" spans="2:9" ht="31.5" x14ac:dyDescent="0.25">
      <c r="B429" s="322">
        <v>1</v>
      </c>
      <c r="C429" s="550" t="s">
        <v>837</v>
      </c>
      <c r="D429" s="581"/>
      <c r="E429" s="323">
        <v>1</v>
      </c>
      <c r="F429" s="323" t="s">
        <v>15</v>
      </c>
      <c r="G429" s="324"/>
      <c r="H429" s="325"/>
      <c r="I429" s="259">
        <f>+(G429+(G429*H429))*E429</f>
        <v>0</v>
      </c>
    </row>
    <row r="430" spans="2:9" x14ac:dyDescent="0.25">
      <c r="B430" s="326"/>
      <c r="C430" s="548"/>
      <c r="D430" s="556"/>
      <c r="E430" s="327" t="s">
        <v>22</v>
      </c>
      <c r="F430" s="327"/>
      <c r="G430" s="328"/>
      <c r="H430" s="329"/>
      <c r="I430" s="557">
        <f>SUM(I429)</f>
        <v>0</v>
      </c>
    </row>
    <row r="431" spans="2:9" x14ac:dyDescent="0.25">
      <c r="B431" s="362" t="s">
        <v>838</v>
      </c>
      <c r="C431" s="362"/>
      <c r="D431" s="582"/>
      <c r="E431" s="363"/>
      <c r="F431" s="364"/>
      <c r="G431" s="365"/>
      <c r="H431" s="366"/>
      <c r="I431" s="583"/>
    </row>
    <row r="432" spans="2:9" ht="38.25" x14ac:dyDescent="0.25">
      <c r="B432" s="319" t="s">
        <v>507</v>
      </c>
      <c r="C432" s="547" t="s">
        <v>2</v>
      </c>
      <c r="D432" s="554" t="s">
        <v>252</v>
      </c>
      <c r="E432" s="320" t="s">
        <v>645</v>
      </c>
      <c r="F432" s="321" t="s">
        <v>253</v>
      </c>
      <c r="G432" s="208" t="s">
        <v>11</v>
      </c>
      <c r="H432" s="39" t="s">
        <v>12</v>
      </c>
      <c r="I432" s="223" t="s">
        <v>13</v>
      </c>
    </row>
    <row r="433" spans="2:9" ht="17.25" x14ac:dyDescent="0.25">
      <c r="B433" s="322">
        <v>1</v>
      </c>
      <c r="C433" s="551" t="s">
        <v>839</v>
      </c>
      <c r="D433" s="564"/>
      <c r="E433" s="323">
        <v>1</v>
      </c>
      <c r="F433" s="323" t="s">
        <v>15</v>
      </c>
      <c r="G433" s="324"/>
      <c r="H433" s="325"/>
      <c r="I433" s="259">
        <f>+(G433+(G433*H433))*E433</f>
        <v>0</v>
      </c>
    </row>
    <row r="434" spans="2:9" ht="17.25" x14ac:dyDescent="0.25">
      <c r="B434" s="322">
        <v>2</v>
      </c>
      <c r="C434" s="551" t="s">
        <v>840</v>
      </c>
      <c r="D434" s="564"/>
      <c r="E434" s="323">
        <v>2</v>
      </c>
      <c r="F434" s="323" t="s">
        <v>15</v>
      </c>
      <c r="G434" s="324"/>
      <c r="H434" s="325"/>
      <c r="I434" s="259">
        <f>+(G434+(G434*H434))*E434</f>
        <v>0</v>
      </c>
    </row>
    <row r="435" spans="2:9" x14ac:dyDescent="0.25">
      <c r="B435" s="326"/>
      <c r="C435" s="548"/>
      <c r="D435" s="556"/>
      <c r="E435" s="327" t="s">
        <v>22</v>
      </c>
      <c r="F435" s="327"/>
      <c r="G435" s="328"/>
      <c r="H435" s="329"/>
      <c r="I435" s="557">
        <f>SUM(I433:I434)</f>
        <v>0</v>
      </c>
    </row>
    <row r="436" spans="2:9" x14ac:dyDescent="0.25">
      <c r="B436" s="362" t="s">
        <v>841</v>
      </c>
      <c r="C436" s="362"/>
      <c r="D436" s="569"/>
      <c r="E436" s="570"/>
      <c r="F436" s="570"/>
      <c r="G436" s="571"/>
      <c r="H436" s="572"/>
      <c r="I436" s="578"/>
    </row>
    <row r="437" spans="2:9" ht="38.25" x14ac:dyDescent="0.25">
      <c r="B437" s="319" t="s">
        <v>507</v>
      </c>
      <c r="C437" s="547" t="s">
        <v>2</v>
      </c>
      <c r="D437" s="554" t="s">
        <v>252</v>
      </c>
      <c r="E437" s="320" t="s">
        <v>645</v>
      </c>
      <c r="F437" s="321" t="s">
        <v>253</v>
      </c>
      <c r="G437" s="208" t="s">
        <v>11</v>
      </c>
      <c r="H437" s="39" t="s">
        <v>12</v>
      </c>
      <c r="I437" s="223" t="s">
        <v>13</v>
      </c>
    </row>
    <row r="438" spans="2:9" ht="17.25" x14ac:dyDescent="0.25">
      <c r="B438" s="322">
        <v>1</v>
      </c>
      <c r="C438" s="551" t="s">
        <v>842</v>
      </c>
      <c r="D438" s="564"/>
      <c r="E438" s="323">
        <v>1</v>
      </c>
      <c r="F438" s="323" t="s">
        <v>15</v>
      </c>
      <c r="G438" s="324"/>
      <c r="H438" s="325"/>
      <c r="I438" s="259">
        <f>+(G438+(G438*H438))*E438</f>
        <v>0</v>
      </c>
    </row>
    <row r="439" spans="2:9" x14ac:dyDescent="0.25">
      <c r="B439" s="326"/>
      <c r="C439" s="548"/>
      <c r="D439" s="556"/>
      <c r="E439" s="327" t="s">
        <v>22</v>
      </c>
      <c r="F439" s="327"/>
      <c r="G439" s="328"/>
      <c r="H439" s="329"/>
      <c r="I439" s="557">
        <f>SUM(I438)</f>
        <v>0</v>
      </c>
    </row>
    <row r="440" spans="2:9" x14ac:dyDescent="0.25">
      <c r="B440" s="362" t="s">
        <v>843</v>
      </c>
      <c r="C440" s="367"/>
      <c r="D440" s="569"/>
      <c r="E440" s="570"/>
      <c r="F440" s="570"/>
      <c r="G440" s="571"/>
      <c r="H440" s="572"/>
      <c r="I440" s="578"/>
    </row>
    <row r="441" spans="2:9" ht="38.25" x14ac:dyDescent="0.25">
      <c r="B441" s="319" t="s">
        <v>507</v>
      </c>
      <c r="C441" s="547" t="s">
        <v>2</v>
      </c>
      <c r="D441" s="554" t="s">
        <v>252</v>
      </c>
      <c r="E441" s="320" t="s">
        <v>645</v>
      </c>
      <c r="F441" s="321" t="s">
        <v>253</v>
      </c>
      <c r="G441" s="208" t="s">
        <v>11</v>
      </c>
      <c r="H441" s="39" t="s">
        <v>12</v>
      </c>
      <c r="I441" s="223" t="s">
        <v>13</v>
      </c>
    </row>
    <row r="442" spans="2:9" ht="17.25" x14ac:dyDescent="0.25">
      <c r="B442" s="322">
        <v>1</v>
      </c>
      <c r="C442" s="551" t="s">
        <v>844</v>
      </c>
      <c r="D442" s="564"/>
      <c r="E442" s="323">
        <v>1</v>
      </c>
      <c r="F442" s="323" t="s">
        <v>15</v>
      </c>
      <c r="G442" s="324"/>
      <c r="H442" s="325"/>
      <c r="I442" s="259">
        <f>+(G442+(G442*H442))*E442</f>
        <v>0</v>
      </c>
    </row>
    <row r="443" spans="2:9" x14ac:dyDescent="0.25">
      <c r="B443" s="326"/>
      <c r="C443" s="548"/>
      <c r="D443" s="556"/>
      <c r="E443" s="327" t="s">
        <v>22</v>
      </c>
      <c r="F443" s="327"/>
      <c r="G443" s="328"/>
      <c r="H443" s="329"/>
      <c r="I443" s="557">
        <f>SUM(I442)</f>
        <v>0</v>
      </c>
    </row>
    <row r="444" spans="2:9" x14ac:dyDescent="0.25">
      <c r="B444" s="335" t="s">
        <v>845</v>
      </c>
      <c r="C444" s="367"/>
      <c r="D444" s="569"/>
      <c r="E444" s="570"/>
      <c r="F444" s="570"/>
      <c r="G444" s="571"/>
      <c r="H444" s="572"/>
      <c r="I444" s="578"/>
    </row>
    <row r="445" spans="2:9" ht="38.25" x14ac:dyDescent="0.25">
      <c r="B445" s="319" t="s">
        <v>507</v>
      </c>
      <c r="C445" s="547" t="s">
        <v>2</v>
      </c>
      <c r="D445" s="554" t="s">
        <v>252</v>
      </c>
      <c r="E445" s="320" t="s">
        <v>645</v>
      </c>
      <c r="F445" s="321" t="s">
        <v>253</v>
      </c>
      <c r="G445" s="208" t="s">
        <v>11</v>
      </c>
      <c r="H445" s="39" t="s">
        <v>12</v>
      </c>
      <c r="I445" s="223" t="s">
        <v>13</v>
      </c>
    </row>
    <row r="446" spans="2:9" ht="17.25" x14ac:dyDescent="0.25">
      <c r="B446" s="322">
        <v>1</v>
      </c>
      <c r="C446" s="551" t="s">
        <v>846</v>
      </c>
      <c r="D446" s="564"/>
      <c r="E446" s="323">
        <v>1</v>
      </c>
      <c r="F446" s="323" t="s">
        <v>15</v>
      </c>
      <c r="G446" s="324"/>
      <c r="H446" s="325"/>
      <c r="I446" s="259">
        <f>+(G446+(G446*H446))*E446</f>
        <v>0</v>
      </c>
    </row>
    <row r="447" spans="2:9" x14ac:dyDescent="0.25">
      <c r="B447" s="326"/>
      <c r="C447" s="548"/>
      <c r="D447" s="556"/>
      <c r="E447" s="327" t="s">
        <v>22</v>
      </c>
      <c r="F447" s="327"/>
      <c r="G447" s="328"/>
      <c r="H447" s="329"/>
      <c r="I447" s="557">
        <f>SUM(I446)</f>
        <v>0</v>
      </c>
    </row>
    <row r="448" spans="2:9" x14ac:dyDescent="0.25">
      <c r="B448" s="313" t="s">
        <v>847</v>
      </c>
      <c r="C448" s="317"/>
      <c r="D448" s="584"/>
      <c r="E448" s="559"/>
      <c r="F448" s="559"/>
      <c r="G448" s="567"/>
      <c r="H448" s="568"/>
      <c r="I448" s="332"/>
    </row>
    <row r="449" spans="2:9" x14ac:dyDescent="0.25">
      <c r="B449" s="351" t="s">
        <v>848</v>
      </c>
      <c r="D449" s="569"/>
      <c r="E449" s="570"/>
      <c r="F449" s="570"/>
      <c r="G449" s="571"/>
      <c r="H449" s="572"/>
      <c r="I449" s="578"/>
    </row>
    <row r="450" spans="2:9" ht="38.25" x14ac:dyDescent="0.25">
      <c r="B450" s="319" t="s">
        <v>507</v>
      </c>
      <c r="C450" s="547" t="s">
        <v>2</v>
      </c>
      <c r="D450" s="554" t="s">
        <v>252</v>
      </c>
      <c r="E450" s="320" t="s">
        <v>645</v>
      </c>
      <c r="F450" s="321" t="s">
        <v>253</v>
      </c>
      <c r="G450" s="208" t="s">
        <v>11</v>
      </c>
      <c r="H450" s="39" t="s">
        <v>12</v>
      </c>
      <c r="I450" s="223" t="s">
        <v>13</v>
      </c>
    </row>
    <row r="451" spans="2:9" ht="17.25" x14ac:dyDescent="0.25">
      <c r="B451" s="322">
        <v>1</v>
      </c>
      <c r="C451" s="256" t="s">
        <v>849</v>
      </c>
      <c r="D451" s="555"/>
      <c r="E451" s="323">
        <v>1</v>
      </c>
      <c r="F451" s="323" t="s">
        <v>15</v>
      </c>
      <c r="G451" s="324"/>
      <c r="H451" s="325"/>
      <c r="I451" s="259">
        <f t="shared" ref="I451:I456" si="0">+(G451+(G451*H451))*E451</f>
        <v>0</v>
      </c>
    </row>
    <row r="452" spans="2:9" ht="17.25" x14ac:dyDescent="0.25">
      <c r="B452" s="322">
        <v>2</v>
      </c>
      <c r="C452" s="256" t="s">
        <v>850</v>
      </c>
      <c r="D452" s="555"/>
      <c r="E452" s="323">
        <v>1</v>
      </c>
      <c r="F452" s="323" t="s">
        <v>15</v>
      </c>
      <c r="G452" s="324"/>
      <c r="H452" s="325"/>
      <c r="I452" s="259">
        <f t="shared" si="0"/>
        <v>0</v>
      </c>
    </row>
    <row r="453" spans="2:9" ht="17.25" x14ac:dyDescent="0.25">
      <c r="B453" s="322">
        <v>3</v>
      </c>
      <c r="C453" s="256" t="s">
        <v>850</v>
      </c>
      <c r="D453" s="555"/>
      <c r="E453" s="323">
        <v>1</v>
      </c>
      <c r="F453" s="323" t="s">
        <v>15</v>
      </c>
      <c r="G453" s="324"/>
      <c r="H453" s="325"/>
      <c r="I453" s="259">
        <f t="shared" si="0"/>
        <v>0</v>
      </c>
    </row>
    <row r="454" spans="2:9" ht="17.25" x14ac:dyDescent="0.25">
      <c r="B454" s="322">
        <v>4</v>
      </c>
      <c r="C454" s="256" t="s">
        <v>851</v>
      </c>
      <c r="D454" s="555"/>
      <c r="E454" s="323">
        <v>1</v>
      </c>
      <c r="F454" s="323" t="s">
        <v>15</v>
      </c>
      <c r="G454" s="324"/>
      <c r="H454" s="325"/>
      <c r="I454" s="259">
        <f t="shared" si="0"/>
        <v>0</v>
      </c>
    </row>
    <row r="455" spans="2:9" ht="17.25" x14ac:dyDescent="0.25">
      <c r="B455" s="322">
        <v>5</v>
      </c>
      <c r="C455" s="256" t="s">
        <v>852</v>
      </c>
      <c r="D455" s="585"/>
      <c r="E455" s="323">
        <v>1</v>
      </c>
      <c r="F455" s="323" t="s">
        <v>15</v>
      </c>
      <c r="G455" s="324"/>
      <c r="H455" s="325"/>
      <c r="I455" s="259">
        <f t="shared" si="0"/>
        <v>0</v>
      </c>
    </row>
    <row r="456" spans="2:9" ht="17.25" x14ac:dyDescent="0.25">
      <c r="B456" s="322">
        <v>6</v>
      </c>
      <c r="C456" s="256" t="s">
        <v>853</v>
      </c>
      <c r="D456" s="555"/>
      <c r="E456" s="323">
        <v>1</v>
      </c>
      <c r="F456" s="323" t="s">
        <v>15</v>
      </c>
      <c r="G456" s="324"/>
      <c r="H456" s="325"/>
      <c r="I456" s="259">
        <f t="shared" si="0"/>
        <v>0</v>
      </c>
    </row>
    <row r="457" spans="2:9" x14ac:dyDescent="0.25">
      <c r="B457" s="326"/>
      <c r="C457" s="548"/>
      <c r="D457" s="556"/>
      <c r="E457" s="327" t="s">
        <v>22</v>
      </c>
      <c r="F457" s="327"/>
      <c r="G457" s="328"/>
      <c r="H457" s="329"/>
      <c r="I457" s="557">
        <f>SUM(I451:I456)</f>
        <v>0</v>
      </c>
    </row>
    <row r="458" spans="2:9" x14ac:dyDescent="0.25">
      <c r="B458" s="351" t="s">
        <v>854</v>
      </c>
      <c r="D458" s="569"/>
      <c r="E458" s="570"/>
      <c r="F458" s="570"/>
      <c r="G458" s="571"/>
      <c r="H458" s="572"/>
      <c r="I458" s="578"/>
    </row>
    <row r="459" spans="2:9" ht="38.25" x14ac:dyDescent="0.25">
      <c r="B459" s="319" t="s">
        <v>507</v>
      </c>
      <c r="C459" s="547" t="s">
        <v>2</v>
      </c>
      <c r="D459" s="554" t="s">
        <v>252</v>
      </c>
      <c r="E459" s="320" t="s">
        <v>645</v>
      </c>
      <c r="F459" s="321" t="s">
        <v>253</v>
      </c>
      <c r="G459" s="208" t="s">
        <v>11</v>
      </c>
      <c r="H459" s="39" t="s">
        <v>12</v>
      </c>
      <c r="I459" s="223" t="s">
        <v>13</v>
      </c>
    </row>
    <row r="460" spans="2:9" ht="17.25" x14ac:dyDescent="0.25">
      <c r="B460" s="322">
        <v>1</v>
      </c>
      <c r="C460" s="256" t="s">
        <v>855</v>
      </c>
      <c r="D460" s="555"/>
      <c r="E460" s="323">
        <v>1</v>
      </c>
      <c r="F460" s="323" t="s">
        <v>15</v>
      </c>
      <c r="G460" s="324"/>
      <c r="H460" s="325"/>
      <c r="I460" s="259">
        <f>+(G460+(G460*H460))*E460</f>
        <v>0</v>
      </c>
    </row>
    <row r="461" spans="2:9" x14ac:dyDescent="0.25">
      <c r="B461" s="326"/>
      <c r="C461" s="548"/>
      <c r="D461" s="556"/>
      <c r="E461" s="327" t="s">
        <v>22</v>
      </c>
      <c r="F461" s="327"/>
      <c r="G461" s="328"/>
      <c r="H461" s="329"/>
      <c r="I461" s="557">
        <f>SUM(I460)</f>
        <v>0</v>
      </c>
    </row>
    <row r="462" spans="2:9" x14ac:dyDescent="0.25">
      <c r="B462" s="351" t="s">
        <v>856</v>
      </c>
      <c r="D462" s="569"/>
      <c r="E462" s="570"/>
      <c r="F462" s="570"/>
      <c r="G462" s="571"/>
      <c r="H462" s="572"/>
      <c r="I462" s="578"/>
    </row>
    <row r="463" spans="2:9" ht="38.25" x14ac:dyDescent="0.25">
      <c r="B463" s="319" t="s">
        <v>507</v>
      </c>
      <c r="C463" s="547" t="s">
        <v>2</v>
      </c>
      <c r="D463" s="554" t="s">
        <v>252</v>
      </c>
      <c r="E463" s="320" t="s">
        <v>645</v>
      </c>
      <c r="F463" s="321" t="s">
        <v>253</v>
      </c>
      <c r="G463" s="208" t="s">
        <v>11</v>
      </c>
      <c r="H463" s="39" t="s">
        <v>12</v>
      </c>
      <c r="I463" s="223" t="s">
        <v>13</v>
      </c>
    </row>
    <row r="464" spans="2:9" ht="17.25" x14ac:dyDescent="0.25">
      <c r="B464" s="322">
        <v>1</v>
      </c>
      <c r="C464" s="256" t="s">
        <v>857</v>
      </c>
      <c r="D464" s="555"/>
      <c r="E464" s="323">
        <v>1</v>
      </c>
      <c r="F464" s="323" t="s">
        <v>15</v>
      </c>
      <c r="G464" s="324"/>
      <c r="H464" s="325"/>
      <c r="I464" s="259">
        <f>+(G464+(G464*H464))*E464</f>
        <v>0</v>
      </c>
    </row>
    <row r="465" spans="2:9" x14ac:dyDescent="0.25">
      <c r="B465" s="326"/>
      <c r="C465" s="548"/>
      <c r="D465" s="556"/>
      <c r="E465" s="327" t="s">
        <v>22</v>
      </c>
      <c r="F465" s="327"/>
      <c r="G465" s="328"/>
      <c r="H465" s="329"/>
      <c r="I465" s="557">
        <f>SUM(I464)</f>
        <v>0</v>
      </c>
    </row>
    <row r="466" spans="2:9" x14ac:dyDescent="0.25">
      <c r="B466" s="351" t="s">
        <v>858</v>
      </c>
      <c r="D466" s="569"/>
      <c r="E466" s="570"/>
      <c r="F466" s="570"/>
      <c r="G466" s="571"/>
      <c r="H466" s="572"/>
      <c r="I466" s="578"/>
    </row>
    <row r="467" spans="2:9" ht="38.25" x14ac:dyDescent="0.25">
      <c r="B467" s="319" t="s">
        <v>507</v>
      </c>
      <c r="C467" s="547" t="s">
        <v>2</v>
      </c>
      <c r="D467" s="554" t="s">
        <v>252</v>
      </c>
      <c r="E467" s="320" t="s">
        <v>645</v>
      </c>
      <c r="F467" s="321" t="s">
        <v>253</v>
      </c>
      <c r="G467" s="208" t="s">
        <v>11</v>
      </c>
      <c r="H467" s="39" t="s">
        <v>12</v>
      </c>
      <c r="I467" s="223" t="s">
        <v>13</v>
      </c>
    </row>
    <row r="468" spans="2:9" ht="17.25" x14ac:dyDescent="0.25">
      <c r="B468" s="322">
        <v>1</v>
      </c>
      <c r="C468" s="256" t="s">
        <v>859</v>
      </c>
      <c r="D468" s="555"/>
      <c r="E468" s="323">
        <v>1</v>
      </c>
      <c r="F468" s="323" t="s">
        <v>15</v>
      </c>
      <c r="G468" s="324"/>
      <c r="H468" s="325"/>
      <c r="I468" s="259">
        <f t="shared" ref="I468:I473" si="1">+(G468+(G468*H468))*E468</f>
        <v>0</v>
      </c>
    </row>
    <row r="469" spans="2:9" ht="17.25" x14ac:dyDescent="0.25">
      <c r="B469" s="322">
        <v>2</v>
      </c>
      <c r="C469" s="256" t="s">
        <v>860</v>
      </c>
      <c r="D469" s="555"/>
      <c r="E469" s="323">
        <v>1</v>
      </c>
      <c r="F469" s="323" t="s">
        <v>15</v>
      </c>
      <c r="G469" s="324"/>
      <c r="H469" s="325"/>
      <c r="I469" s="259">
        <f t="shared" si="1"/>
        <v>0</v>
      </c>
    </row>
    <row r="470" spans="2:9" ht="17.25" x14ac:dyDescent="0.25">
      <c r="B470" s="322">
        <v>3</v>
      </c>
      <c r="C470" s="256" t="s">
        <v>861</v>
      </c>
      <c r="D470" s="555"/>
      <c r="E470" s="323">
        <v>1</v>
      </c>
      <c r="F470" s="323" t="s">
        <v>15</v>
      </c>
      <c r="G470" s="324"/>
      <c r="H470" s="325"/>
      <c r="I470" s="259">
        <f t="shared" si="1"/>
        <v>0</v>
      </c>
    </row>
    <row r="471" spans="2:9" ht="17.25" x14ac:dyDescent="0.25">
      <c r="B471" s="322">
        <v>4</v>
      </c>
      <c r="C471" s="256" t="s">
        <v>862</v>
      </c>
      <c r="D471" s="555"/>
      <c r="E471" s="323">
        <v>1</v>
      </c>
      <c r="F471" s="323" t="s">
        <v>15</v>
      </c>
      <c r="G471" s="324"/>
      <c r="H471" s="325"/>
      <c r="I471" s="259">
        <f t="shared" si="1"/>
        <v>0</v>
      </c>
    </row>
    <row r="472" spans="2:9" ht="17.25" x14ac:dyDescent="0.25">
      <c r="B472" s="322">
        <v>5</v>
      </c>
      <c r="C472" s="256" t="s">
        <v>863</v>
      </c>
      <c r="D472" s="555"/>
      <c r="E472" s="323">
        <v>1</v>
      </c>
      <c r="F472" s="323" t="s">
        <v>15</v>
      </c>
      <c r="G472" s="324"/>
      <c r="H472" s="325"/>
      <c r="I472" s="259">
        <f t="shared" si="1"/>
        <v>0</v>
      </c>
    </row>
    <row r="473" spans="2:9" ht="17.25" x14ac:dyDescent="0.25">
      <c r="B473" s="322">
        <v>6</v>
      </c>
      <c r="C473" s="256" t="s">
        <v>859</v>
      </c>
      <c r="D473" s="555"/>
      <c r="E473" s="323">
        <v>1</v>
      </c>
      <c r="F473" s="323" t="s">
        <v>15</v>
      </c>
      <c r="G473" s="324"/>
      <c r="H473" s="325"/>
      <c r="I473" s="259">
        <f t="shared" si="1"/>
        <v>0</v>
      </c>
    </row>
    <row r="474" spans="2:9" x14ac:dyDescent="0.25">
      <c r="B474" s="326"/>
      <c r="C474" s="548"/>
      <c r="D474" s="556"/>
      <c r="E474" s="327" t="s">
        <v>22</v>
      </c>
      <c r="F474" s="327"/>
      <c r="G474" s="328"/>
      <c r="H474" s="329"/>
      <c r="I474" s="557">
        <f>SUM(I468:I473)</f>
        <v>0</v>
      </c>
    </row>
    <row r="475" spans="2:9" x14ac:dyDescent="0.25">
      <c r="B475" s="351" t="s">
        <v>864</v>
      </c>
      <c r="D475" s="569"/>
      <c r="E475" s="570"/>
      <c r="F475" s="570"/>
      <c r="G475" s="571"/>
      <c r="H475" s="572"/>
      <c r="I475" s="578"/>
    </row>
    <row r="476" spans="2:9" ht="38.25" x14ac:dyDescent="0.25">
      <c r="B476" s="319" t="s">
        <v>507</v>
      </c>
      <c r="C476" s="547" t="s">
        <v>2</v>
      </c>
      <c r="D476" s="554" t="s">
        <v>252</v>
      </c>
      <c r="E476" s="320" t="s">
        <v>645</v>
      </c>
      <c r="F476" s="321" t="s">
        <v>253</v>
      </c>
      <c r="G476" s="208" t="s">
        <v>11</v>
      </c>
      <c r="H476" s="39" t="s">
        <v>12</v>
      </c>
      <c r="I476" s="223" t="s">
        <v>13</v>
      </c>
    </row>
    <row r="477" spans="2:9" ht="30" x14ac:dyDescent="0.25">
      <c r="B477" s="322">
        <v>1</v>
      </c>
      <c r="C477" s="552" t="s">
        <v>865</v>
      </c>
      <c r="D477" s="564"/>
      <c r="E477" s="323">
        <v>1</v>
      </c>
      <c r="F477" s="323" t="s">
        <v>15</v>
      </c>
      <c r="G477" s="324"/>
      <c r="H477" s="325"/>
      <c r="I477" s="259">
        <f>+(G477+(G477*H477))*E477</f>
        <v>0</v>
      </c>
    </row>
    <row r="478" spans="2:9" x14ac:dyDescent="0.25">
      <c r="B478" s="326"/>
      <c r="C478" s="548"/>
      <c r="D478" s="556"/>
      <c r="E478" s="327" t="s">
        <v>22</v>
      </c>
      <c r="F478" s="327"/>
      <c r="G478" s="328"/>
      <c r="H478" s="329"/>
      <c r="I478" s="557">
        <f>SUM(I477)</f>
        <v>0</v>
      </c>
    </row>
    <row r="479" spans="2:9" ht="15" x14ac:dyDescent="0.25">
      <c r="B479" s="351" t="s">
        <v>1475</v>
      </c>
      <c r="D479" s="569"/>
      <c r="E479" s="586"/>
      <c r="F479" s="586"/>
      <c r="G479" s="587"/>
      <c r="H479" s="587"/>
      <c r="I479" s="588"/>
    </row>
    <row r="480" spans="2:9" ht="38.25" x14ac:dyDescent="0.25">
      <c r="B480" s="319" t="s">
        <v>507</v>
      </c>
      <c r="C480" s="547" t="s">
        <v>2</v>
      </c>
      <c r="D480" s="554" t="s">
        <v>252</v>
      </c>
      <c r="E480" s="320" t="s">
        <v>645</v>
      </c>
      <c r="F480" s="321" t="s">
        <v>253</v>
      </c>
      <c r="G480" s="208" t="s">
        <v>11</v>
      </c>
      <c r="H480" s="39" t="s">
        <v>12</v>
      </c>
      <c r="I480" s="223" t="s">
        <v>13</v>
      </c>
    </row>
    <row r="481" spans="2:9" ht="17.25" x14ac:dyDescent="0.25">
      <c r="B481" s="322">
        <v>1</v>
      </c>
      <c r="C481" s="553" t="s">
        <v>866</v>
      </c>
      <c r="D481" s="564"/>
      <c r="E481" s="323">
        <v>1</v>
      </c>
      <c r="F481" s="323" t="s">
        <v>15</v>
      </c>
      <c r="G481" s="324"/>
      <c r="H481" s="325"/>
      <c r="I481" s="259">
        <f>+(G481+(G481*H481))*E481</f>
        <v>0</v>
      </c>
    </row>
    <row r="482" spans="2:9" ht="17.25" x14ac:dyDescent="0.25">
      <c r="B482" s="322">
        <v>2</v>
      </c>
      <c r="C482" s="553" t="s">
        <v>867</v>
      </c>
      <c r="D482" s="564"/>
      <c r="E482" s="323">
        <v>1</v>
      </c>
      <c r="F482" s="323" t="s">
        <v>15</v>
      </c>
      <c r="G482" s="324"/>
      <c r="H482" s="325"/>
      <c r="I482" s="259">
        <f>+(G482+(G482*H482))*E482</f>
        <v>0</v>
      </c>
    </row>
    <row r="483" spans="2:9" ht="16.5" thickBot="1" x14ac:dyDescent="0.3">
      <c r="B483" s="326"/>
      <c r="C483" s="548"/>
      <c r="D483" s="589"/>
      <c r="E483" s="590" t="s">
        <v>22</v>
      </c>
      <c r="F483" s="590"/>
      <c r="G483" s="591"/>
      <c r="H483" s="592"/>
      <c r="I483" s="593">
        <f>SUM(I481:I482)</f>
        <v>0</v>
      </c>
    </row>
    <row r="484" spans="2:9" ht="15" x14ac:dyDescent="0.25">
      <c r="D484"/>
      <c r="E484" s="368"/>
      <c r="F484" s="368"/>
      <c r="G484"/>
      <c r="H484"/>
      <c r="I484"/>
    </row>
  </sheetData>
  <sheetProtection algorithmName="SHA-512" hashValue="t+so5QO85cIalxRDZj80YcrTmXN5vbryDySoG6ruCxds1IDTf3VjiJJQnaG6/ubSwHW5plZj7uXUbYFULn+XFQ==" saltValue="kKCg1m+je220lLvtl3Bo+A==" spinCount="100000" sheet="1" objects="1" scenarios="1"/>
  <autoFilter ref="B1:I996" xr:uid="{00000000-0009-0000-0000-000008000000}"/>
  <mergeCells count="3">
    <mergeCell ref="G7:G8"/>
    <mergeCell ref="H7:H8"/>
    <mergeCell ref="D5:I5"/>
  </mergeCells>
  <pageMargins left="0.25" right="0.25" top="0.75" bottom="0.75" header="0.3" footer="0.3"/>
  <pageSetup scale="58" fitToHeight="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00B050"/>
    <pageSetUpPr fitToPage="1"/>
  </sheetPr>
  <dimension ref="A1:I203"/>
  <sheetViews>
    <sheetView showGridLines="0" zoomScale="70" zoomScaleNormal="70" workbookViewId="0">
      <selection activeCell="G20" sqref="G20"/>
    </sheetView>
  </sheetViews>
  <sheetFormatPr baseColWidth="10" defaultColWidth="10.7109375" defaultRowHeight="15" x14ac:dyDescent="0.25"/>
  <cols>
    <col min="2" max="2" width="10.7109375" style="376"/>
    <col min="3" max="3" width="56.140625" style="376" customWidth="1"/>
    <col min="4" max="4" width="38.140625" style="376" customWidth="1"/>
    <col min="5" max="6" width="10.7109375" style="376"/>
    <col min="7" max="7" width="39.85546875" style="416" customWidth="1"/>
    <col min="8" max="8" width="35.42578125" style="417" customWidth="1"/>
    <col min="9" max="9" width="35.140625" style="418" customWidth="1"/>
  </cols>
  <sheetData>
    <row r="1" spans="1:9" ht="15.75" x14ac:dyDescent="0.25">
      <c r="A1" s="12"/>
      <c r="B1" s="109"/>
      <c r="C1" s="109"/>
      <c r="D1" s="109"/>
      <c r="E1" s="109"/>
      <c r="F1" s="109"/>
      <c r="G1" s="369"/>
      <c r="H1" s="370"/>
      <c r="I1" s="371"/>
    </row>
    <row r="2" spans="1:9" ht="26.25" x14ac:dyDescent="0.25">
      <c r="A2" s="746" t="s">
        <v>868</v>
      </c>
      <c r="B2" s="746"/>
      <c r="C2" s="746"/>
      <c r="D2" s="746"/>
      <c r="E2" s="746"/>
      <c r="F2" s="372"/>
      <c r="G2" s="371"/>
      <c r="H2" s="373"/>
      <c r="I2" s="371"/>
    </row>
    <row r="3" spans="1:9" ht="26.25" x14ac:dyDescent="0.25">
      <c r="A3" s="746"/>
      <c r="B3" s="746"/>
      <c r="C3" s="746"/>
      <c r="D3" s="746"/>
      <c r="E3" s="746"/>
      <c r="F3" s="372"/>
      <c r="G3" s="371"/>
      <c r="H3" s="373"/>
      <c r="I3" s="371"/>
    </row>
    <row r="4" spans="1:9" ht="27" thickBot="1" x14ac:dyDescent="0.3">
      <c r="A4" s="310"/>
      <c r="B4" s="374"/>
      <c r="C4" s="374"/>
      <c r="D4" s="372"/>
      <c r="E4" s="372"/>
      <c r="F4" s="372"/>
      <c r="G4" s="371"/>
      <c r="H4" s="373"/>
      <c r="I4" s="371"/>
    </row>
    <row r="5" spans="1:9" ht="30" customHeight="1" thickBot="1" x14ac:dyDescent="0.3">
      <c r="A5" s="12"/>
      <c r="B5" s="109"/>
      <c r="C5" s="109"/>
      <c r="D5" s="734" t="s">
        <v>248</v>
      </c>
      <c r="E5" s="735"/>
      <c r="F5" s="735"/>
      <c r="G5" s="735"/>
      <c r="H5" s="735"/>
      <c r="I5" s="736"/>
    </row>
    <row r="6" spans="1:9" ht="41.25" customHeight="1" x14ac:dyDescent="0.25">
      <c r="A6" s="375"/>
      <c r="C6" s="377"/>
      <c r="D6" s="114"/>
      <c r="E6" s="115"/>
      <c r="F6" s="115"/>
      <c r="G6" s="116" t="s">
        <v>1</v>
      </c>
      <c r="H6" s="116" t="s">
        <v>2</v>
      </c>
      <c r="I6" s="82"/>
    </row>
    <row r="7" spans="1:9" ht="17.25" customHeight="1" x14ac:dyDescent="0.25">
      <c r="A7" s="23"/>
      <c r="B7" s="378" t="s">
        <v>869</v>
      </c>
      <c r="C7" s="31"/>
      <c r="D7" s="118"/>
      <c r="E7" s="119"/>
      <c r="F7" s="119"/>
      <c r="G7" s="744" t="s">
        <v>4</v>
      </c>
      <c r="H7" s="742"/>
      <c r="I7" s="83"/>
    </row>
    <row r="8" spans="1:9" ht="30.75" customHeight="1" thickBot="1" x14ac:dyDescent="0.3">
      <c r="B8" s="379" t="s">
        <v>870</v>
      </c>
      <c r="C8" s="31"/>
      <c r="D8" s="121"/>
      <c r="E8" s="119"/>
      <c r="F8" s="119"/>
      <c r="G8" s="745"/>
      <c r="H8" s="743"/>
      <c r="I8" s="84"/>
    </row>
    <row r="9" spans="1:9" ht="42" customHeight="1" x14ac:dyDescent="0.25">
      <c r="B9" s="122" t="s">
        <v>507</v>
      </c>
      <c r="C9" s="123" t="s">
        <v>7</v>
      </c>
      <c r="D9" s="422" t="s">
        <v>252</v>
      </c>
      <c r="E9" s="122" t="s">
        <v>639</v>
      </c>
      <c r="F9" s="380" t="s">
        <v>253</v>
      </c>
      <c r="G9" s="381" t="s">
        <v>11</v>
      </c>
      <c r="H9" s="382" t="s">
        <v>12</v>
      </c>
      <c r="I9" s="383" t="s">
        <v>13</v>
      </c>
    </row>
    <row r="10" spans="1:9" ht="15.75" x14ac:dyDescent="0.25">
      <c r="B10" s="384">
        <v>1</v>
      </c>
      <c r="C10" s="419" t="s">
        <v>871</v>
      </c>
      <c r="D10" s="87"/>
      <c r="E10" s="384">
        <v>1</v>
      </c>
      <c r="F10" s="385" t="s">
        <v>15</v>
      </c>
      <c r="G10" s="386"/>
      <c r="H10" s="387"/>
      <c r="I10" s="133">
        <f>+(G10+(G10*H10))*E10</f>
        <v>0</v>
      </c>
    </row>
    <row r="11" spans="1:9" ht="15.75" x14ac:dyDescent="0.25">
      <c r="B11" s="384">
        <v>2</v>
      </c>
      <c r="C11" s="419" t="s">
        <v>872</v>
      </c>
      <c r="D11" s="87"/>
      <c r="E11" s="384">
        <v>1</v>
      </c>
      <c r="F11" s="385" t="s">
        <v>15</v>
      </c>
      <c r="G11" s="386"/>
      <c r="H11" s="387"/>
      <c r="I11" s="133">
        <f>+(G11+(G11*H11))*E11</f>
        <v>0</v>
      </c>
    </row>
    <row r="12" spans="1:9" ht="15.75" x14ac:dyDescent="0.25">
      <c r="B12" s="384">
        <v>3</v>
      </c>
      <c r="C12" s="419" t="s">
        <v>873</v>
      </c>
      <c r="D12" s="87"/>
      <c r="E12" s="384">
        <v>1</v>
      </c>
      <c r="F12" s="385" t="s">
        <v>15</v>
      </c>
      <c r="G12" s="386"/>
      <c r="H12" s="387"/>
      <c r="I12" s="133">
        <f>+(G12+(G12*H12))*E12</f>
        <v>0</v>
      </c>
    </row>
    <row r="13" spans="1:9" ht="15.75" x14ac:dyDescent="0.25">
      <c r="B13" s="388"/>
      <c r="C13" s="138" t="s">
        <v>22</v>
      </c>
      <c r="D13" s="423"/>
      <c r="E13" s="137"/>
      <c r="F13" s="389"/>
      <c r="G13" s="390"/>
      <c r="H13" s="391"/>
      <c r="I13" s="392">
        <f>SUM(I10:I12)</f>
        <v>0</v>
      </c>
    </row>
    <row r="14" spans="1:9" ht="15.75" x14ac:dyDescent="0.25">
      <c r="B14" s="379" t="s">
        <v>874</v>
      </c>
      <c r="C14" s="31"/>
      <c r="D14" s="424"/>
      <c r="E14" s="425"/>
      <c r="F14" s="425"/>
      <c r="G14" s="393"/>
      <c r="H14" s="394"/>
      <c r="I14" s="395"/>
    </row>
    <row r="15" spans="1:9" ht="39" x14ac:dyDescent="0.25">
      <c r="B15" s="122" t="s">
        <v>507</v>
      </c>
      <c r="C15" s="123" t="s">
        <v>7</v>
      </c>
      <c r="D15" s="422" t="s">
        <v>252</v>
      </c>
      <c r="E15" s="122" t="s">
        <v>639</v>
      </c>
      <c r="F15" s="380" t="s">
        <v>253</v>
      </c>
      <c r="G15" s="381" t="s">
        <v>11</v>
      </c>
      <c r="H15" s="382" t="s">
        <v>12</v>
      </c>
      <c r="I15" s="383" t="s">
        <v>13</v>
      </c>
    </row>
    <row r="16" spans="1:9" ht="15.75" x14ac:dyDescent="0.25">
      <c r="B16" s="384">
        <v>1</v>
      </c>
      <c r="C16" s="419" t="s">
        <v>875</v>
      </c>
      <c r="D16" s="87"/>
      <c r="E16" s="384">
        <v>1</v>
      </c>
      <c r="F16" s="385" t="s">
        <v>15</v>
      </c>
      <c r="G16" s="386"/>
      <c r="H16" s="387"/>
      <c r="I16" s="133">
        <f>+(G16+(G16*H16))*E16</f>
        <v>0</v>
      </c>
    </row>
    <row r="17" spans="2:9" ht="15.75" x14ac:dyDescent="0.25">
      <c r="B17" s="384">
        <v>2</v>
      </c>
      <c r="C17" s="419" t="s">
        <v>872</v>
      </c>
      <c r="D17" s="87"/>
      <c r="E17" s="384">
        <v>1</v>
      </c>
      <c r="F17" s="385" t="s">
        <v>15</v>
      </c>
      <c r="G17" s="386"/>
      <c r="H17" s="387"/>
      <c r="I17" s="133">
        <f>+(G17+(G17*H17))*E17</f>
        <v>0</v>
      </c>
    </row>
    <row r="18" spans="2:9" ht="15.75" x14ac:dyDescent="0.25">
      <c r="B18" s="384">
        <v>3</v>
      </c>
      <c r="C18" s="419" t="s">
        <v>876</v>
      </c>
      <c r="D18" s="87"/>
      <c r="E18" s="384">
        <v>1</v>
      </c>
      <c r="F18" s="385" t="s">
        <v>15</v>
      </c>
      <c r="G18" s="386"/>
      <c r="H18" s="387"/>
      <c r="I18" s="133">
        <f>+(G18+(G18*H18))*E18</f>
        <v>0</v>
      </c>
    </row>
    <row r="19" spans="2:9" ht="15.75" x14ac:dyDescent="0.25">
      <c r="B19" s="388"/>
      <c r="C19" s="138" t="s">
        <v>22</v>
      </c>
      <c r="D19" s="423"/>
      <c r="E19" s="137"/>
      <c r="F19" s="389"/>
      <c r="G19" s="390"/>
      <c r="H19" s="391"/>
      <c r="I19" s="392">
        <f>SUM(I16:I18)</f>
        <v>0</v>
      </c>
    </row>
    <row r="20" spans="2:9" ht="15.75" x14ac:dyDescent="0.25">
      <c r="B20" s="379" t="s">
        <v>877</v>
      </c>
      <c r="C20" s="31"/>
      <c r="D20" s="424"/>
      <c r="E20" s="425"/>
      <c r="F20" s="425"/>
      <c r="G20" s="393"/>
      <c r="H20" s="394"/>
      <c r="I20" s="395"/>
    </row>
    <row r="21" spans="2:9" ht="39" x14ac:dyDescent="0.25">
      <c r="B21" s="122" t="s">
        <v>507</v>
      </c>
      <c r="C21" s="123" t="s">
        <v>7</v>
      </c>
      <c r="D21" s="422" t="s">
        <v>252</v>
      </c>
      <c r="E21" s="122" t="s">
        <v>639</v>
      </c>
      <c r="F21" s="380" t="s">
        <v>253</v>
      </c>
      <c r="G21" s="381" t="s">
        <v>11</v>
      </c>
      <c r="H21" s="382" t="s">
        <v>12</v>
      </c>
      <c r="I21" s="383" t="s">
        <v>13</v>
      </c>
    </row>
    <row r="22" spans="2:9" ht="15.75" x14ac:dyDescent="0.25">
      <c r="B22" s="384">
        <v>1</v>
      </c>
      <c r="C22" s="419" t="s">
        <v>878</v>
      </c>
      <c r="D22" s="87"/>
      <c r="E22" s="384">
        <v>1</v>
      </c>
      <c r="F22" s="385" t="s">
        <v>15</v>
      </c>
      <c r="G22" s="386"/>
      <c r="H22" s="387"/>
      <c r="I22" s="133">
        <f>+(G22+(G22*H22))*E22</f>
        <v>0</v>
      </c>
    </row>
    <row r="23" spans="2:9" ht="15.75" x14ac:dyDescent="0.25">
      <c r="B23" s="384">
        <v>2</v>
      </c>
      <c r="C23" s="419" t="s">
        <v>879</v>
      </c>
      <c r="D23" s="87"/>
      <c r="E23" s="384">
        <v>1</v>
      </c>
      <c r="F23" s="385" t="s">
        <v>15</v>
      </c>
      <c r="G23" s="386"/>
      <c r="H23" s="387"/>
      <c r="I23" s="133">
        <f>+(G23+(G23*H23))*E23</f>
        <v>0</v>
      </c>
    </row>
    <row r="24" spans="2:9" ht="15.75" x14ac:dyDescent="0.25">
      <c r="B24" s="384">
        <v>3</v>
      </c>
      <c r="C24" s="419" t="s">
        <v>872</v>
      </c>
      <c r="D24" s="87"/>
      <c r="E24" s="384">
        <v>1</v>
      </c>
      <c r="F24" s="385" t="s">
        <v>15</v>
      </c>
      <c r="G24" s="386"/>
      <c r="H24" s="387"/>
      <c r="I24" s="133">
        <f>+(G24+(G24*H24))*E24</f>
        <v>0</v>
      </c>
    </row>
    <row r="25" spans="2:9" ht="15.75" x14ac:dyDescent="0.25">
      <c r="B25" s="384">
        <v>4</v>
      </c>
      <c r="C25" s="419" t="s">
        <v>873</v>
      </c>
      <c r="D25" s="87"/>
      <c r="E25" s="384">
        <v>1</v>
      </c>
      <c r="F25" s="385" t="s">
        <v>15</v>
      </c>
      <c r="G25" s="386"/>
      <c r="H25" s="387"/>
      <c r="I25" s="133">
        <f>+(G25+(G25*H25))*E25</f>
        <v>0</v>
      </c>
    </row>
    <row r="26" spans="2:9" ht="15.75" x14ac:dyDescent="0.25">
      <c r="B26" s="388"/>
      <c r="C26" s="138" t="s">
        <v>22</v>
      </c>
      <c r="D26" s="423"/>
      <c r="E26" s="137"/>
      <c r="F26" s="389"/>
      <c r="G26" s="390"/>
      <c r="H26" s="391"/>
      <c r="I26" s="392">
        <f>SUM(I22:I25)</f>
        <v>0</v>
      </c>
    </row>
    <row r="27" spans="2:9" s="358" customFormat="1" ht="15.75" x14ac:dyDescent="0.25">
      <c r="B27" s="378" t="s">
        <v>880</v>
      </c>
      <c r="C27" s="396"/>
      <c r="D27" s="426"/>
      <c r="E27" s="396"/>
      <c r="F27" s="396"/>
      <c r="G27" s="397"/>
      <c r="H27" s="398"/>
      <c r="I27" s="427"/>
    </row>
    <row r="28" spans="2:9" ht="15.75" x14ac:dyDescent="0.25">
      <c r="B28" s="379" t="s">
        <v>881</v>
      </c>
      <c r="C28" s="31"/>
      <c r="D28" s="424"/>
      <c r="E28" s="428"/>
      <c r="F28" s="428"/>
      <c r="G28" s="393"/>
      <c r="H28" s="394"/>
      <c r="I28" s="395"/>
    </row>
    <row r="29" spans="2:9" ht="39" x14ac:dyDescent="0.25">
      <c r="B29" s="122" t="s">
        <v>507</v>
      </c>
      <c r="C29" s="123" t="s">
        <v>7</v>
      </c>
      <c r="D29" s="422" t="s">
        <v>252</v>
      </c>
      <c r="E29" s="122" t="s">
        <v>639</v>
      </c>
      <c r="F29" s="380" t="s">
        <v>253</v>
      </c>
      <c r="G29" s="381" t="s">
        <v>11</v>
      </c>
      <c r="H29" s="382" t="s">
        <v>12</v>
      </c>
      <c r="I29" s="383" t="s">
        <v>13</v>
      </c>
    </row>
    <row r="30" spans="2:9" ht="15.75" x14ac:dyDescent="0.25">
      <c r="B30" s="384">
        <v>1</v>
      </c>
      <c r="C30" s="419" t="s">
        <v>882</v>
      </c>
      <c r="D30" s="87"/>
      <c r="E30" s="384">
        <v>1</v>
      </c>
      <c r="F30" s="385" t="s">
        <v>15</v>
      </c>
      <c r="G30" s="386"/>
      <c r="H30" s="387"/>
      <c r="I30" s="133">
        <f>+(G30+(G30*H30))*E30</f>
        <v>0</v>
      </c>
    </row>
    <row r="31" spans="2:9" ht="15.75" x14ac:dyDescent="0.25">
      <c r="B31" s="384">
        <v>2</v>
      </c>
      <c r="C31" s="419" t="s">
        <v>872</v>
      </c>
      <c r="D31" s="87"/>
      <c r="E31" s="384">
        <v>1</v>
      </c>
      <c r="F31" s="385" t="s">
        <v>15</v>
      </c>
      <c r="G31" s="386"/>
      <c r="H31" s="387"/>
      <c r="I31" s="133">
        <f>+(G31+(G31*H31))*E31</f>
        <v>0</v>
      </c>
    </row>
    <row r="32" spans="2:9" ht="15.75" x14ac:dyDescent="0.25">
      <c r="B32" s="384">
        <v>3</v>
      </c>
      <c r="C32" s="419" t="s">
        <v>883</v>
      </c>
      <c r="D32" s="87"/>
      <c r="E32" s="384">
        <v>1</v>
      </c>
      <c r="F32" s="385" t="s">
        <v>15</v>
      </c>
      <c r="G32" s="386"/>
      <c r="H32" s="387"/>
      <c r="I32" s="133">
        <f>+(G32+(G32*H32))*E32</f>
        <v>0</v>
      </c>
    </row>
    <row r="33" spans="2:9" ht="15.75" x14ac:dyDescent="0.25">
      <c r="B33" s="388"/>
      <c r="C33" s="138" t="s">
        <v>22</v>
      </c>
      <c r="D33" s="423"/>
      <c r="E33" s="137"/>
      <c r="F33" s="389"/>
      <c r="G33" s="390"/>
      <c r="H33" s="391"/>
      <c r="I33" s="392">
        <f>SUM(I30:I32)</f>
        <v>0</v>
      </c>
    </row>
    <row r="34" spans="2:9" ht="15.75" x14ac:dyDescent="0.25">
      <c r="B34" s="379" t="s">
        <v>884</v>
      </c>
      <c r="C34" s="31"/>
      <c r="D34" s="424"/>
      <c r="E34" s="425"/>
      <c r="F34" s="425"/>
      <c r="G34" s="393"/>
      <c r="H34" s="394"/>
      <c r="I34" s="395"/>
    </row>
    <row r="35" spans="2:9" ht="39" x14ac:dyDescent="0.25">
      <c r="B35" s="122" t="s">
        <v>507</v>
      </c>
      <c r="C35" s="123" t="s">
        <v>7</v>
      </c>
      <c r="D35" s="422" t="s">
        <v>252</v>
      </c>
      <c r="E35" s="122" t="s">
        <v>639</v>
      </c>
      <c r="F35" s="380" t="s">
        <v>253</v>
      </c>
      <c r="G35" s="381" t="s">
        <v>11</v>
      </c>
      <c r="H35" s="382" t="s">
        <v>12</v>
      </c>
      <c r="I35" s="383" t="s">
        <v>13</v>
      </c>
    </row>
    <row r="36" spans="2:9" ht="15.75" x14ac:dyDescent="0.25">
      <c r="B36" s="384">
        <v>1</v>
      </c>
      <c r="C36" s="419" t="s">
        <v>885</v>
      </c>
      <c r="D36" s="87"/>
      <c r="E36" s="384">
        <v>1</v>
      </c>
      <c r="F36" s="385" t="s">
        <v>15</v>
      </c>
      <c r="G36" s="386"/>
      <c r="H36" s="387"/>
      <c r="I36" s="133">
        <f>+(G36+(G36*H36))*E36</f>
        <v>0</v>
      </c>
    </row>
    <row r="37" spans="2:9" ht="15.75" x14ac:dyDescent="0.25">
      <c r="B37" s="384">
        <v>2</v>
      </c>
      <c r="C37" s="419" t="s">
        <v>872</v>
      </c>
      <c r="D37" s="87"/>
      <c r="E37" s="384">
        <v>1</v>
      </c>
      <c r="F37" s="385" t="s">
        <v>15</v>
      </c>
      <c r="G37" s="386"/>
      <c r="H37" s="387"/>
      <c r="I37" s="133">
        <f>+(G37+(G37*H37))*E37</f>
        <v>0</v>
      </c>
    </row>
    <row r="38" spans="2:9" ht="15.75" x14ac:dyDescent="0.25">
      <c r="B38" s="384">
        <v>3</v>
      </c>
      <c r="C38" s="419" t="s">
        <v>883</v>
      </c>
      <c r="D38" s="87"/>
      <c r="E38" s="384">
        <v>1</v>
      </c>
      <c r="F38" s="385" t="s">
        <v>15</v>
      </c>
      <c r="G38" s="386"/>
      <c r="H38" s="387"/>
      <c r="I38" s="133">
        <f>+(G38+(G38*H38))*E38</f>
        <v>0</v>
      </c>
    </row>
    <row r="39" spans="2:9" ht="15.75" x14ac:dyDescent="0.25">
      <c r="B39" s="388"/>
      <c r="C39" s="138" t="s">
        <v>22</v>
      </c>
      <c r="D39" s="423"/>
      <c r="E39" s="137"/>
      <c r="F39" s="389"/>
      <c r="G39" s="390"/>
      <c r="H39" s="391"/>
      <c r="I39" s="392">
        <f>SUM(I36:I38)</f>
        <v>0</v>
      </c>
    </row>
    <row r="40" spans="2:9" ht="15.75" x14ac:dyDescent="0.25">
      <c r="B40" s="379" t="s">
        <v>886</v>
      </c>
      <c r="C40" s="31"/>
      <c r="D40" s="424"/>
      <c r="E40" s="425"/>
      <c r="F40" s="425"/>
      <c r="G40" s="393"/>
      <c r="H40" s="394"/>
      <c r="I40" s="395"/>
    </row>
    <row r="41" spans="2:9" ht="39" x14ac:dyDescent="0.25">
      <c r="B41" s="122" t="s">
        <v>507</v>
      </c>
      <c r="C41" s="123" t="s">
        <v>7</v>
      </c>
      <c r="D41" s="422" t="s">
        <v>252</v>
      </c>
      <c r="E41" s="122" t="s">
        <v>639</v>
      </c>
      <c r="F41" s="380" t="s">
        <v>253</v>
      </c>
      <c r="G41" s="381" t="s">
        <v>11</v>
      </c>
      <c r="H41" s="382" t="s">
        <v>12</v>
      </c>
      <c r="I41" s="383" t="s">
        <v>13</v>
      </c>
    </row>
    <row r="42" spans="2:9" ht="15.75" x14ac:dyDescent="0.25">
      <c r="B42" s="384">
        <v>1</v>
      </c>
      <c r="C42" s="419" t="s">
        <v>887</v>
      </c>
      <c r="D42" s="87"/>
      <c r="E42" s="384">
        <v>1</v>
      </c>
      <c r="F42" s="385" t="s">
        <v>15</v>
      </c>
      <c r="G42" s="386"/>
      <c r="H42" s="387"/>
      <c r="I42" s="133">
        <f>+(G42+(G42*H42))*E42</f>
        <v>0</v>
      </c>
    </row>
    <row r="43" spans="2:9" ht="15.75" x14ac:dyDescent="0.25">
      <c r="B43" s="384">
        <v>2</v>
      </c>
      <c r="C43" s="419" t="s">
        <v>872</v>
      </c>
      <c r="D43" s="87"/>
      <c r="E43" s="384">
        <v>1</v>
      </c>
      <c r="F43" s="385" t="s">
        <v>15</v>
      </c>
      <c r="G43" s="386"/>
      <c r="H43" s="387"/>
      <c r="I43" s="133">
        <f>+(G43+(G43*H43))*E43</f>
        <v>0</v>
      </c>
    </row>
    <row r="44" spans="2:9" ht="15.75" x14ac:dyDescent="0.25">
      <c r="B44" s="384">
        <v>3</v>
      </c>
      <c r="C44" s="419" t="s">
        <v>883</v>
      </c>
      <c r="D44" s="87"/>
      <c r="E44" s="384">
        <v>1</v>
      </c>
      <c r="F44" s="385" t="s">
        <v>15</v>
      </c>
      <c r="G44" s="386"/>
      <c r="H44" s="387"/>
      <c r="I44" s="133">
        <f>+(G44+(G44*H44))*E44</f>
        <v>0</v>
      </c>
    </row>
    <row r="45" spans="2:9" ht="15.75" x14ac:dyDescent="0.25">
      <c r="B45" s="388"/>
      <c r="C45" s="138" t="s">
        <v>22</v>
      </c>
      <c r="D45" s="423"/>
      <c r="E45" s="137"/>
      <c r="F45" s="389"/>
      <c r="G45" s="390"/>
      <c r="H45" s="391"/>
      <c r="I45" s="392">
        <f>SUM(I42:I44)</f>
        <v>0</v>
      </c>
    </row>
    <row r="46" spans="2:9" ht="15.75" x14ac:dyDescent="0.25">
      <c r="B46" s="379" t="s">
        <v>888</v>
      </c>
      <c r="C46" s="31"/>
      <c r="D46" s="424"/>
      <c r="E46" s="425"/>
      <c r="F46" s="425"/>
      <c r="G46" s="393"/>
      <c r="H46" s="394"/>
      <c r="I46" s="395"/>
    </row>
    <row r="47" spans="2:9" ht="39" x14ac:dyDescent="0.25">
      <c r="B47" s="122" t="s">
        <v>507</v>
      </c>
      <c r="C47" s="123" t="s">
        <v>7</v>
      </c>
      <c r="D47" s="422" t="s">
        <v>252</v>
      </c>
      <c r="E47" s="122" t="s">
        <v>639</v>
      </c>
      <c r="F47" s="380" t="s">
        <v>253</v>
      </c>
      <c r="G47" s="381" t="s">
        <v>11</v>
      </c>
      <c r="H47" s="382" t="s">
        <v>12</v>
      </c>
      <c r="I47" s="383" t="s">
        <v>13</v>
      </c>
    </row>
    <row r="48" spans="2:9" ht="15.75" x14ac:dyDescent="0.25">
      <c r="B48" s="384">
        <v>1</v>
      </c>
      <c r="C48" s="419" t="s">
        <v>889</v>
      </c>
      <c r="D48" s="87"/>
      <c r="E48" s="384">
        <v>1</v>
      </c>
      <c r="F48" s="385" t="s">
        <v>15</v>
      </c>
      <c r="G48" s="386"/>
      <c r="H48" s="387"/>
      <c r="I48" s="133">
        <f>+(G48+(G48*H48))*E48</f>
        <v>0</v>
      </c>
    </row>
    <row r="49" spans="2:9" ht="15.75" x14ac:dyDescent="0.25">
      <c r="B49" s="384">
        <v>2</v>
      </c>
      <c r="C49" s="419" t="s">
        <v>872</v>
      </c>
      <c r="D49" s="87"/>
      <c r="E49" s="384">
        <v>1</v>
      </c>
      <c r="F49" s="385" t="s">
        <v>15</v>
      </c>
      <c r="G49" s="386"/>
      <c r="H49" s="387"/>
      <c r="I49" s="133">
        <f>+(G49+(G49*H49))*E49</f>
        <v>0</v>
      </c>
    </row>
    <row r="50" spans="2:9" ht="15.75" x14ac:dyDescent="0.25">
      <c r="B50" s="384">
        <v>3</v>
      </c>
      <c r="C50" s="419" t="s">
        <v>883</v>
      </c>
      <c r="D50" s="87"/>
      <c r="E50" s="384">
        <v>1</v>
      </c>
      <c r="F50" s="385" t="s">
        <v>15</v>
      </c>
      <c r="G50" s="386"/>
      <c r="H50" s="387"/>
      <c r="I50" s="133">
        <f>+(G50+(G50*H50))*E50</f>
        <v>0</v>
      </c>
    </row>
    <row r="51" spans="2:9" ht="15.75" x14ac:dyDescent="0.25">
      <c r="B51" s="388"/>
      <c r="C51" s="138" t="s">
        <v>22</v>
      </c>
      <c r="D51" s="423"/>
      <c r="E51" s="137"/>
      <c r="F51" s="389"/>
      <c r="G51" s="390"/>
      <c r="H51" s="391"/>
      <c r="I51" s="392">
        <f>SUM(I48:I50)</f>
        <v>0</v>
      </c>
    </row>
    <row r="52" spans="2:9" ht="15.75" x14ac:dyDescent="0.25">
      <c r="B52" s="379" t="s">
        <v>890</v>
      </c>
      <c r="C52" s="31"/>
      <c r="D52" s="424"/>
      <c r="E52" s="425"/>
      <c r="F52" s="425"/>
      <c r="G52" s="393"/>
      <c r="H52" s="394"/>
      <c r="I52" s="395"/>
    </row>
    <row r="53" spans="2:9" ht="39" x14ac:dyDescent="0.25">
      <c r="B53" s="122" t="s">
        <v>507</v>
      </c>
      <c r="C53" s="123" t="s">
        <v>7</v>
      </c>
      <c r="D53" s="422" t="s">
        <v>252</v>
      </c>
      <c r="E53" s="122" t="s">
        <v>639</v>
      </c>
      <c r="F53" s="380" t="s">
        <v>253</v>
      </c>
      <c r="G53" s="381" t="s">
        <v>11</v>
      </c>
      <c r="H53" s="382" t="s">
        <v>12</v>
      </c>
      <c r="I53" s="383" t="s">
        <v>13</v>
      </c>
    </row>
    <row r="54" spans="2:9" ht="15.75" x14ac:dyDescent="0.25">
      <c r="B54" s="384">
        <v>1</v>
      </c>
      <c r="C54" s="419" t="s">
        <v>891</v>
      </c>
      <c r="D54" s="87"/>
      <c r="E54" s="384">
        <v>1</v>
      </c>
      <c r="F54" s="385" t="s">
        <v>15</v>
      </c>
      <c r="G54" s="386"/>
      <c r="H54" s="387"/>
      <c r="I54" s="133">
        <f>+(G54+(G54*H54))*E54</f>
        <v>0</v>
      </c>
    </row>
    <row r="55" spans="2:9" ht="15.75" x14ac:dyDescent="0.25">
      <c r="B55" s="384">
        <v>2</v>
      </c>
      <c r="C55" s="419" t="s">
        <v>892</v>
      </c>
      <c r="D55" s="87"/>
      <c r="E55" s="384">
        <v>1</v>
      </c>
      <c r="F55" s="385" t="s">
        <v>15</v>
      </c>
      <c r="G55" s="386"/>
      <c r="H55" s="387"/>
      <c r="I55" s="133">
        <f>+(G55+(G55*H55))*E55</f>
        <v>0</v>
      </c>
    </row>
    <row r="56" spans="2:9" ht="15.75" x14ac:dyDescent="0.25">
      <c r="B56" s="384">
        <v>3</v>
      </c>
      <c r="C56" s="419" t="s">
        <v>872</v>
      </c>
      <c r="D56" s="87"/>
      <c r="E56" s="384">
        <v>1</v>
      </c>
      <c r="F56" s="385" t="s">
        <v>15</v>
      </c>
      <c r="G56" s="386"/>
      <c r="H56" s="387"/>
      <c r="I56" s="133">
        <f>+(G56+(G56*H56))*E56</f>
        <v>0</v>
      </c>
    </row>
    <row r="57" spans="2:9" ht="15.75" x14ac:dyDescent="0.25">
      <c r="B57" s="384">
        <v>4</v>
      </c>
      <c r="C57" s="419" t="s">
        <v>883</v>
      </c>
      <c r="D57" s="87"/>
      <c r="E57" s="384">
        <v>1</v>
      </c>
      <c r="F57" s="385" t="s">
        <v>15</v>
      </c>
      <c r="G57" s="386"/>
      <c r="H57" s="387"/>
      <c r="I57" s="133">
        <f>+(G57+(G57*H57))*E57</f>
        <v>0</v>
      </c>
    </row>
    <row r="58" spans="2:9" ht="15.75" x14ac:dyDescent="0.25">
      <c r="B58" s="388"/>
      <c r="C58" s="138" t="s">
        <v>22</v>
      </c>
      <c r="D58" s="423"/>
      <c r="E58" s="137"/>
      <c r="F58" s="389"/>
      <c r="G58" s="390"/>
      <c r="H58" s="391"/>
      <c r="I58" s="392">
        <f>SUM(I54:I57)</f>
        <v>0</v>
      </c>
    </row>
    <row r="59" spans="2:9" ht="15.75" x14ac:dyDescent="0.25">
      <c r="B59" s="379" t="s">
        <v>893</v>
      </c>
      <c r="C59" s="31"/>
      <c r="D59" s="424"/>
      <c r="E59" s="425"/>
      <c r="F59" s="425"/>
      <c r="G59" s="393"/>
      <c r="H59" s="394"/>
      <c r="I59" s="395"/>
    </row>
    <row r="60" spans="2:9" ht="39" x14ac:dyDescent="0.25">
      <c r="B60" s="122" t="s">
        <v>507</v>
      </c>
      <c r="C60" s="123" t="s">
        <v>7</v>
      </c>
      <c r="D60" s="422" t="s">
        <v>252</v>
      </c>
      <c r="E60" s="122" t="s">
        <v>639</v>
      </c>
      <c r="F60" s="380" t="s">
        <v>253</v>
      </c>
      <c r="G60" s="381" t="s">
        <v>11</v>
      </c>
      <c r="H60" s="382" t="s">
        <v>12</v>
      </c>
      <c r="I60" s="383" t="s">
        <v>13</v>
      </c>
    </row>
    <row r="61" spans="2:9" ht="15.75" x14ac:dyDescent="0.25">
      <c r="B61" s="384">
        <v>1</v>
      </c>
      <c r="C61" s="419" t="s">
        <v>891</v>
      </c>
      <c r="D61" s="87"/>
      <c r="E61" s="384">
        <v>1</v>
      </c>
      <c r="F61" s="385" t="s">
        <v>15</v>
      </c>
      <c r="G61" s="386"/>
      <c r="H61" s="387"/>
      <c r="I61" s="133">
        <f>+(G61+(G61*H61))*E61</f>
        <v>0</v>
      </c>
    </row>
    <row r="62" spans="2:9" ht="15.75" x14ac:dyDescent="0.25">
      <c r="B62" s="384">
        <v>2</v>
      </c>
      <c r="C62" s="419" t="s">
        <v>894</v>
      </c>
      <c r="D62" s="87"/>
      <c r="E62" s="384">
        <v>1</v>
      </c>
      <c r="F62" s="385" t="s">
        <v>15</v>
      </c>
      <c r="G62" s="386"/>
      <c r="H62" s="387"/>
      <c r="I62" s="133">
        <f>+(G62+(G62*H62))*E62</f>
        <v>0</v>
      </c>
    </row>
    <row r="63" spans="2:9" ht="15.75" x14ac:dyDescent="0.25">
      <c r="B63" s="384">
        <v>3</v>
      </c>
      <c r="C63" s="419" t="s">
        <v>872</v>
      </c>
      <c r="D63" s="87"/>
      <c r="E63" s="384">
        <v>1</v>
      </c>
      <c r="F63" s="385" t="s">
        <v>15</v>
      </c>
      <c r="G63" s="386"/>
      <c r="H63" s="387"/>
      <c r="I63" s="133">
        <f>+(G63+(G63*H63))*E63</f>
        <v>0</v>
      </c>
    </row>
    <row r="64" spans="2:9" ht="15.75" x14ac:dyDescent="0.25">
      <c r="B64" s="384">
        <v>4</v>
      </c>
      <c r="C64" s="419" t="s">
        <v>883</v>
      </c>
      <c r="D64" s="87"/>
      <c r="E64" s="384">
        <v>1</v>
      </c>
      <c r="F64" s="385" t="s">
        <v>15</v>
      </c>
      <c r="G64" s="386"/>
      <c r="H64" s="387"/>
      <c r="I64" s="133">
        <f>+(G64+(G64*H64))*E64</f>
        <v>0</v>
      </c>
    </row>
    <row r="65" spans="2:9" ht="15.75" x14ac:dyDescent="0.25">
      <c r="B65" s="388"/>
      <c r="C65" s="138" t="s">
        <v>22</v>
      </c>
      <c r="D65" s="423"/>
      <c r="E65" s="137"/>
      <c r="F65" s="389"/>
      <c r="G65" s="390"/>
      <c r="H65" s="391"/>
      <c r="I65" s="392">
        <f>SUM(I61:I64)</f>
        <v>0</v>
      </c>
    </row>
    <row r="66" spans="2:9" ht="15.75" x14ac:dyDescent="0.25">
      <c r="B66" s="379" t="s">
        <v>895</v>
      </c>
      <c r="C66" s="31"/>
      <c r="D66" s="424"/>
      <c r="E66" s="425"/>
      <c r="F66" s="425"/>
      <c r="G66" s="393"/>
      <c r="H66" s="394"/>
      <c r="I66" s="395"/>
    </row>
    <row r="67" spans="2:9" ht="39" x14ac:dyDescent="0.25">
      <c r="B67" s="122" t="s">
        <v>507</v>
      </c>
      <c r="C67" s="123" t="s">
        <v>7</v>
      </c>
      <c r="D67" s="422" t="s">
        <v>252</v>
      </c>
      <c r="E67" s="122" t="s">
        <v>639</v>
      </c>
      <c r="F67" s="380" t="s">
        <v>253</v>
      </c>
      <c r="G67" s="381" t="s">
        <v>11</v>
      </c>
      <c r="H67" s="382" t="s">
        <v>12</v>
      </c>
      <c r="I67" s="383" t="s">
        <v>13</v>
      </c>
    </row>
    <row r="68" spans="2:9" ht="15.75" x14ac:dyDescent="0.25">
      <c r="B68" s="384">
        <v>1</v>
      </c>
      <c r="C68" s="419" t="s">
        <v>896</v>
      </c>
      <c r="D68" s="87"/>
      <c r="E68" s="384">
        <v>1</v>
      </c>
      <c r="F68" s="385" t="s">
        <v>15</v>
      </c>
      <c r="G68" s="386"/>
      <c r="H68" s="387"/>
      <c r="I68" s="133">
        <f>+(G68+(G68*H68))*E68</f>
        <v>0</v>
      </c>
    </row>
    <row r="69" spans="2:9" ht="15.75" x14ac:dyDescent="0.25">
      <c r="B69" s="384">
        <v>2</v>
      </c>
      <c r="C69" s="419" t="s">
        <v>897</v>
      </c>
      <c r="D69" s="87"/>
      <c r="E69" s="384">
        <v>1</v>
      </c>
      <c r="F69" s="385" t="s">
        <v>15</v>
      </c>
      <c r="G69" s="386"/>
      <c r="H69" s="387"/>
      <c r="I69" s="133">
        <f>+(G69+(G69*H69))*E69</f>
        <v>0</v>
      </c>
    </row>
    <row r="70" spans="2:9" ht="15.75" x14ac:dyDescent="0.25">
      <c r="B70" s="384">
        <v>3</v>
      </c>
      <c r="C70" s="419" t="s">
        <v>872</v>
      </c>
      <c r="D70" s="87"/>
      <c r="E70" s="384">
        <v>1</v>
      </c>
      <c r="F70" s="385" t="s">
        <v>15</v>
      </c>
      <c r="G70" s="386"/>
      <c r="H70" s="387"/>
      <c r="I70" s="133">
        <f>+(G70+(G70*H70))*E70</f>
        <v>0</v>
      </c>
    </row>
    <row r="71" spans="2:9" ht="15.75" x14ac:dyDescent="0.25">
      <c r="B71" s="384">
        <v>4</v>
      </c>
      <c r="C71" s="419" t="s">
        <v>883</v>
      </c>
      <c r="D71" s="87"/>
      <c r="E71" s="384">
        <v>1</v>
      </c>
      <c r="F71" s="385" t="s">
        <v>15</v>
      </c>
      <c r="G71" s="386"/>
      <c r="H71" s="387"/>
      <c r="I71" s="133">
        <f>+(G71+(G71*H71))*E71</f>
        <v>0</v>
      </c>
    </row>
    <row r="72" spans="2:9" ht="15.75" x14ac:dyDescent="0.25">
      <c r="B72" s="388"/>
      <c r="C72" s="138" t="s">
        <v>22</v>
      </c>
      <c r="D72" s="423"/>
      <c r="E72" s="137"/>
      <c r="F72" s="389"/>
      <c r="G72" s="390"/>
      <c r="H72" s="391"/>
      <c r="I72" s="392">
        <f>SUM(I68:I71)</f>
        <v>0</v>
      </c>
    </row>
    <row r="73" spans="2:9" ht="15.75" x14ac:dyDescent="0.25">
      <c r="B73" s="379" t="s">
        <v>898</v>
      </c>
      <c r="C73" s="31"/>
      <c r="D73" s="424"/>
      <c r="E73" s="425"/>
      <c r="F73" s="425"/>
      <c r="G73" s="393"/>
      <c r="H73" s="394"/>
      <c r="I73" s="395"/>
    </row>
    <row r="74" spans="2:9" ht="39" x14ac:dyDescent="0.25">
      <c r="B74" s="122" t="s">
        <v>507</v>
      </c>
      <c r="C74" s="123" t="s">
        <v>7</v>
      </c>
      <c r="D74" s="422" t="s">
        <v>252</v>
      </c>
      <c r="E74" s="122" t="s">
        <v>639</v>
      </c>
      <c r="F74" s="380" t="s">
        <v>253</v>
      </c>
      <c r="G74" s="381" t="s">
        <v>11</v>
      </c>
      <c r="H74" s="382" t="s">
        <v>12</v>
      </c>
      <c r="I74" s="383" t="s">
        <v>13</v>
      </c>
    </row>
    <row r="75" spans="2:9" ht="15.75" x14ac:dyDescent="0.25">
      <c r="B75" s="384">
        <v>1</v>
      </c>
      <c r="C75" s="419" t="s">
        <v>899</v>
      </c>
      <c r="D75" s="87"/>
      <c r="E75" s="384">
        <v>1</v>
      </c>
      <c r="F75" s="385" t="s">
        <v>15</v>
      </c>
      <c r="G75" s="386"/>
      <c r="H75" s="387"/>
      <c r="I75" s="133">
        <f>+(G75+(G75*H75))*E75</f>
        <v>0</v>
      </c>
    </row>
    <row r="76" spans="2:9" ht="15.75" x14ac:dyDescent="0.25">
      <c r="B76" s="384">
        <v>2</v>
      </c>
      <c r="C76" s="419" t="s">
        <v>900</v>
      </c>
      <c r="D76" s="87"/>
      <c r="E76" s="384">
        <v>1</v>
      </c>
      <c r="F76" s="385" t="s">
        <v>15</v>
      </c>
      <c r="G76" s="386"/>
      <c r="H76" s="387"/>
      <c r="I76" s="133">
        <f>+(G76+(G76*H76))*E76</f>
        <v>0</v>
      </c>
    </row>
    <row r="77" spans="2:9" ht="15.75" x14ac:dyDescent="0.25">
      <c r="B77" s="384">
        <v>3</v>
      </c>
      <c r="C77" s="419" t="s">
        <v>901</v>
      </c>
      <c r="D77" s="87"/>
      <c r="E77" s="384">
        <v>1</v>
      </c>
      <c r="F77" s="385" t="s">
        <v>15</v>
      </c>
      <c r="G77" s="386"/>
      <c r="H77" s="387"/>
      <c r="I77" s="133">
        <f>+(G77+(G77*H77))*E77</f>
        <v>0</v>
      </c>
    </row>
    <row r="78" spans="2:9" ht="15.75" x14ac:dyDescent="0.25">
      <c r="B78" s="388"/>
      <c r="C78" s="138" t="s">
        <v>22</v>
      </c>
      <c r="D78" s="423"/>
      <c r="E78" s="137"/>
      <c r="F78" s="389"/>
      <c r="G78" s="390"/>
      <c r="H78" s="391"/>
      <c r="I78" s="392">
        <f>SUM(I75:I77)</f>
        <v>0</v>
      </c>
    </row>
    <row r="79" spans="2:9" s="358" customFormat="1" ht="15.75" x14ac:dyDescent="0.25">
      <c r="B79" s="378" t="s">
        <v>902</v>
      </c>
      <c r="C79" s="396"/>
      <c r="D79" s="426"/>
      <c r="E79" s="396"/>
      <c r="F79" s="396"/>
      <c r="G79" s="397"/>
      <c r="H79" s="398"/>
      <c r="I79" s="427"/>
    </row>
    <row r="80" spans="2:9" ht="15.75" x14ac:dyDescent="0.25">
      <c r="B80" s="379" t="s">
        <v>903</v>
      </c>
      <c r="C80" s="377"/>
      <c r="D80" s="429"/>
      <c r="E80" s="430"/>
      <c r="F80" s="430"/>
      <c r="G80" s="393"/>
      <c r="H80" s="394"/>
      <c r="I80" s="395"/>
    </row>
    <row r="81" spans="2:9" ht="39" x14ac:dyDescent="0.25">
      <c r="B81" s="122" t="s">
        <v>507</v>
      </c>
      <c r="C81" s="123" t="s">
        <v>7</v>
      </c>
      <c r="D81" s="422" t="s">
        <v>252</v>
      </c>
      <c r="E81" s="122" t="s">
        <v>639</v>
      </c>
      <c r="F81" s="380" t="s">
        <v>253</v>
      </c>
      <c r="G81" s="381" t="s">
        <v>11</v>
      </c>
      <c r="H81" s="382" t="s">
        <v>12</v>
      </c>
      <c r="I81" s="383" t="s">
        <v>13</v>
      </c>
    </row>
    <row r="82" spans="2:9" ht="15.75" x14ac:dyDescent="0.25">
      <c r="B82" s="384">
        <v>1</v>
      </c>
      <c r="C82" s="419" t="s">
        <v>904</v>
      </c>
      <c r="D82" s="87"/>
      <c r="E82" s="384">
        <v>2</v>
      </c>
      <c r="F82" s="385" t="s">
        <v>15</v>
      </c>
      <c r="G82" s="386"/>
      <c r="H82" s="387"/>
      <c r="I82" s="133">
        <f>+(G82+(G82*H82))*E82</f>
        <v>0</v>
      </c>
    </row>
    <row r="83" spans="2:9" ht="15.75" x14ac:dyDescent="0.25">
      <c r="B83" s="384">
        <v>2</v>
      </c>
      <c r="C83" s="419" t="s">
        <v>905</v>
      </c>
      <c r="D83" s="87"/>
      <c r="E83" s="384">
        <v>1</v>
      </c>
      <c r="F83" s="385" t="s">
        <v>15</v>
      </c>
      <c r="G83" s="386"/>
      <c r="H83" s="387"/>
      <c r="I83" s="133">
        <f>+(G83+(G83*H83))*E83</f>
        <v>0</v>
      </c>
    </row>
    <row r="84" spans="2:9" ht="15.75" x14ac:dyDescent="0.25">
      <c r="B84" s="384">
        <v>3</v>
      </c>
      <c r="C84" s="419" t="s">
        <v>906</v>
      </c>
      <c r="D84" s="87"/>
      <c r="E84" s="384">
        <v>1</v>
      </c>
      <c r="F84" s="385" t="s">
        <v>15</v>
      </c>
      <c r="G84" s="386"/>
      <c r="H84" s="387"/>
      <c r="I84" s="133">
        <f>+(G84+(G84*H84))*E84</f>
        <v>0</v>
      </c>
    </row>
    <row r="85" spans="2:9" ht="15.75" x14ac:dyDescent="0.25">
      <c r="B85" s="388"/>
      <c r="C85" s="138" t="s">
        <v>22</v>
      </c>
      <c r="D85" s="423"/>
      <c r="E85" s="137"/>
      <c r="F85" s="389"/>
      <c r="G85" s="390"/>
      <c r="H85" s="391"/>
      <c r="I85" s="392">
        <f>SUM(I82:I84)</f>
        <v>0</v>
      </c>
    </row>
    <row r="86" spans="2:9" ht="15.75" x14ac:dyDescent="0.25">
      <c r="B86" s="379" t="s">
        <v>907</v>
      </c>
      <c r="C86" s="400"/>
      <c r="D86" s="431"/>
      <c r="E86" s="432"/>
      <c r="F86" s="432"/>
      <c r="G86" s="393"/>
      <c r="H86" s="394"/>
      <c r="I86" s="395"/>
    </row>
    <row r="87" spans="2:9" ht="39" x14ac:dyDescent="0.25">
      <c r="B87" s="122" t="s">
        <v>507</v>
      </c>
      <c r="C87" s="123" t="s">
        <v>7</v>
      </c>
      <c r="D87" s="422" t="s">
        <v>252</v>
      </c>
      <c r="E87" s="122" t="s">
        <v>639</v>
      </c>
      <c r="F87" s="380" t="s">
        <v>253</v>
      </c>
      <c r="G87" s="381" t="s">
        <v>11</v>
      </c>
      <c r="H87" s="382" t="s">
        <v>12</v>
      </c>
      <c r="I87" s="383" t="s">
        <v>13</v>
      </c>
    </row>
    <row r="88" spans="2:9" ht="15.75" x14ac:dyDescent="0.25">
      <c r="B88" s="384">
        <v>1</v>
      </c>
      <c r="C88" s="419" t="s">
        <v>908</v>
      </c>
      <c r="D88" s="87"/>
      <c r="E88" s="384">
        <v>2</v>
      </c>
      <c r="F88" s="385" t="s">
        <v>15</v>
      </c>
      <c r="G88" s="386"/>
      <c r="H88" s="387"/>
      <c r="I88" s="133">
        <f>+(G88+(G88*H88))*E88</f>
        <v>0</v>
      </c>
    </row>
    <row r="89" spans="2:9" ht="15.75" x14ac:dyDescent="0.25">
      <c r="B89" s="384">
        <v>2</v>
      </c>
      <c r="C89" s="419" t="s">
        <v>905</v>
      </c>
      <c r="D89" s="87"/>
      <c r="E89" s="384">
        <v>1</v>
      </c>
      <c r="F89" s="385" t="s">
        <v>15</v>
      </c>
      <c r="G89" s="386"/>
      <c r="H89" s="387"/>
      <c r="I89" s="133">
        <f>+(G89+(G89*H89))*E89</f>
        <v>0</v>
      </c>
    </row>
    <row r="90" spans="2:9" ht="15.75" x14ac:dyDescent="0.25">
      <c r="B90" s="384">
        <v>3</v>
      </c>
      <c r="C90" s="419" t="s">
        <v>906</v>
      </c>
      <c r="D90" s="87"/>
      <c r="E90" s="384">
        <v>1</v>
      </c>
      <c r="F90" s="385" t="s">
        <v>15</v>
      </c>
      <c r="G90" s="386"/>
      <c r="H90" s="387"/>
      <c r="I90" s="133">
        <f>+(G90+(G90*H90))*E90</f>
        <v>0</v>
      </c>
    </row>
    <row r="91" spans="2:9" ht="15.75" x14ac:dyDescent="0.25">
      <c r="B91" s="388"/>
      <c r="C91" s="138" t="s">
        <v>22</v>
      </c>
      <c r="D91" s="423"/>
      <c r="E91" s="137"/>
      <c r="F91" s="389"/>
      <c r="G91" s="390"/>
      <c r="H91" s="391"/>
      <c r="I91" s="392">
        <f>SUM(I88:I90)</f>
        <v>0</v>
      </c>
    </row>
    <row r="92" spans="2:9" ht="15.75" x14ac:dyDescent="0.25">
      <c r="B92" s="379" t="s">
        <v>909</v>
      </c>
      <c r="C92" s="31"/>
      <c r="D92" s="424"/>
      <c r="E92" s="425"/>
      <c r="F92" s="425"/>
      <c r="G92" s="393"/>
      <c r="H92" s="394"/>
      <c r="I92" s="395"/>
    </row>
    <row r="93" spans="2:9" ht="39" x14ac:dyDescent="0.25">
      <c r="B93" s="122" t="s">
        <v>507</v>
      </c>
      <c r="C93" s="123" t="s">
        <v>7</v>
      </c>
      <c r="D93" s="422" t="s">
        <v>252</v>
      </c>
      <c r="E93" s="122" t="s">
        <v>639</v>
      </c>
      <c r="F93" s="380" t="s">
        <v>253</v>
      </c>
      <c r="G93" s="381" t="s">
        <v>11</v>
      </c>
      <c r="H93" s="382" t="s">
        <v>12</v>
      </c>
      <c r="I93" s="383" t="s">
        <v>13</v>
      </c>
    </row>
    <row r="94" spans="2:9" ht="15.75" x14ac:dyDescent="0.25">
      <c r="B94" s="384">
        <v>1</v>
      </c>
      <c r="C94" s="419" t="s">
        <v>910</v>
      </c>
      <c r="D94" s="87"/>
      <c r="E94" s="384">
        <v>1</v>
      </c>
      <c r="F94" s="385" t="s">
        <v>15</v>
      </c>
      <c r="G94" s="386"/>
      <c r="H94" s="387"/>
      <c r="I94" s="133">
        <f>+(G94+(G94*H94))*E94</f>
        <v>0</v>
      </c>
    </row>
    <row r="95" spans="2:9" ht="15.75" x14ac:dyDescent="0.25">
      <c r="B95" s="384">
        <v>2</v>
      </c>
      <c r="C95" s="419" t="s">
        <v>911</v>
      </c>
      <c r="D95" s="87"/>
      <c r="E95" s="384">
        <v>1</v>
      </c>
      <c r="F95" s="385" t="s">
        <v>15</v>
      </c>
      <c r="G95" s="386"/>
      <c r="H95" s="387"/>
      <c r="I95" s="133">
        <f>+(G95+(G95*H95))*E95</f>
        <v>0</v>
      </c>
    </row>
    <row r="96" spans="2:9" ht="15.75" x14ac:dyDescent="0.25">
      <c r="B96" s="384">
        <v>3</v>
      </c>
      <c r="C96" s="419" t="s">
        <v>912</v>
      </c>
      <c r="D96" s="87"/>
      <c r="E96" s="384">
        <v>1</v>
      </c>
      <c r="F96" s="385" t="s">
        <v>15</v>
      </c>
      <c r="G96" s="386"/>
      <c r="H96" s="387"/>
      <c r="I96" s="133">
        <f>+(G96+(G96*H96))*E96</f>
        <v>0</v>
      </c>
    </row>
    <row r="97" spans="2:9" ht="15.75" x14ac:dyDescent="0.25">
      <c r="B97" s="384">
        <v>4</v>
      </c>
      <c r="C97" s="419" t="s">
        <v>906</v>
      </c>
      <c r="D97" s="87"/>
      <c r="E97" s="384">
        <v>1</v>
      </c>
      <c r="F97" s="385" t="s">
        <v>15</v>
      </c>
      <c r="G97" s="386"/>
      <c r="H97" s="387"/>
      <c r="I97" s="133">
        <f>+(G97+(G97*H97))*E97</f>
        <v>0</v>
      </c>
    </row>
    <row r="98" spans="2:9" ht="15.75" x14ac:dyDescent="0.25">
      <c r="B98" s="388"/>
      <c r="C98" s="138" t="s">
        <v>22</v>
      </c>
      <c r="D98" s="423"/>
      <c r="E98" s="137"/>
      <c r="F98" s="389"/>
      <c r="G98" s="390"/>
      <c r="H98" s="391"/>
      <c r="I98" s="392">
        <f>SUM(I94:I97)</f>
        <v>0</v>
      </c>
    </row>
    <row r="99" spans="2:9" ht="15.75" x14ac:dyDescent="0.25">
      <c r="B99" s="379" t="s">
        <v>913</v>
      </c>
      <c r="C99" s="31"/>
      <c r="D99" s="424"/>
      <c r="E99" s="425"/>
      <c r="F99" s="425"/>
      <c r="G99" s="393"/>
      <c r="H99" s="394"/>
      <c r="I99" s="395"/>
    </row>
    <row r="100" spans="2:9" ht="39" x14ac:dyDescent="0.25">
      <c r="B100" s="122" t="s">
        <v>507</v>
      </c>
      <c r="C100" s="123" t="s">
        <v>7</v>
      </c>
      <c r="D100" s="422" t="s">
        <v>252</v>
      </c>
      <c r="E100" s="122" t="s">
        <v>639</v>
      </c>
      <c r="F100" s="380" t="s">
        <v>253</v>
      </c>
      <c r="G100" s="381" t="s">
        <v>11</v>
      </c>
      <c r="H100" s="382" t="s">
        <v>12</v>
      </c>
      <c r="I100" s="383" t="s">
        <v>13</v>
      </c>
    </row>
    <row r="101" spans="2:9" ht="15.75" x14ac:dyDescent="0.25">
      <c r="B101" s="384">
        <v>1</v>
      </c>
      <c r="C101" s="419" t="s">
        <v>904</v>
      </c>
      <c r="D101" s="87"/>
      <c r="E101" s="384">
        <v>1</v>
      </c>
      <c r="F101" s="385" t="s">
        <v>15</v>
      </c>
      <c r="G101" s="386"/>
      <c r="H101" s="387"/>
      <c r="I101" s="133">
        <f>+(G101+(G101*H101))*E101</f>
        <v>0</v>
      </c>
    </row>
    <row r="102" spans="2:9" ht="15.75" x14ac:dyDescent="0.25">
      <c r="B102" s="384">
        <v>2</v>
      </c>
      <c r="C102" s="419" t="s">
        <v>914</v>
      </c>
      <c r="D102" s="87"/>
      <c r="E102" s="384">
        <v>1</v>
      </c>
      <c r="F102" s="385" t="s">
        <v>15</v>
      </c>
      <c r="G102" s="386"/>
      <c r="H102" s="387"/>
      <c r="I102" s="133">
        <f>+(G102+(G102*H102))*E102</f>
        <v>0</v>
      </c>
    </row>
    <row r="103" spans="2:9" ht="15.75" x14ac:dyDescent="0.25">
      <c r="B103" s="384">
        <v>3</v>
      </c>
      <c r="C103" s="419" t="s">
        <v>912</v>
      </c>
      <c r="D103" s="87"/>
      <c r="E103" s="384">
        <v>1</v>
      </c>
      <c r="F103" s="385" t="s">
        <v>15</v>
      </c>
      <c r="G103" s="386"/>
      <c r="H103" s="387"/>
      <c r="I103" s="133">
        <f>+(G103+(G103*H103))*E103</f>
        <v>0</v>
      </c>
    </row>
    <row r="104" spans="2:9" ht="15.75" x14ac:dyDescent="0.25">
      <c r="B104" s="384">
        <v>4</v>
      </c>
      <c r="C104" s="419" t="s">
        <v>906</v>
      </c>
      <c r="D104" s="87"/>
      <c r="E104" s="384">
        <v>1</v>
      </c>
      <c r="F104" s="385" t="s">
        <v>15</v>
      </c>
      <c r="G104" s="386"/>
      <c r="H104" s="387"/>
      <c r="I104" s="133">
        <f>+(G104+(G104*H104))*E104</f>
        <v>0</v>
      </c>
    </row>
    <row r="105" spans="2:9" ht="15.75" x14ac:dyDescent="0.25">
      <c r="B105" s="388"/>
      <c r="C105" s="138" t="s">
        <v>22</v>
      </c>
      <c r="D105" s="423"/>
      <c r="E105" s="137"/>
      <c r="F105" s="389"/>
      <c r="G105" s="390"/>
      <c r="H105" s="391"/>
      <c r="I105" s="392">
        <f>SUM(I101:I104)</f>
        <v>0</v>
      </c>
    </row>
    <row r="106" spans="2:9" s="358" customFormat="1" ht="15.75" x14ac:dyDescent="0.25">
      <c r="B106" s="378" t="s">
        <v>915</v>
      </c>
      <c r="C106" s="396"/>
      <c r="D106" s="426"/>
      <c r="E106" s="396"/>
      <c r="F106" s="396"/>
      <c r="G106" s="397"/>
      <c r="H106" s="398"/>
      <c r="I106" s="427"/>
    </row>
    <row r="107" spans="2:9" ht="15.75" x14ac:dyDescent="0.25">
      <c r="B107" s="379" t="s">
        <v>916</v>
      </c>
      <c r="C107" s="377"/>
      <c r="D107" s="429"/>
      <c r="E107" s="430"/>
      <c r="F107" s="430"/>
      <c r="G107" s="393"/>
      <c r="H107" s="394"/>
      <c r="I107" s="395"/>
    </row>
    <row r="108" spans="2:9" ht="39" x14ac:dyDescent="0.25">
      <c r="B108" s="122" t="s">
        <v>507</v>
      </c>
      <c r="C108" s="123" t="s">
        <v>7</v>
      </c>
      <c r="D108" s="422" t="s">
        <v>252</v>
      </c>
      <c r="E108" s="122" t="s">
        <v>639</v>
      </c>
      <c r="F108" s="380" t="s">
        <v>253</v>
      </c>
      <c r="G108" s="381" t="s">
        <v>11</v>
      </c>
      <c r="H108" s="382" t="s">
        <v>12</v>
      </c>
      <c r="I108" s="383" t="s">
        <v>13</v>
      </c>
    </row>
    <row r="109" spans="2:9" ht="15.75" x14ac:dyDescent="0.25">
      <c r="B109" s="384">
        <v>1</v>
      </c>
      <c r="C109" s="419" t="s">
        <v>904</v>
      </c>
      <c r="D109" s="87"/>
      <c r="E109" s="384">
        <v>2</v>
      </c>
      <c r="F109" s="385" t="s">
        <v>15</v>
      </c>
      <c r="G109" s="386"/>
      <c r="H109" s="387"/>
      <c r="I109" s="133">
        <f>+(G109+(G109*H109))*E109</f>
        <v>0</v>
      </c>
    </row>
    <row r="110" spans="2:9" ht="15.75" x14ac:dyDescent="0.25">
      <c r="B110" s="384">
        <v>2</v>
      </c>
      <c r="C110" s="419" t="s">
        <v>912</v>
      </c>
      <c r="D110" s="87"/>
      <c r="E110" s="384">
        <v>1</v>
      </c>
      <c r="F110" s="385" t="s">
        <v>15</v>
      </c>
      <c r="G110" s="386"/>
      <c r="H110" s="387"/>
      <c r="I110" s="133">
        <f>+(G110+(G110*H110))*E110</f>
        <v>0</v>
      </c>
    </row>
    <row r="111" spans="2:9" ht="15.75" x14ac:dyDescent="0.25">
      <c r="B111" s="384">
        <v>3</v>
      </c>
      <c r="C111" s="419" t="s">
        <v>906</v>
      </c>
      <c r="D111" s="87"/>
      <c r="E111" s="384">
        <v>1</v>
      </c>
      <c r="F111" s="385" t="s">
        <v>15</v>
      </c>
      <c r="G111" s="386"/>
      <c r="H111" s="387"/>
      <c r="I111" s="133">
        <f>+(G111+(G111*H111))*E111</f>
        <v>0</v>
      </c>
    </row>
    <row r="112" spans="2:9" ht="15.75" x14ac:dyDescent="0.25">
      <c r="B112" s="388"/>
      <c r="C112" s="138" t="s">
        <v>22</v>
      </c>
      <c r="D112" s="423"/>
      <c r="E112" s="137"/>
      <c r="F112" s="389"/>
      <c r="G112" s="390"/>
      <c r="H112" s="391"/>
      <c r="I112" s="392">
        <f>SUM(I109:I111)</f>
        <v>0</v>
      </c>
    </row>
    <row r="113" spans="2:9" ht="15.75" x14ac:dyDescent="0.25">
      <c r="B113" s="379" t="s">
        <v>917</v>
      </c>
      <c r="C113" s="31"/>
      <c r="D113" s="424"/>
      <c r="E113" s="425"/>
      <c r="F113" s="425"/>
      <c r="G113" s="393"/>
      <c r="H113" s="394"/>
      <c r="I113" s="395"/>
    </row>
    <row r="114" spans="2:9" ht="39" x14ac:dyDescent="0.25">
      <c r="B114" s="122" t="s">
        <v>507</v>
      </c>
      <c r="C114" s="123" t="s">
        <v>7</v>
      </c>
      <c r="D114" s="422" t="s">
        <v>252</v>
      </c>
      <c r="E114" s="122" t="s">
        <v>639</v>
      </c>
      <c r="F114" s="380" t="s">
        <v>253</v>
      </c>
      <c r="G114" s="381" t="s">
        <v>11</v>
      </c>
      <c r="H114" s="382" t="s">
        <v>12</v>
      </c>
      <c r="I114" s="383" t="s">
        <v>13</v>
      </c>
    </row>
    <row r="115" spans="2:9" ht="15.75" x14ac:dyDescent="0.25">
      <c r="B115" s="384">
        <v>1</v>
      </c>
      <c r="C115" s="419" t="s">
        <v>908</v>
      </c>
      <c r="D115" s="87"/>
      <c r="E115" s="384">
        <v>2</v>
      </c>
      <c r="F115" s="385" t="s">
        <v>15</v>
      </c>
      <c r="G115" s="386"/>
      <c r="H115" s="387"/>
      <c r="I115" s="133">
        <f>+(G115+(G115*H115))*E115</f>
        <v>0</v>
      </c>
    </row>
    <row r="116" spans="2:9" ht="15.75" x14ac:dyDescent="0.25">
      <c r="B116" s="384">
        <v>2</v>
      </c>
      <c r="C116" s="419" t="s">
        <v>912</v>
      </c>
      <c r="D116" s="87"/>
      <c r="E116" s="384">
        <v>1</v>
      </c>
      <c r="F116" s="385" t="s">
        <v>15</v>
      </c>
      <c r="G116" s="386"/>
      <c r="H116" s="387"/>
      <c r="I116" s="133">
        <f>+(G116+(G116*H116))*E116</f>
        <v>0</v>
      </c>
    </row>
    <row r="117" spans="2:9" ht="15.75" x14ac:dyDescent="0.25">
      <c r="B117" s="384">
        <v>3</v>
      </c>
      <c r="C117" s="419" t="s">
        <v>906</v>
      </c>
      <c r="D117" s="87"/>
      <c r="E117" s="384">
        <v>1</v>
      </c>
      <c r="F117" s="385" t="s">
        <v>15</v>
      </c>
      <c r="G117" s="386"/>
      <c r="H117" s="387"/>
      <c r="I117" s="133">
        <f>+(G117+(G117*H117))*E117</f>
        <v>0</v>
      </c>
    </row>
    <row r="118" spans="2:9" ht="15.75" x14ac:dyDescent="0.25">
      <c r="B118" s="388"/>
      <c r="C118" s="138" t="s">
        <v>22</v>
      </c>
      <c r="D118" s="423"/>
      <c r="E118" s="137"/>
      <c r="F118" s="389"/>
      <c r="G118" s="390"/>
      <c r="H118" s="391"/>
      <c r="I118" s="392">
        <f>SUM(I115:I117)</f>
        <v>0</v>
      </c>
    </row>
    <row r="119" spans="2:9" s="358" customFormat="1" ht="15.75" x14ac:dyDescent="0.25">
      <c r="B119" s="378" t="s">
        <v>918</v>
      </c>
      <c r="C119" s="396"/>
      <c r="D119" s="426"/>
      <c r="E119" s="396"/>
      <c r="F119" s="396"/>
      <c r="G119" s="397"/>
      <c r="H119" s="398"/>
      <c r="I119" s="427"/>
    </row>
    <row r="120" spans="2:9" ht="15.75" x14ac:dyDescent="0.25">
      <c r="B120" s="379" t="s">
        <v>919</v>
      </c>
      <c r="C120" s="31"/>
      <c r="D120" s="424"/>
      <c r="E120" s="425"/>
      <c r="F120" s="425"/>
      <c r="G120" s="393"/>
      <c r="H120" s="394"/>
      <c r="I120" s="395"/>
    </row>
    <row r="121" spans="2:9" ht="39" x14ac:dyDescent="0.25">
      <c r="B121" s="122" t="s">
        <v>507</v>
      </c>
      <c r="C121" s="123" t="s">
        <v>7</v>
      </c>
      <c r="D121" s="422" t="s">
        <v>252</v>
      </c>
      <c r="E121" s="122" t="s">
        <v>639</v>
      </c>
      <c r="F121" s="380" t="s">
        <v>253</v>
      </c>
      <c r="G121" s="381" t="s">
        <v>11</v>
      </c>
      <c r="H121" s="382" t="s">
        <v>12</v>
      </c>
      <c r="I121" s="383" t="s">
        <v>13</v>
      </c>
    </row>
    <row r="122" spans="2:9" ht="15.75" x14ac:dyDescent="0.25">
      <c r="B122" s="384">
        <v>1</v>
      </c>
      <c r="C122" s="419" t="s">
        <v>920</v>
      </c>
      <c r="D122" s="87"/>
      <c r="E122" s="384">
        <v>1</v>
      </c>
      <c r="F122" s="385" t="s">
        <v>15</v>
      </c>
      <c r="G122" s="386"/>
      <c r="H122" s="387"/>
      <c r="I122" s="133">
        <f>+(G122+(G122*H122))*E122</f>
        <v>0</v>
      </c>
    </row>
    <row r="123" spans="2:9" ht="15.75" x14ac:dyDescent="0.25">
      <c r="B123" s="384">
        <v>2</v>
      </c>
      <c r="C123" s="419" t="s">
        <v>921</v>
      </c>
      <c r="D123" s="87"/>
      <c r="E123" s="384">
        <v>1</v>
      </c>
      <c r="F123" s="385" t="s">
        <v>15</v>
      </c>
      <c r="G123" s="386"/>
      <c r="H123" s="387"/>
      <c r="I123" s="133">
        <f>+(G123+(G123*H123))*E123</f>
        <v>0</v>
      </c>
    </row>
    <row r="124" spans="2:9" ht="15.75" x14ac:dyDescent="0.25">
      <c r="B124" s="388"/>
      <c r="C124" s="138" t="s">
        <v>22</v>
      </c>
      <c r="D124" s="423"/>
      <c r="E124" s="137"/>
      <c r="F124" s="389"/>
      <c r="G124" s="390"/>
      <c r="H124" s="391"/>
      <c r="I124" s="392">
        <f>SUM(I122:I123)</f>
        <v>0</v>
      </c>
    </row>
    <row r="125" spans="2:9" ht="15.75" x14ac:dyDescent="0.25">
      <c r="B125" s="379" t="s">
        <v>922</v>
      </c>
      <c r="C125" s="31"/>
      <c r="D125" s="424"/>
      <c r="E125" s="428"/>
      <c r="F125" s="428"/>
      <c r="G125" s="393"/>
      <c r="H125" s="394"/>
      <c r="I125" s="395"/>
    </row>
    <row r="126" spans="2:9" ht="39" x14ac:dyDescent="0.25">
      <c r="B126" s="122" t="s">
        <v>507</v>
      </c>
      <c r="C126" s="123" t="s">
        <v>7</v>
      </c>
      <c r="D126" s="422" t="s">
        <v>252</v>
      </c>
      <c r="E126" s="122" t="s">
        <v>639</v>
      </c>
      <c r="F126" s="380" t="s">
        <v>253</v>
      </c>
      <c r="G126" s="381" t="s">
        <v>11</v>
      </c>
      <c r="H126" s="382" t="s">
        <v>12</v>
      </c>
      <c r="I126" s="383" t="s">
        <v>13</v>
      </c>
    </row>
    <row r="127" spans="2:9" ht="15.75" x14ac:dyDescent="0.25">
      <c r="B127" s="384">
        <v>1</v>
      </c>
      <c r="C127" s="419" t="s">
        <v>923</v>
      </c>
      <c r="D127" s="87"/>
      <c r="E127" s="384">
        <v>1</v>
      </c>
      <c r="F127" s="385" t="s">
        <v>15</v>
      </c>
      <c r="G127" s="386"/>
      <c r="H127" s="387"/>
      <c r="I127" s="133">
        <f>+(G127+(G127*H127))*E127</f>
        <v>0</v>
      </c>
    </row>
    <row r="128" spans="2:9" ht="15.75" x14ac:dyDescent="0.25">
      <c r="B128" s="384">
        <v>2</v>
      </c>
      <c r="C128" s="419" t="s">
        <v>921</v>
      </c>
      <c r="D128" s="87"/>
      <c r="E128" s="384">
        <v>1</v>
      </c>
      <c r="F128" s="385" t="s">
        <v>15</v>
      </c>
      <c r="G128" s="386"/>
      <c r="H128" s="387"/>
      <c r="I128" s="133">
        <f>+(G128+(G128*H128))*E128</f>
        <v>0</v>
      </c>
    </row>
    <row r="129" spans="2:9" ht="15.75" x14ac:dyDescent="0.25">
      <c r="B129" s="388"/>
      <c r="C129" s="138" t="s">
        <v>22</v>
      </c>
      <c r="D129" s="423"/>
      <c r="E129" s="137"/>
      <c r="F129" s="389"/>
      <c r="G129" s="390"/>
      <c r="H129" s="391"/>
      <c r="I129" s="392">
        <f>SUM(I127:I128)</f>
        <v>0</v>
      </c>
    </row>
    <row r="130" spans="2:9" s="358" customFormat="1" ht="15.75" x14ac:dyDescent="0.25">
      <c r="B130" s="378" t="s">
        <v>924</v>
      </c>
      <c r="C130" s="396"/>
      <c r="D130" s="426"/>
      <c r="E130" s="396"/>
      <c r="F130" s="396"/>
      <c r="G130" s="397"/>
      <c r="H130" s="398"/>
      <c r="I130" s="427"/>
    </row>
    <row r="131" spans="2:9" ht="15.75" x14ac:dyDescent="0.25">
      <c r="B131" s="379" t="s">
        <v>925</v>
      </c>
      <c r="C131" s="31"/>
      <c r="D131" s="424"/>
      <c r="E131" s="428"/>
      <c r="F131" s="428"/>
      <c r="G131" s="393"/>
      <c r="H131" s="394"/>
      <c r="I131" s="395"/>
    </row>
    <row r="132" spans="2:9" ht="39" x14ac:dyDescent="0.25">
      <c r="B132" s="122" t="s">
        <v>507</v>
      </c>
      <c r="C132" s="123" t="s">
        <v>7</v>
      </c>
      <c r="D132" s="422" t="s">
        <v>252</v>
      </c>
      <c r="E132" s="122" t="s">
        <v>639</v>
      </c>
      <c r="F132" s="380" t="s">
        <v>253</v>
      </c>
      <c r="G132" s="381" t="s">
        <v>11</v>
      </c>
      <c r="H132" s="382" t="s">
        <v>12</v>
      </c>
      <c r="I132" s="383" t="s">
        <v>13</v>
      </c>
    </row>
    <row r="133" spans="2:9" ht="15.75" x14ac:dyDescent="0.25">
      <c r="B133" s="384">
        <v>1</v>
      </c>
      <c r="C133" s="419" t="s">
        <v>926</v>
      </c>
      <c r="D133" s="87"/>
      <c r="E133" s="384">
        <v>1</v>
      </c>
      <c r="F133" s="385" t="s">
        <v>15</v>
      </c>
      <c r="G133" s="386"/>
      <c r="H133" s="387"/>
      <c r="I133" s="133">
        <f>+(G133+(G133*H133))*E133</f>
        <v>0</v>
      </c>
    </row>
    <row r="134" spans="2:9" ht="15.75" x14ac:dyDescent="0.25">
      <c r="B134" s="388"/>
      <c r="C134" s="138" t="s">
        <v>22</v>
      </c>
      <c r="D134" s="423"/>
      <c r="E134" s="137"/>
      <c r="F134" s="389"/>
      <c r="G134" s="390"/>
      <c r="H134" s="391"/>
      <c r="I134" s="392">
        <f>SUM(I133)</f>
        <v>0</v>
      </c>
    </row>
    <row r="135" spans="2:9" ht="15.75" x14ac:dyDescent="0.25">
      <c r="B135" s="379" t="s">
        <v>927</v>
      </c>
      <c r="C135" s="31"/>
      <c r="D135" s="424"/>
      <c r="E135" s="428"/>
      <c r="F135" s="428"/>
      <c r="G135" s="393"/>
      <c r="H135" s="394"/>
      <c r="I135" s="395"/>
    </row>
    <row r="136" spans="2:9" ht="39" x14ac:dyDescent="0.25">
      <c r="B136" s="122" t="s">
        <v>507</v>
      </c>
      <c r="C136" s="123" t="s">
        <v>7</v>
      </c>
      <c r="D136" s="422" t="s">
        <v>252</v>
      </c>
      <c r="E136" s="122" t="s">
        <v>639</v>
      </c>
      <c r="F136" s="380" t="s">
        <v>253</v>
      </c>
      <c r="G136" s="381" t="s">
        <v>11</v>
      </c>
      <c r="H136" s="382" t="s">
        <v>12</v>
      </c>
      <c r="I136" s="383" t="s">
        <v>13</v>
      </c>
    </row>
    <row r="137" spans="2:9" ht="15.75" x14ac:dyDescent="0.25">
      <c r="B137" s="384">
        <v>1</v>
      </c>
      <c r="C137" s="419" t="s">
        <v>928</v>
      </c>
      <c r="D137" s="87"/>
      <c r="E137" s="384">
        <v>1</v>
      </c>
      <c r="F137" s="385" t="s">
        <v>15</v>
      </c>
      <c r="G137" s="386"/>
      <c r="H137" s="387"/>
      <c r="I137" s="133">
        <f t="shared" ref="I137:I143" si="0">+(G137+(G137*H137))*E137</f>
        <v>0</v>
      </c>
    </row>
    <row r="138" spans="2:9" ht="15.75" x14ac:dyDescent="0.25">
      <c r="B138" s="384">
        <v>2</v>
      </c>
      <c r="C138" s="419" t="s">
        <v>929</v>
      </c>
      <c r="D138" s="87"/>
      <c r="E138" s="384">
        <v>1</v>
      </c>
      <c r="F138" s="385" t="s">
        <v>15</v>
      </c>
      <c r="G138" s="386"/>
      <c r="H138" s="387"/>
      <c r="I138" s="133">
        <f t="shared" si="0"/>
        <v>0</v>
      </c>
    </row>
    <row r="139" spans="2:9" ht="15.75" x14ac:dyDescent="0.25">
      <c r="B139" s="384">
        <v>3</v>
      </c>
      <c r="C139" s="419" t="s">
        <v>930</v>
      </c>
      <c r="D139" s="87"/>
      <c r="E139" s="384">
        <v>1</v>
      </c>
      <c r="F139" s="385" t="s">
        <v>15</v>
      </c>
      <c r="G139" s="386"/>
      <c r="H139" s="387"/>
      <c r="I139" s="133">
        <f t="shared" si="0"/>
        <v>0</v>
      </c>
    </row>
    <row r="140" spans="2:9" ht="15.75" x14ac:dyDescent="0.25">
      <c r="B140" s="384">
        <v>4</v>
      </c>
      <c r="C140" s="419" t="s">
        <v>931</v>
      </c>
      <c r="D140" s="87"/>
      <c r="E140" s="384">
        <v>1</v>
      </c>
      <c r="F140" s="385" t="s">
        <v>15</v>
      </c>
      <c r="G140" s="386"/>
      <c r="H140" s="387"/>
      <c r="I140" s="133">
        <f t="shared" si="0"/>
        <v>0</v>
      </c>
    </row>
    <row r="141" spans="2:9" ht="15.75" x14ac:dyDescent="0.25">
      <c r="B141" s="384">
        <v>5</v>
      </c>
      <c r="C141" s="419" t="s">
        <v>932</v>
      </c>
      <c r="D141" s="87"/>
      <c r="E141" s="384">
        <v>1</v>
      </c>
      <c r="F141" s="385" t="s">
        <v>15</v>
      </c>
      <c r="G141" s="386"/>
      <c r="H141" s="387"/>
      <c r="I141" s="133">
        <f t="shared" si="0"/>
        <v>0</v>
      </c>
    </row>
    <row r="142" spans="2:9" ht="15.75" x14ac:dyDescent="0.25">
      <c r="B142" s="384">
        <v>6</v>
      </c>
      <c r="C142" s="419" t="s">
        <v>933</v>
      </c>
      <c r="D142" s="87"/>
      <c r="E142" s="384">
        <v>2</v>
      </c>
      <c r="F142" s="385" t="s">
        <v>15</v>
      </c>
      <c r="G142" s="386"/>
      <c r="H142" s="387"/>
      <c r="I142" s="133">
        <f t="shared" si="0"/>
        <v>0</v>
      </c>
    </row>
    <row r="143" spans="2:9" ht="15.75" x14ac:dyDescent="0.25">
      <c r="B143" s="384">
        <v>7</v>
      </c>
      <c r="C143" s="419" t="s">
        <v>879</v>
      </c>
      <c r="D143" s="87"/>
      <c r="E143" s="384">
        <v>2</v>
      </c>
      <c r="F143" s="385" t="s">
        <v>15</v>
      </c>
      <c r="G143" s="386"/>
      <c r="H143" s="387"/>
      <c r="I143" s="133">
        <f t="shared" si="0"/>
        <v>0</v>
      </c>
    </row>
    <row r="144" spans="2:9" ht="15.75" x14ac:dyDescent="0.25">
      <c r="B144" s="388"/>
      <c r="C144" s="138" t="s">
        <v>22</v>
      </c>
      <c r="D144" s="423"/>
      <c r="E144" s="137"/>
      <c r="F144" s="389"/>
      <c r="G144" s="390"/>
      <c r="H144" s="391"/>
      <c r="I144" s="392">
        <f>SUM(I137:I143)</f>
        <v>0</v>
      </c>
    </row>
    <row r="145" spans="2:9" ht="15.75" x14ac:dyDescent="0.25">
      <c r="B145" s="379" t="s">
        <v>934</v>
      </c>
      <c r="C145" s="31"/>
      <c r="D145" s="424"/>
      <c r="E145" s="425"/>
      <c r="F145" s="425"/>
      <c r="G145" s="393"/>
      <c r="H145" s="394"/>
      <c r="I145" s="395"/>
    </row>
    <row r="146" spans="2:9" ht="39" x14ac:dyDescent="0.25">
      <c r="B146" s="122" t="s">
        <v>507</v>
      </c>
      <c r="C146" s="123" t="s">
        <v>7</v>
      </c>
      <c r="D146" s="422" t="s">
        <v>252</v>
      </c>
      <c r="E146" s="122" t="s">
        <v>639</v>
      </c>
      <c r="F146" s="380" t="s">
        <v>253</v>
      </c>
      <c r="G146" s="381" t="s">
        <v>11</v>
      </c>
      <c r="H146" s="382" t="s">
        <v>12</v>
      </c>
      <c r="I146" s="383" t="s">
        <v>13</v>
      </c>
    </row>
    <row r="147" spans="2:9" ht="15.75" x14ac:dyDescent="0.25">
      <c r="B147" s="384">
        <v>1</v>
      </c>
      <c r="C147" s="419" t="s">
        <v>935</v>
      </c>
      <c r="D147" s="87"/>
      <c r="E147" s="384">
        <v>1</v>
      </c>
      <c r="F147" s="385" t="s">
        <v>15</v>
      </c>
      <c r="G147" s="386"/>
      <c r="H147" s="387"/>
      <c r="I147" s="133">
        <f>+(G147+(G147*H147))*E147</f>
        <v>0</v>
      </c>
    </row>
    <row r="148" spans="2:9" ht="15.75" x14ac:dyDescent="0.25">
      <c r="B148" s="388"/>
      <c r="C148" s="138" t="s">
        <v>22</v>
      </c>
      <c r="D148" s="423"/>
      <c r="E148" s="137"/>
      <c r="F148" s="389"/>
      <c r="G148" s="390"/>
      <c r="H148" s="391"/>
      <c r="I148" s="392">
        <f>SUM(I147)</f>
        <v>0</v>
      </c>
    </row>
    <row r="149" spans="2:9" ht="15.75" x14ac:dyDescent="0.25">
      <c r="B149" s="379" t="s">
        <v>936</v>
      </c>
      <c r="C149" s="31"/>
      <c r="D149" s="424"/>
      <c r="E149" s="425"/>
      <c r="F149" s="425"/>
      <c r="G149" s="393"/>
      <c r="H149" s="394"/>
      <c r="I149" s="395"/>
    </row>
    <row r="150" spans="2:9" ht="39" x14ac:dyDescent="0.25">
      <c r="B150" s="122" t="s">
        <v>507</v>
      </c>
      <c r="C150" s="123" t="s">
        <v>7</v>
      </c>
      <c r="D150" s="422" t="s">
        <v>252</v>
      </c>
      <c r="E150" s="122" t="s">
        <v>639</v>
      </c>
      <c r="F150" s="380" t="s">
        <v>253</v>
      </c>
      <c r="G150" s="381" t="s">
        <v>11</v>
      </c>
      <c r="H150" s="382" t="s">
        <v>12</v>
      </c>
      <c r="I150" s="383" t="s">
        <v>13</v>
      </c>
    </row>
    <row r="151" spans="2:9" ht="15.75" x14ac:dyDescent="0.25">
      <c r="B151" s="384">
        <v>1</v>
      </c>
      <c r="C151" s="419" t="s">
        <v>937</v>
      </c>
      <c r="D151" s="87"/>
      <c r="E151" s="384">
        <v>1</v>
      </c>
      <c r="F151" s="385" t="s">
        <v>15</v>
      </c>
      <c r="G151" s="386"/>
      <c r="H151" s="387"/>
      <c r="I151" s="133">
        <f>+(G151+(G151*H151))*E151</f>
        <v>0</v>
      </c>
    </row>
    <row r="152" spans="2:9" ht="15.75" x14ac:dyDescent="0.25">
      <c r="B152" s="384">
        <v>2</v>
      </c>
      <c r="C152" s="419" t="s">
        <v>938</v>
      </c>
      <c r="D152" s="87"/>
      <c r="E152" s="384">
        <v>1</v>
      </c>
      <c r="F152" s="385" t="s">
        <v>15</v>
      </c>
      <c r="G152" s="386"/>
      <c r="H152" s="387"/>
      <c r="I152" s="133">
        <f>+(G152+(G152*H152))*E152</f>
        <v>0</v>
      </c>
    </row>
    <row r="153" spans="2:9" ht="15.75" x14ac:dyDescent="0.25">
      <c r="B153" s="384">
        <v>3</v>
      </c>
      <c r="C153" s="419" t="s">
        <v>939</v>
      </c>
      <c r="D153" s="87"/>
      <c r="E153" s="384">
        <v>1</v>
      </c>
      <c r="F153" s="385" t="s">
        <v>15</v>
      </c>
      <c r="G153" s="386"/>
      <c r="H153" s="387"/>
      <c r="I153" s="133">
        <f>+(G153+(G153*H153))*E153</f>
        <v>0</v>
      </c>
    </row>
    <row r="154" spans="2:9" ht="15.75" x14ac:dyDescent="0.25">
      <c r="B154" s="388"/>
      <c r="C154" s="138" t="s">
        <v>22</v>
      </c>
      <c r="D154" s="423"/>
      <c r="E154" s="137"/>
      <c r="F154" s="389"/>
      <c r="G154" s="390"/>
      <c r="H154" s="391"/>
      <c r="I154" s="392">
        <f>SUM(I151:I153)</f>
        <v>0</v>
      </c>
    </row>
    <row r="155" spans="2:9" ht="15.75" x14ac:dyDescent="0.25">
      <c r="B155" s="379" t="s">
        <v>940</v>
      </c>
      <c r="C155" s="31"/>
      <c r="D155" s="424"/>
      <c r="E155" s="425"/>
      <c r="F155" s="425"/>
      <c r="G155" s="393"/>
      <c r="H155" s="394"/>
      <c r="I155" s="395"/>
    </row>
    <row r="156" spans="2:9" ht="39" x14ac:dyDescent="0.25">
      <c r="B156" s="122" t="s">
        <v>507</v>
      </c>
      <c r="C156" s="123" t="s">
        <v>7</v>
      </c>
      <c r="D156" s="422" t="s">
        <v>252</v>
      </c>
      <c r="E156" s="122" t="s">
        <v>639</v>
      </c>
      <c r="F156" s="380" t="s">
        <v>253</v>
      </c>
      <c r="G156" s="381" t="s">
        <v>11</v>
      </c>
      <c r="H156" s="382" t="s">
        <v>12</v>
      </c>
      <c r="I156" s="383" t="s">
        <v>13</v>
      </c>
    </row>
    <row r="157" spans="2:9" ht="15.75" x14ac:dyDescent="0.25">
      <c r="B157" s="384">
        <v>1</v>
      </c>
      <c r="C157" s="419" t="s">
        <v>941</v>
      </c>
      <c r="D157" s="87"/>
      <c r="E157" s="384">
        <v>1</v>
      </c>
      <c r="F157" s="385" t="s">
        <v>15</v>
      </c>
      <c r="G157" s="386"/>
      <c r="H157" s="387"/>
      <c r="I157" s="133">
        <f>+(G157+(G157*H157))*E157</f>
        <v>0</v>
      </c>
    </row>
    <row r="158" spans="2:9" ht="15.75" x14ac:dyDescent="0.25">
      <c r="B158" s="388"/>
      <c r="C158" s="138" t="s">
        <v>22</v>
      </c>
      <c r="D158" s="433"/>
      <c r="E158" s="388"/>
      <c r="F158" s="401"/>
      <c r="G158" s="402"/>
      <c r="H158" s="403"/>
      <c r="I158" s="404">
        <f>SUM(I157)</f>
        <v>0</v>
      </c>
    </row>
    <row r="159" spans="2:9" ht="15.75" x14ac:dyDescent="0.25">
      <c r="B159" s="379" t="s">
        <v>942</v>
      </c>
      <c r="C159" s="31"/>
      <c r="D159" s="424"/>
      <c r="E159" s="425"/>
      <c r="F159" s="425"/>
      <c r="G159" s="393"/>
      <c r="H159" s="394"/>
      <c r="I159" s="395"/>
    </row>
    <row r="160" spans="2:9" ht="39" x14ac:dyDescent="0.25">
      <c r="B160" s="122" t="s">
        <v>507</v>
      </c>
      <c r="C160" s="123" t="s">
        <v>7</v>
      </c>
      <c r="D160" s="422" t="s">
        <v>252</v>
      </c>
      <c r="E160" s="122" t="s">
        <v>639</v>
      </c>
      <c r="F160" s="380" t="s">
        <v>253</v>
      </c>
      <c r="G160" s="381" t="s">
        <v>11</v>
      </c>
      <c r="H160" s="382" t="s">
        <v>12</v>
      </c>
      <c r="I160" s="383" t="s">
        <v>13</v>
      </c>
    </row>
    <row r="161" spans="1:9" ht="15.75" x14ac:dyDescent="0.25">
      <c r="B161" s="384">
        <v>1</v>
      </c>
      <c r="C161" s="419" t="s">
        <v>943</v>
      </c>
      <c r="D161" s="87"/>
      <c r="E161" s="384">
        <v>1</v>
      </c>
      <c r="F161" s="385" t="s">
        <v>15</v>
      </c>
      <c r="G161" s="386"/>
      <c r="H161" s="387"/>
      <c r="I161" s="133">
        <f>+(G161+(G161*H161))*E161</f>
        <v>0</v>
      </c>
    </row>
    <row r="162" spans="1:9" ht="15.75" x14ac:dyDescent="0.25">
      <c r="B162" s="388"/>
      <c r="C162" s="138" t="s">
        <v>22</v>
      </c>
      <c r="D162" s="433"/>
      <c r="E162" s="388"/>
      <c r="F162" s="401"/>
      <c r="G162" s="402"/>
      <c r="H162" s="403"/>
      <c r="I162" s="404">
        <f>SUM(I161)</f>
        <v>0</v>
      </c>
    </row>
    <row r="163" spans="1:9" ht="15.75" x14ac:dyDescent="0.25">
      <c r="B163" s="379" t="s">
        <v>944</v>
      </c>
      <c r="C163" s="31"/>
      <c r="D163" s="424"/>
      <c r="E163" s="425"/>
      <c r="F163" s="425"/>
      <c r="G163" s="393"/>
      <c r="H163" s="394"/>
      <c r="I163" s="395"/>
    </row>
    <row r="164" spans="1:9" ht="39" x14ac:dyDescent="0.25">
      <c r="B164" s="122" t="s">
        <v>507</v>
      </c>
      <c r="C164" s="123" t="s">
        <v>7</v>
      </c>
      <c r="D164" s="422" t="s">
        <v>252</v>
      </c>
      <c r="E164" s="122" t="s">
        <v>639</v>
      </c>
      <c r="F164" s="380" t="s">
        <v>253</v>
      </c>
      <c r="G164" s="381" t="s">
        <v>11</v>
      </c>
      <c r="H164" s="382" t="s">
        <v>12</v>
      </c>
      <c r="I164" s="383" t="s">
        <v>13</v>
      </c>
    </row>
    <row r="165" spans="1:9" ht="15.75" x14ac:dyDescent="0.25">
      <c r="B165" s="384">
        <v>1</v>
      </c>
      <c r="C165" s="419" t="s">
        <v>945</v>
      </c>
      <c r="D165" s="87"/>
      <c r="E165" s="384">
        <v>1</v>
      </c>
      <c r="F165" s="385" t="s">
        <v>15</v>
      </c>
      <c r="G165" s="386"/>
      <c r="H165" s="387"/>
      <c r="I165" s="133">
        <f>+(G165+(G165*H165))*E165</f>
        <v>0</v>
      </c>
    </row>
    <row r="166" spans="1:9" ht="15.75" x14ac:dyDescent="0.25">
      <c r="B166" s="388"/>
      <c r="C166" s="420" t="s">
        <v>22</v>
      </c>
      <c r="D166" s="433"/>
      <c r="E166" s="388"/>
      <c r="F166" s="401"/>
      <c r="G166" s="402"/>
      <c r="H166" s="403"/>
      <c r="I166" s="404">
        <f>SUM(I165)</f>
        <v>0</v>
      </c>
    </row>
    <row r="167" spans="1:9" ht="15.75" x14ac:dyDescent="0.25">
      <c r="B167" s="379" t="s">
        <v>946</v>
      </c>
      <c r="C167" s="31"/>
      <c r="D167" s="424"/>
      <c r="E167" s="425"/>
      <c r="F167" s="425"/>
      <c r="G167" s="393"/>
      <c r="H167" s="394"/>
      <c r="I167" s="395"/>
    </row>
    <row r="168" spans="1:9" ht="39" x14ac:dyDescent="0.25">
      <c r="B168" s="122" t="s">
        <v>507</v>
      </c>
      <c r="C168" s="123" t="s">
        <v>7</v>
      </c>
      <c r="D168" s="422" t="s">
        <v>252</v>
      </c>
      <c r="E168" s="122" t="s">
        <v>639</v>
      </c>
      <c r="F168" s="380" t="s">
        <v>253</v>
      </c>
      <c r="G168" s="381" t="s">
        <v>11</v>
      </c>
      <c r="H168" s="382" t="s">
        <v>12</v>
      </c>
      <c r="I168" s="383" t="s">
        <v>13</v>
      </c>
    </row>
    <row r="169" spans="1:9" ht="15.75" x14ac:dyDescent="0.25">
      <c r="B169" s="384">
        <v>1</v>
      </c>
      <c r="C169" s="419" t="s">
        <v>945</v>
      </c>
      <c r="D169" s="87"/>
      <c r="E169" s="384">
        <v>1</v>
      </c>
      <c r="F169" s="385" t="s">
        <v>15</v>
      </c>
      <c r="G169" s="386"/>
      <c r="H169" s="387"/>
      <c r="I169" s="133">
        <f>+(G169+(G169*H169))*E169</f>
        <v>0</v>
      </c>
    </row>
    <row r="170" spans="1:9" ht="15.75" x14ac:dyDescent="0.25">
      <c r="B170" s="388"/>
      <c r="C170" s="420" t="s">
        <v>22</v>
      </c>
      <c r="D170" s="433"/>
      <c r="E170" s="388"/>
      <c r="F170" s="401"/>
      <c r="G170" s="402"/>
      <c r="H170" s="403"/>
      <c r="I170" s="404">
        <f>SUM(I169)</f>
        <v>0</v>
      </c>
    </row>
    <row r="171" spans="1:9" ht="15.75" x14ac:dyDescent="0.25">
      <c r="B171" s="379" t="s">
        <v>947</v>
      </c>
      <c r="C171" s="31"/>
      <c r="D171" s="424"/>
      <c r="E171" s="425"/>
      <c r="F171" s="425"/>
      <c r="G171" s="393"/>
      <c r="H171" s="394"/>
      <c r="I171" s="395"/>
    </row>
    <row r="172" spans="1:9" ht="39" x14ac:dyDescent="0.25">
      <c r="A172" s="405"/>
      <c r="B172" s="122" t="s">
        <v>507</v>
      </c>
      <c r="C172" s="123" t="s">
        <v>7</v>
      </c>
      <c r="D172" s="422" t="s">
        <v>252</v>
      </c>
      <c r="E172" s="122" t="s">
        <v>639</v>
      </c>
      <c r="F172" s="380" t="s">
        <v>253</v>
      </c>
      <c r="G172" s="381" t="s">
        <v>11</v>
      </c>
      <c r="H172" s="382" t="s">
        <v>12</v>
      </c>
      <c r="I172" s="383" t="s">
        <v>13</v>
      </c>
    </row>
    <row r="173" spans="1:9" ht="15.75" x14ac:dyDescent="0.25">
      <c r="A173" s="405"/>
      <c r="B173" s="384">
        <v>1</v>
      </c>
      <c r="C173" s="419" t="s">
        <v>945</v>
      </c>
      <c r="D173" s="87"/>
      <c r="E173" s="384">
        <v>1</v>
      </c>
      <c r="F173" s="385" t="s">
        <v>15</v>
      </c>
      <c r="G173" s="386"/>
      <c r="H173" s="387"/>
      <c r="I173" s="133">
        <f>+(G173+(G173*H173))*E173</f>
        <v>0</v>
      </c>
    </row>
    <row r="174" spans="1:9" ht="16.5" thickBot="1" x14ac:dyDescent="0.3">
      <c r="A174" s="405"/>
      <c r="B174" s="388"/>
      <c r="C174" s="420" t="s">
        <v>22</v>
      </c>
      <c r="D174" s="433"/>
      <c r="E174" s="388"/>
      <c r="F174" s="401"/>
      <c r="G174" s="406"/>
      <c r="H174" s="407"/>
      <c r="I174" s="143">
        <f>SUM(I173)</f>
        <v>0</v>
      </c>
    </row>
    <row r="175" spans="1:9" ht="15.75" x14ac:dyDescent="0.25">
      <c r="B175" s="408" t="s">
        <v>948</v>
      </c>
      <c r="C175" s="396"/>
      <c r="D175" s="426"/>
      <c r="E175" s="396"/>
      <c r="F175" s="396"/>
      <c r="G175" s="399"/>
      <c r="H175" s="409"/>
      <c r="I175" s="427"/>
    </row>
    <row r="176" spans="1:9" ht="15.75" x14ac:dyDescent="0.25">
      <c r="B176" s="26" t="s">
        <v>949</v>
      </c>
      <c r="C176" s="410"/>
      <c r="D176" s="434"/>
      <c r="E176" s="49"/>
      <c r="F176" s="49"/>
      <c r="G176" s="49"/>
      <c r="H176" s="49"/>
      <c r="I176" s="435"/>
    </row>
    <row r="177" spans="2:9" ht="39" x14ac:dyDescent="0.25">
      <c r="B177" s="122" t="s">
        <v>507</v>
      </c>
      <c r="C177" s="123" t="s">
        <v>7</v>
      </c>
      <c r="D177" s="422" t="s">
        <v>252</v>
      </c>
      <c r="E177" s="122" t="s">
        <v>639</v>
      </c>
      <c r="F177" s="380" t="s">
        <v>253</v>
      </c>
      <c r="G177" s="381" t="s">
        <v>11</v>
      </c>
      <c r="H177" s="382" t="s">
        <v>12</v>
      </c>
      <c r="I177" s="383" t="s">
        <v>13</v>
      </c>
    </row>
    <row r="178" spans="2:9" ht="15.75" x14ac:dyDescent="0.25">
      <c r="B178" s="411">
        <v>1</v>
      </c>
      <c r="C178" s="421" t="s">
        <v>950</v>
      </c>
      <c r="D178" s="436"/>
      <c r="E178" s="412">
        <v>2</v>
      </c>
      <c r="F178" s="176" t="s">
        <v>15</v>
      </c>
      <c r="G178" s="386"/>
      <c r="H178" s="387"/>
      <c r="I178" s="133">
        <f>+(G178+(G178*H178))*E178</f>
        <v>0</v>
      </c>
    </row>
    <row r="179" spans="2:9" ht="15.75" x14ac:dyDescent="0.25">
      <c r="B179" s="411">
        <v>2</v>
      </c>
      <c r="C179" s="421" t="s">
        <v>951</v>
      </c>
      <c r="D179" s="436"/>
      <c r="E179" s="412">
        <v>1</v>
      </c>
      <c r="F179" s="176" t="s">
        <v>15</v>
      </c>
      <c r="G179" s="386"/>
      <c r="H179" s="387"/>
      <c r="I179" s="133">
        <f>+(G179+(G179*H179))*E179</f>
        <v>0</v>
      </c>
    </row>
    <row r="180" spans="2:9" ht="15.75" x14ac:dyDescent="0.25">
      <c r="B180" s="411">
        <v>3</v>
      </c>
      <c r="C180" s="421" t="s">
        <v>952</v>
      </c>
      <c r="D180" s="436"/>
      <c r="E180" s="412">
        <v>1</v>
      </c>
      <c r="F180" s="176" t="s">
        <v>15</v>
      </c>
      <c r="G180" s="386"/>
      <c r="H180" s="387"/>
      <c r="I180" s="133">
        <f>+(G180+(G180*H180))*E180</f>
        <v>0</v>
      </c>
    </row>
    <row r="181" spans="2:9" ht="15.75" x14ac:dyDescent="0.25">
      <c r="B181" s="411">
        <v>4</v>
      </c>
      <c r="C181" s="421" t="s">
        <v>953</v>
      </c>
      <c r="D181" s="436"/>
      <c r="E181" s="412">
        <v>1</v>
      </c>
      <c r="F181" s="176" t="s">
        <v>15</v>
      </c>
      <c r="G181" s="386"/>
      <c r="H181" s="387"/>
      <c r="I181" s="133">
        <f>+(G181+(G181*H181))*E181</f>
        <v>0</v>
      </c>
    </row>
    <row r="182" spans="2:9" ht="15.75" x14ac:dyDescent="0.25">
      <c r="B182" s="411">
        <v>5</v>
      </c>
      <c r="C182" s="421" t="s">
        <v>954</v>
      </c>
      <c r="D182" s="437"/>
      <c r="E182" s="412">
        <v>1</v>
      </c>
      <c r="F182" s="176" t="s">
        <v>15</v>
      </c>
      <c r="G182" s="386"/>
      <c r="H182" s="387"/>
      <c r="I182" s="133">
        <f>+(G182+(G182*H182))*E182</f>
        <v>0</v>
      </c>
    </row>
    <row r="183" spans="2:9" ht="16.5" thickBot="1" x14ac:dyDescent="0.3">
      <c r="B183" s="413"/>
      <c r="C183" s="420" t="s">
        <v>22</v>
      </c>
      <c r="D183" s="438"/>
      <c r="E183" s="413"/>
      <c r="F183" s="414"/>
      <c r="G183" s="415"/>
      <c r="H183" s="415"/>
      <c r="I183" s="439">
        <f>SUM(I178:I182)</f>
        <v>0</v>
      </c>
    </row>
    <row r="184" spans="2:9" ht="15.75" x14ac:dyDescent="0.25">
      <c r="B184" s="26" t="s">
        <v>955</v>
      </c>
      <c r="C184" s="410"/>
      <c r="D184" s="434"/>
      <c r="E184" s="49"/>
      <c r="F184" s="49"/>
      <c r="G184" s="49"/>
      <c r="H184" s="49"/>
      <c r="I184" s="435"/>
    </row>
    <row r="185" spans="2:9" ht="39" x14ac:dyDescent="0.25">
      <c r="B185" s="122" t="s">
        <v>507</v>
      </c>
      <c r="C185" s="123" t="s">
        <v>7</v>
      </c>
      <c r="D185" s="422" t="s">
        <v>252</v>
      </c>
      <c r="E185" s="122" t="s">
        <v>639</v>
      </c>
      <c r="F185" s="380" t="s">
        <v>253</v>
      </c>
      <c r="G185" s="381" t="s">
        <v>11</v>
      </c>
      <c r="H185" s="382" t="s">
        <v>12</v>
      </c>
      <c r="I185" s="383" t="s">
        <v>13</v>
      </c>
    </row>
    <row r="186" spans="2:9" ht="15.75" x14ac:dyDescent="0.25">
      <c r="B186" s="411">
        <v>1</v>
      </c>
      <c r="C186" s="421" t="s">
        <v>956</v>
      </c>
      <c r="D186" s="436"/>
      <c r="E186" s="412">
        <v>2</v>
      </c>
      <c r="F186" s="176" t="s">
        <v>15</v>
      </c>
      <c r="G186" s="386"/>
      <c r="H186" s="387"/>
      <c r="I186" s="133">
        <f>+(G186+(G186*H186))*E186</f>
        <v>0</v>
      </c>
    </row>
    <row r="187" spans="2:9" ht="15.75" x14ac:dyDescent="0.25">
      <c r="B187" s="411">
        <v>2</v>
      </c>
      <c r="C187" s="421" t="s">
        <v>957</v>
      </c>
      <c r="D187" s="436"/>
      <c r="E187" s="412">
        <v>1</v>
      </c>
      <c r="F187" s="176" t="s">
        <v>15</v>
      </c>
      <c r="G187" s="386"/>
      <c r="H187" s="387"/>
      <c r="I187" s="133">
        <f>+(G187+(G187*H187))*E187</f>
        <v>0</v>
      </c>
    </row>
    <row r="188" spans="2:9" ht="15.75" x14ac:dyDescent="0.25">
      <c r="B188" s="411">
        <v>3</v>
      </c>
      <c r="C188" s="421" t="s">
        <v>958</v>
      </c>
      <c r="D188" s="436"/>
      <c r="E188" s="412">
        <v>1</v>
      </c>
      <c r="F188" s="176" t="s">
        <v>15</v>
      </c>
      <c r="G188" s="386"/>
      <c r="H188" s="387"/>
      <c r="I188" s="133">
        <f>+(G188+(G188*H188))*E188</f>
        <v>0</v>
      </c>
    </row>
    <row r="189" spans="2:9" ht="15.75" x14ac:dyDescent="0.25">
      <c r="B189" s="411">
        <v>4</v>
      </c>
      <c r="C189" s="421" t="s">
        <v>959</v>
      </c>
      <c r="D189" s="436"/>
      <c r="E189" s="412">
        <v>1</v>
      </c>
      <c r="F189" s="176" t="s">
        <v>15</v>
      </c>
      <c r="G189" s="386"/>
      <c r="H189" s="387"/>
      <c r="I189" s="133">
        <f>+(G189+(G189*H189))*E189</f>
        <v>0</v>
      </c>
    </row>
    <row r="190" spans="2:9" ht="15.75" x14ac:dyDescent="0.25">
      <c r="B190" s="411">
        <v>5</v>
      </c>
      <c r="C190" s="421" t="s">
        <v>960</v>
      </c>
      <c r="D190" s="437"/>
      <c r="E190" s="412">
        <v>1</v>
      </c>
      <c r="F190" s="176" t="s">
        <v>15</v>
      </c>
      <c r="G190" s="386"/>
      <c r="H190" s="387"/>
      <c r="I190" s="133">
        <f>+(G190+(G190*H190))*E190</f>
        <v>0</v>
      </c>
    </row>
    <row r="191" spans="2:9" ht="16.5" thickBot="1" x14ac:dyDescent="0.3">
      <c r="B191" s="413"/>
      <c r="C191" s="420" t="s">
        <v>22</v>
      </c>
      <c r="D191" s="438"/>
      <c r="E191" s="413"/>
      <c r="F191" s="414"/>
      <c r="G191" s="415"/>
      <c r="H191" s="415"/>
      <c r="I191" s="439">
        <f>SUM(I186:I190)</f>
        <v>0</v>
      </c>
    </row>
    <row r="192" spans="2:9" ht="15.75" x14ac:dyDescent="0.25">
      <c r="B192" s="26" t="s">
        <v>961</v>
      </c>
      <c r="C192" s="410"/>
      <c r="D192" s="434"/>
      <c r="E192" s="49"/>
      <c r="F192" s="49"/>
      <c r="G192" s="49"/>
      <c r="H192" s="49"/>
      <c r="I192" s="435"/>
    </row>
    <row r="193" spans="2:9" ht="39" x14ac:dyDescent="0.25">
      <c r="B193" s="122" t="s">
        <v>507</v>
      </c>
      <c r="C193" s="123" t="s">
        <v>7</v>
      </c>
      <c r="D193" s="422" t="s">
        <v>252</v>
      </c>
      <c r="E193" s="122" t="s">
        <v>639</v>
      </c>
      <c r="F193" s="380" t="s">
        <v>253</v>
      </c>
      <c r="G193" s="381" t="s">
        <v>11</v>
      </c>
      <c r="H193" s="382" t="s">
        <v>12</v>
      </c>
      <c r="I193" s="383" t="s">
        <v>13</v>
      </c>
    </row>
    <row r="194" spans="2:9" ht="15.75" x14ac:dyDescent="0.25">
      <c r="B194" s="411">
        <v>1</v>
      </c>
      <c r="C194" s="421" t="s">
        <v>962</v>
      </c>
      <c r="D194" s="436"/>
      <c r="E194" s="412">
        <v>2</v>
      </c>
      <c r="F194" s="176" t="s">
        <v>15</v>
      </c>
      <c r="G194" s="386"/>
      <c r="H194" s="387"/>
      <c r="I194" s="133">
        <f>+(G194+(G194*H194))*E194</f>
        <v>0</v>
      </c>
    </row>
    <row r="195" spans="2:9" ht="15.75" x14ac:dyDescent="0.25">
      <c r="B195" s="411">
        <v>2</v>
      </c>
      <c r="C195" s="421" t="s">
        <v>963</v>
      </c>
      <c r="D195" s="436"/>
      <c r="E195" s="412">
        <v>1</v>
      </c>
      <c r="F195" s="176" t="s">
        <v>15</v>
      </c>
      <c r="G195" s="386"/>
      <c r="H195" s="387"/>
      <c r="I195" s="133">
        <f>+(G195+(G195*H195))*E195</f>
        <v>0</v>
      </c>
    </row>
    <row r="196" spans="2:9" ht="15.75" x14ac:dyDescent="0.25">
      <c r="B196" s="411">
        <v>3</v>
      </c>
      <c r="C196" s="421" t="s">
        <v>964</v>
      </c>
      <c r="D196" s="436"/>
      <c r="E196" s="412">
        <v>1</v>
      </c>
      <c r="F196" s="176" t="s">
        <v>15</v>
      </c>
      <c r="G196" s="386"/>
      <c r="H196" s="387"/>
      <c r="I196" s="133">
        <f>+(G196+(G196*H196))*E196</f>
        <v>0</v>
      </c>
    </row>
    <row r="197" spans="2:9" ht="16.5" thickBot="1" x14ac:dyDescent="0.3">
      <c r="B197" s="413"/>
      <c r="C197" s="420" t="s">
        <v>22</v>
      </c>
      <c r="D197" s="438"/>
      <c r="E197" s="413"/>
      <c r="F197" s="414"/>
      <c r="G197" s="415"/>
      <c r="H197" s="415"/>
      <c r="I197" s="439">
        <f>SUM(I194:I196)</f>
        <v>0</v>
      </c>
    </row>
    <row r="198" spans="2:9" ht="15.75" x14ac:dyDescent="0.25">
      <c r="B198" s="26" t="s">
        <v>965</v>
      </c>
      <c r="C198" s="410"/>
      <c r="D198" s="434"/>
      <c r="E198" s="49"/>
      <c r="F198" s="49"/>
      <c r="G198" s="49"/>
      <c r="H198" s="49"/>
      <c r="I198" s="435"/>
    </row>
    <row r="199" spans="2:9" ht="39" x14ac:dyDescent="0.25">
      <c r="B199" s="122" t="s">
        <v>507</v>
      </c>
      <c r="C199" s="123" t="s">
        <v>7</v>
      </c>
      <c r="D199" s="422" t="s">
        <v>252</v>
      </c>
      <c r="E199" s="122" t="s">
        <v>639</v>
      </c>
      <c r="F199" s="380" t="s">
        <v>253</v>
      </c>
      <c r="G199" s="381" t="s">
        <v>11</v>
      </c>
      <c r="H199" s="382" t="s">
        <v>12</v>
      </c>
      <c r="I199" s="383" t="s">
        <v>13</v>
      </c>
    </row>
    <row r="200" spans="2:9" ht="15.75" x14ac:dyDescent="0.25">
      <c r="B200" s="411">
        <v>1</v>
      </c>
      <c r="C200" s="421" t="s">
        <v>966</v>
      </c>
      <c r="D200" s="436"/>
      <c r="E200" s="412">
        <v>1</v>
      </c>
      <c r="F200" s="176" t="s">
        <v>15</v>
      </c>
      <c r="G200" s="386"/>
      <c r="H200" s="387"/>
      <c r="I200" s="133">
        <f>+(G200+(G200*H200))*E200</f>
        <v>0</v>
      </c>
    </row>
    <row r="201" spans="2:9" ht="15.75" x14ac:dyDescent="0.25">
      <c r="B201" s="411">
        <v>2</v>
      </c>
      <c r="C201" s="421" t="s">
        <v>967</v>
      </c>
      <c r="D201" s="436"/>
      <c r="E201" s="412">
        <v>1</v>
      </c>
      <c r="F201" s="176" t="s">
        <v>15</v>
      </c>
      <c r="G201" s="386"/>
      <c r="H201" s="387"/>
      <c r="I201" s="133">
        <f>+(G201+(G201*H201))*E201</f>
        <v>0</v>
      </c>
    </row>
    <row r="202" spans="2:9" ht="15.75" x14ac:dyDescent="0.25">
      <c r="B202" s="411">
        <v>3</v>
      </c>
      <c r="C202" s="421" t="s">
        <v>968</v>
      </c>
      <c r="D202" s="436"/>
      <c r="E202" s="412">
        <v>1</v>
      </c>
      <c r="F202" s="176" t="s">
        <v>15</v>
      </c>
      <c r="G202" s="386"/>
      <c r="H202" s="387"/>
      <c r="I202" s="133">
        <f>+(G202+(G202*H202))*E202</f>
        <v>0</v>
      </c>
    </row>
    <row r="203" spans="2:9" ht="16.5" thickBot="1" x14ac:dyDescent="0.3">
      <c r="B203" s="413"/>
      <c r="C203" s="420" t="s">
        <v>22</v>
      </c>
      <c r="D203" s="440"/>
      <c r="E203" s="441"/>
      <c r="F203" s="442"/>
      <c r="G203" s="443"/>
      <c r="H203" s="443"/>
      <c r="I203" s="444">
        <f>SUM(I200:I202)</f>
        <v>0</v>
      </c>
    </row>
  </sheetData>
  <sheetProtection algorithmName="SHA-512" hashValue="Li3duWwX1XK7P5bafRHuRdWW+vhRkyZzNR1jimA++9E8ftTm+Fq3iBAIMsrXvrT6EPLk4f0zTnU4FJ2O5DOxlQ==" saltValue="w7icus3b90RHrFhzFhTnoQ==" spinCount="100000" sheet="1" objects="1" scenarios="1"/>
  <autoFilter ref="B1:I1000" xr:uid="{00000000-0009-0000-0000-000009000000}"/>
  <mergeCells count="4">
    <mergeCell ref="H7:H8"/>
    <mergeCell ref="G7:G8"/>
    <mergeCell ref="A2:E3"/>
    <mergeCell ref="D5:I5"/>
  </mergeCells>
  <pageMargins left="0.25" right="0.25" top="0.75" bottom="0.75" header="0.3" footer="0.3"/>
  <pageSetup scale="62" fitToHeight="0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rgb="FF00B050"/>
    <pageSetUpPr fitToPage="1"/>
  </sheetPr>
  <dimension ref="A2:I130"/>
  <sheetViews>
    <sheetView showGridLines="0" zoomScale="70" zoomScaleNormal="70" workbookViewId="0">
      <selection activeCell="G9" sqref="G9"/>
    </sheetView>
  </sheetViews>
  <sheetFormatPr baseColWidth="10" defaultRowHeight="15" x14ac:dyDescent="0.2"/>
  <cols>
    <col min="1" max="1" width="11.42578125" style="15"/>
    <col min="2" max="2" width="11.5703125" style="15" bestFit="1" customWidth="1"/>
    <col min="3" max="3" width="70" style="15" customWidth="1"/>
    <col min="4" max="4" width="37.28515625" style="15" customWidth="1"/>
    <col min="5" max="5" width="11.5703125" style="15" bestFit="1" customWidth="1"/>
    <col min="6" max="6" width="15.28515625" style="15" customWidth="1"/>
    <col min="7" max="7" width="25.140625" style="305" customWidth="1"/>
    <col min="8" max="8" width="26.85546875" style="306" customWidth="1"/>
    <col min="9" max="9" width="24.7109375" style="305" customWidth="1"/>
    <col min="10" max="16384" width="11.42578125" style="15"/>
  </cols>
  <sheetData>
    <row r="2" spans="1:9" ht="21" thickBot="1" x14ac:dyDescent="0.25">
      <c r="A2" s="8"/>
      <c r="B2" s="8"/>
      <c r="C2" s="9" t="s">
        <v>969</v>
      </c>
      <c r="D2" s="8"/>
      <c r="E2" s="8"/>
      <c r="F2" s="12"/>
      <c r="G2" s="242"/>
      <c r="H2" s="243"/>
      <c r="I2" s="242"/>
    </row>
    <row r="3" spans="1:9" ht="24.75" customHeight="1" thickBot="1" x14ac:dyDescent="0.3">
      <c r="A3" s="8"/>
      <c r="B3" s="8"/>
      <c r="C3" s="8"/>
      <c r="D3" s="734" t="s">
        <v>248</v>
      </c>
      <c r="E3" s="735"/>
      <c r="F3" s="735"/>
      <c r="G3" s="735"/>
      <c r="H3" s="735"/>
      <c r="I3" s="736"/>
    </row>
    <row r="4" spans="1:9" ht="15.75" x14ac:dyDescent="0.2">
      <c r="A4" s="12"/>
      <c r="B4" s="12"/>
      <c r="C4" s="12"/>
      <c r="D4" s="196"/>
      <c r="E4" s="19"/>
      <c r="F4" s="19"/>
      <c r="G4" s="38" t="s">
        <v>1</v>
      </c>
      <c r="H4" s="38" t="s">
        <v>2</v>
      </c>
      <c r="I4" s="82"/>
    </row>
    <row r="5" spans="1:9" ht="15.75" x14ac:dyDescent="0.25">
      <c r="A5" s="375"/>
      <c r="B5" s="245" t="s">
        <v>970</v>
      </c>
      <c r="C5" s="405"/>
      <c r="D5" s="198"/>
      <c r="E5" s="25"/>
      <c r="F5" s="25"/>
      <c r="G5" s="739" t="s">
        <v>4</v>
      </c>
      <c r="H5" s="742"/>
      <c r="I5" s="83"/>
    </row>
    <row r="6" spans="1:9" ht="16.5" thickBot="1" x14ac:dyDescent="0.3">
      <c r="B6" s="26" t="s">
        <v>971</v>
      </c>
      <c r="C6" s="23"/>
      <c r="D6" s="200"/>
      <c r="E6" s="25"/>
      <c r="F6" s="25"/>
      <c r="G6" s="747"/>
      <c r="H6" s="743"/>
      <c r="I6" s="84"/>
    </row>
    <row r="7" spans="1:9" ht="26.25" x14ac:dyDescent="0.25">
      <c r="A7" s="23"/>
      <c r="B7" s="201" t="s">
        <v>507</v>
      </c>
      <c r="C7" s="217" t="s">
        <v>7</v>
      </c>
      <c r="D7" s="476" t="s">
        <v>252</v>
      </c>
      <c r="E7" s="201" t="s">
        <v>639</v>
      </c>
      <c r="F7" s="202" t="s">
        <v>253</v>
      </c>
      <c r="G7" s="205" t="s">
        <v>11</v>
      </c>
      <c r="H7" s="206" t="s">
        <v>12</v>
      </c>
      <c r="I7" s="601" t="s">
        <v>13</v>
      </c>
    </row>
    <row r="8" spans="1:9" x14ac:dyDescent="0.2">
      <c r="A8" s="23"/>
      <c r="B8" s="32">
        <v>1</v>
      </c>
      <c r="C8" s="81" t="s">
        <v>972</v>
      </c>
      <c r="D8" s="87"/>
      <c r="E8" s="32">
        <v>1</v>
      </c>
      <c r="F8" s="77" t="s">
        <v>15</v>
      </c>
      <c r="G8" s="445"/>
      <c r="H8" s="446"/>
      <c r="I8" s="259">
        <f>+(G8+(G8*H8))*E8</f>
        <v>0</v>
      </c>
    </row>
    <row r="9" spans="1:9" ht="15.75" x14ac:dyDescent="0.25">
      <c r="A9" s="23"/>
      <c r="B9" s="207"/>
      <c r="C9" s="218" t="s">
        <v>22</v>
      </c>
      <c r="D9" s="222"/>
      <c r="E9" s="207"/>
      <c r="F9" s="207"/>
      <c r="G9" s="209"/>
      <c r="H9" s="210"/>
      <c r="I9" s="230">
        <f>SUM(I8)</f>
        <v>0</v>
      </c>
    </row>
    <row r="10" spans="1:9" ht="15.75" x14ac:dyDescent="0.25">
      <c r="B10" s="26" t="s">
        <v>973</v>
      </c>
      <c r="C10" s="23"/>
      <c r="D10" s="540"/>
      <c r="E10" s="602"/>
      <c r="F10" s="602"/>
      <c r="G10" s="263"/>
      <c r="H10" s="264"/>
      <c r="I10" s="541"/>
    </row>
    <row r="11" spans="1:9" ht="26.25" x14ac:dyDescent="0.25">
      <c r="A11" s="23"/>
      <c r="B11" s="201" t="s">
        <v>507</v>
      </c>
      <c r="C11" s="217" t="s">
        <v>7</v>
      </c>
      <c r="D11" s="220" t="s">
        <v>252</v>
      </c>
      <c r="E11" s="201" t="s">
        <v>639</v>
      </c>
      <c r="F11" s="202" t="s">
        <v>253</v>
      </c>
      <c r="G11" s="203" t="s">
        <v>11</v>
      </c>
      <c r="H11" s="204" t="s">
        <v>12</v>
      </c>
      <c r="I11" s="221" t="s">
        <v>13</v>
      </c>
    </row>
    <row r="12" spans="1:9" x14ac:dyDescent="0.2">
      <c r="A12" s="23"/>
      <c r="B12" s="32">
        <v>1</v>
      </c>
      <c r="C12" s="81" t="s">
        <v>974</v>
      </c>
      <c r="D12" s="87"/>
      <c r="E12" s="32">
        <v>1</v>
      </c>
      <c r="F12" s="77" t="s">
        <v>15</v>
      </c>
      <c r="G12" s="445"/>
      <c r="H12" s="446"/>
      <c r="I12" s="259">
        <f>+(G12+(G12*H12))*E12</f>
        <v>0</v>
      </c>
    </row>
    <row r="13" spans="1:9" ht="15.75" x14ac:dyDescent="0.25">
      <c r="A13" s="23"/>
      <c r="B13" s="207"/>
      <c r="C13" s="218" t="s">
        <v>22</v>
      </c>
      <c r="D13" s="222"/>
      <c r="E13" s="207"/>
      <c r="F13" s="207"/>
      <c r="G13" s="209"/>
      <c r="H13" s="210"/>
      <c r="I13" s="230">
        <f>SUM(I12)</f>
        <v>0</v>
      </c>
    </row>
    <row r="14" spans="1:9" ht="15.75" x14ac:dyDescent="0.25">
      <c r="B14" s="26" t="s">
        <v>975</v>
      </c>
      <c r="C14" s="23"/>
      <c r="D14" s="540"/>
      <c r="E14" s="602"/>
      <c r="F14" s="602"/>
      <c r="G14" s="263"/>
      <c r="H14" s="264"/>
      <c r="I14" s="541"/>
    </row>
    <row r="15" spans="1:9" ht="26.25" x14ac:dyDescent="0.25">
      <c r="A15" s="23"/>
      <c r="B15" s="201" t="s">
        <v>507</v>
      </c>
      <c r="C15" s="217" t="s">
        <v>7</v>
      </c>
      <c r="D15" s="220" t="s">
        <v>252</v>
      </c>
      <c r="E15" s="201" t="s">
        <v>639</v>
      </c>
      <c r="F15" s="202" t="s">
        <v>253</v>
      </c>
      <c r="G15" s="203" t="s">
        <v>11</v>
      </c>
      <c r="H15" s="204" t="s">
        <v>12</v>
      </c>
      <c r="I15" s="221" t="s">
        <v>13</v>
      </c>
    </row>
    <row r="16" spans="1:9" x14ac:dyDescent="0.2">
      <c r="A16" s="23"/>
      <c r="B16" s="32">
        <v>1</v>
      </c>
      <c r="C16" s="81" t="s">
        <v>976</v>
      </c>
      <c r="D16" s="87"/>
      <c r="E16" s="32">
        <v>1</v>
      </c>
      <c r="F16" s="77" t="s">
        <v>15</v>
      </c>
      <c r="G16" s="445"/>
      <c r="H16" s="446"/>
      <c r="I16" s="259">
        <f>+(G16+(G16*H16))*E16</f>
        <v>0</v>
      </c>
    </row>
    <row r="17" spans="1:9" ht="15.75" x14ac:dyDescent="0.25">
      <c r="A17" s="23"/>
      <c r="B17" s="207"/>
      <c r="C17" s="218" t="s">
        <v>22</v>
      </c>
      <c r="D17" s="222"/>
      <c r="E17" s="207"/>
      <c r="F17" s="207"/>
      <c r="G17" s="209"/>
      <c r="H17" s="210"/>
      <c r="I17" s="230">
        <f>SUM(I16)</f>
        <v>0</v>
      </c>
    </row>
    <row r="18" spans="1:9" ht="15.75" x14ac:dyDescent="0.25">
      <c r="B18" s="26" t="s">
        <v>977</v>
      </c>
      <c r="C18" s="23"/>
      <c r="D18" s="540"/>
      <c r="E18" s="602"/>
      <c r="F18" s="602"/>
      <c r="G18" s="263"/>
      <c r="H18" s="264"/>
      <c r="I18" s="541"/>
    </row>
    <row r="19" spans="1:9" ht="26.25" x14ac:dyDescent="0.25">
      <c r="A19" s="23"/>
      <c r="B19" s="201" t="s">
        <v>507</v>
      </c>
      <c r="C19" s="217" t="s">
        <v>7</v>
      </c>
      <c r="D19" s="220" t="s">
        <v>252</v>
      </c>
      <c r="E19" s="201" t="s">
        <v>639</v>
      </c>
      <c r="F19" s="202" t="s">
        <v>253</v>
      </c>
      <c r="G19" s="203" t="s">
        <v>11</v>
      </c>
      <c r="H19" s="204" t="s">
        <v>12</v>
      </c>
      <c r="I19" s="221" t="s">
        <v>13</v>
      </c>
    </row>
    <row r="20" spans="1:9" x14ac:dyDescent="0.2">
      <c r="A20" s="23"/>
      <c r="B20" s="32">
        <v>1</v>
      </c>
      <c r="C20" s="81" t="s">
        <v>976</v>
      </c>
      <c r="D20" s="87"/>
      <c r="E20" s="32">
        <v>1</v>
      </c>
      <c r="F20" s="77" t="s">
        <v>15</v>
      </c>
      <c r="G20" s="445"/>
      <c r="H20" s="446"/>
      <c r="I20" s="259">
        <f>+(G20+(G20*H20))*E20</f>
        <v>0</v>
      </c>
    </row>
    <row r="21" spans="1:9" ht="15.75" x14ac:dyDescent="0.25">
      <c r="A21" s="23"/>
      <c r="B21" s="207"/>
      <c r="C21" s="218" t="s">
        <v>22</v>
      </c>
      <c r="D21" s="222"/>
      <c r="E21" s="207"/>
      <c r="F21" s="207"/>
      <c r="G21" s="209"/>
      <c r="H21" s="210"/>
      <c r="I21" s="230">
        <f>SUM(I20)</f>
        <v>0</v>
      </c>
    </row>
    <row r="22" spans="1:9" ht="15.75" x14ac:dyDescent="0.25">
      <c r="B22" s="26" t="s">
        <v>978</v>
      </c>
      <c r="C22" s="23"/>
      <c r="D22" s="540"/>
      <c r="E22" s="602"/>
      <c r="F22" s="602"/>
      <c r="G22" s="263"/>
      <c r="H22" s="264"/>
      <c r="I22" s="541"/>
    </row>
    <row r="23" spans="1:9" ht="26.25" x14ac:dyDescent="0.25">
      <c r="A23" s="23"/>
      <c r="B23" s="201" t="s">
        <v>507</v>
      </c>
      <c r="C23" s="217" t="s">
        <v>7</v>
      </c>
      <c r="D23" s="220" t="s">
        <v>252</v>
      </c>
      <c r="E23" s="201" t="s">
        <v>639</v>
      </c>
      <c r="F23" s="202" t="s">
        <v>253</v>
      </c>
      <c r="G23" s="203" t="s">
        <v>11</v>
      </c>
      <c r="H23" s="204" t="s">
        <v>12</v>
      </c>
      <c r="I23" s="221" t="s">
        <v>13</v>
      </c>
    </row>
    <row r="24" spans="1:9" x14ac:dyDescent="0.2">
      <c r="A24" s="23"/>
      <c r="B24" s="32">
        <v>1</v>
      </c>
      <c r="C24" s="81" t="s">
        <v>976</v>
      </c>
      <c r="D24" s="87"/>
      <c r="E24" s="32">
        <v>1</v>
      </c>
      <c r="F24" s="77" t="s">
        <v>15</v>
      </c>
      <c r="G24" s="445"/>
      <c r="H24" s="446"/>
      <c r="I24" s="259">
        <f>+(G24+(G24*H24))*E24</f>
        <v>0</v>
      </c>
    </row>
    <row r="25" spans="1:9" ht="15.75" x14ac:dyDescent="0.25">
      <c r="A25" s="23"/>
      <c r="B25" s="207"/>
      <c r="C25" s="218" t="s">
        <v>22</v>
      </c>
      <c r="D25" s="222"/>
      <c r="E25" s="207"/>
      <c r="F25" s="207"/>
      <c r="G25" s="209"/>
      <c r="H25" s="210"/>
      <c r="I25" s="230">
        <f>SUM(I24)</f>
        <v>0</v>
      </c>
    </row>
    <row r="26" spans="1:9" ht="15.75" x14ac:dyDescent="0.25">
      <c r="B26" s="245" t="s">
        <v>979</v>
      </c>
      <c r="D26" s="235"/>
      <c r="E26" s="22"/>
      <c r="F26" s="22"/>
      <c r="G26" s="447"/>
      <c r="H26" s="448"/>
      <c r="I26" s="603"/>
    </row>
    <row r="27" spans="1:9" ht="15.75" x14ac:dyDescent="0.25">
      <c r="B27" s="26" t="s">
        <v>980</v>
      </c>
      <c r="C27" s="23"/>
      <c r="D27" s="540"/>
      <c r="E27" s="602"/>
      <c r="F27" s="602"/>
      <c r="G27" s="263"/>
      <c r="H27" s="264"/>
      <c r="I27" s="541"/>
    </row>
    <row r="28" spans="1:9" ht="26.25" x14ac:dyDescent="0.25">
      <c r="A28" s="23"/>
      <c r="B28" s="201" t="s">
        <v>507</v>
      </c>
      <c r="C28" s="217" t="s">
        <v>7</v>
      </c>
      <c r="D28" s="220" t="s">
        <v>252</v>
      </c>
      <c r="E28" s="201" t="s">
        <v>639</v>
      </c>
      <c r="F28" s="202" t="s">
        <v>253</v>
      </c>
      <c r="G28" s="203" t="s">
        <v>11</v>
      </c>
      <c r="H28" s="204" t="s">
        <v>12</v>
      </c>
      <c r="I28" s="221" t="s">
        <v>13</v>
      </c>
    </row>
    <row r="29" spans="1:9" x14ac:dyDescent="0.2">
      <c r="A29" s="23"/>
      <c r="B29" s="32">
        <v>1</v>
      </c>
      <c r="C29" s="81" t="s">
        <v>981</v>
      </c>
      <c r="D29" s="87"/>
      <c r="E29" s="32">
        <v>1</v>
      </c>
      <c r="F29" s="77" t="s">
        <v>15</v>
      </c>
      <c r="G29" s="445"/>
      <c r="H29" s="446"/>
      <c r="I29" s="259">
        <f>+(G29+(G29*H29))*E29</f>
        <v>0</v>
      </c>
    </row>
    <row r="30" spans="1:9" ht="15.75" x14ac:dyDescent="0.25">
      <c r="A30" s="23"/>
      <c r="B30" s="207"/>
      <c r="C30" s="218" t="s">
        <v>22</v>
      </c>
      <c r="D30" s="222"/>
      <c r="E30" s="207"/>
      <c r="F30" s="207"/>
      <c r="G30" s="209"/>
      <c r="H30" s="210"/>
      <c r="I30" s="230">
        <f>SUM(I29)</f>
        <v>0</v>
      </c>
    </row>
    <row r="31" spans="1:9" ht="15.75" x14ac:dyDescent="0.25">
      <c r="B31" s="26" t="s">
        <v>982</v>
      </c>
      <c r="C31" s="23"/>
      <c r="D31" s="540"/>
      <c r="E31" s="602"/>
      <c r="F31" s="602"/>
      <c r="G31" s="263"/>
      <c r="H31" s="264"/>
      <c r="I31" s="541"/>
    </row>
    <row r="32" spans="1:9" ht="26.25" x14ac:dyDescent="0.25">
      <c r="A32" s="23"/>
      <c r="B32" s="201" t="s">
        <v>507</v>
      </c>
      <c r="C32" s="217" t="s">
        <v>7</v>
      </c>
      <c r="D32" s="220" t="s">
        <v>252</v>
      </c>
      <c r="E32" s="201" t="s">
        <v>639</v>
      </c>
      <c r="F32" s="202" t="s">
        <v>253</v>
      </c>
      <c r="G32" s="203" t="s">
        <v>11</v>
      </c>
      <c r="H32" s="204" t="s">
        <v>12</v>
      </c>
      <c r="I32" s="221" t="s">
        <v>13</v>
      </c>
    </row>
    <row r="33" spans="1:9" x14ac:dyDescent="0.2">
      <c r="A33" s="23"/>
      <c r="B33" s="32">
        <v>1</v>
      </c>
      <c r="C33" s="81" t="s">
        <v>981</v>
      </c>
      <c r="D33" s="87"/>
      <c r="E33" s="32">
        <v>1</v>
      </c>
      <c r="F33" s="77" t="s">
        <v>15</v>
      </c>
      <c r="G33" s="445"/>
      <c r="H33" s="446"/>
      <c r="I33" s="259">
        <f>+(G33+(G33*H33))*E33</f>
        <v>0</v>
      </c>
    </row>
    <row r="34" spans="1:9" ht="15.75" x14ac:dyDescent="0.25">
      <c r="A34" s="23"/>
      <c r="B34" s="207"/>
      <c r="C34" s="218" t="s">
        <v>22</v>
      </c>
      <c r="D34" s="222"/>
      <c r="E34" s="207"/>
      <c r="F34" s="207"/>
      <c r="G34" s="209"/>
      <c r="H34" s="210"/>
      <c r="I34" s="230">
        <f>SUM(I33)</f>
        <v>0</v>
      </c>
    </row>
    <row r="35" spans="1:9" ht="15.75" x14ac:dyDescent="0.25">
      <c r="B35" s="26" t="s">
        <v>983</v>
      </c>
      <c r="C35" s="23"/>
      <c r="D35" s="540"/>
      <c r="E35" s="602"/>
      <c r="F35" s="602"/>
      <c r="G35" s="263"/>
      <c r="H35" s="264"/>
      <c r="I35" s="541"/>
    </row>
    <row r="36" spans="1:9" ht="26.25" x14ac:dyDescent="0.25">
      <c r="A36" s="23"/>
      <c r="B36" s="201" t="s">
        <v>507</v>
      </c>
      <c r="C36" s="217" t="s">
        <v>7</v>
      </c>
      <c r="D36" s="220" t="s">
        <v>252</v>
      </c>
      <c r="E36" s="201" t="s">
        <v>639</v>
      </c>
      <c r="F36" s="202" t="s">
        <v>253</v>
      </c>
      <c r="G36" s="203" t="s">
        <v>11</v>
      </c>
      <c r="H36" s="204" t="s">
        <v>12</v>
      </c>
      <c r="I36" s="221" t="s">
        <v>13</v>
      </c>
    </row>
    <row r="37" spans="1:9" x14ac:dyDescent="0.2">
      <c r="A37" s="23"/>
      <c r="B37" s="32">
        <v>1</v>
      </c>
      <c r="C37" s="81" t="s">
        <v>981</v>
      </c>
      <c r="D37" s="87"/>
      <c r="E37" s="32">
        <v>1</v>
      </c>
      <c r="F37" s="77" t="s">
        <v>15</v>
      </c>
      <c r="G37" s="445"/>
      <c r="H37" s="446"/>
      <c r="I37" s="259">
        <f>+(G37+(G37*H37))*E37</f>
        <v>0</v>
      </c>
    </row>
    <row r="38" spans="1:9" ht="15.75" x14ac:dyDescent="0.25">
      <c r="A38" s="23"/>
      <c r="B38" s="207"/>
      <c r="C38" s="218" t="s">
        <v>22</v>
      </c>
      <c r="D38" s="222"/>
      <c r="E38" s="207"/>
      <c r="F38" s="207"/>
      <c r="G38" s="209"/>
      <c r="H38" s="210"/>
      <c r="I38" s="230">
        <f>SUM(I37)</f>
        <v>0</v>
      </c>
    </row>
    <row r="39" spans="1:9" ht="15.75" x14ac:dyDescent="0.25">
      <c r="B39" s="26" t="s">
        <v>984</v>
      </c>
      <c r="C39" s="23"/>
      <c r="D39" s="540"/>
      <c r="E39" s="602"/>
      <c r="F39" s="602"/>
      <c r="G39" s="263"/>
      <c r="H39" s="264"/>
      <c r="I39" s="541"/>
    </row>
    <row r="40" spans="1:9" ht="26.25" x14ac:dyDescent="0.25">
      <c r="A40" s="23"/>
      <c r="B40" s="201" t="s">
        <v>507</v>
      </c>
      <c r="C40" s="217" t="s">
        <v>7</v>
      </c>
      <c r="D40" s="220" t="s">
        <v>252</v>
      </c>
      <c r="E40" s="201" t="s">
        <v>639</v>
      </c>
      <c r="F40" s="202" t="s">
        <v>253</v>
      </c>
      <c r="G40" s="203" t="s">
        <v>11</v>
      </c>
      <c r="H40" s="204" t="s">
        <v>12</v>
      </c>
      <c r="I40" s="221" t="s">
        <v>13</v>
      </c>
    </row>
    <row r="41" spans="1:9" x14ac:dyDescent="0.2">
      <c r="A41" s="23"/>
      <c r="B41" s="32">
        <v>1</v>
      </c>
      <c r="C41" s="81" t="s">
        <v>981</v>
      </c>
      <c r="D41" s="87"/>
      <c r="E41" s="32">
        <v>1</v>
      </c>
      <c r="F41" s="77" t="s">
        <v>15</v>
      </c>
      <c r="G41" s="445"/>
      <c r="H41" s="446"/>
      <c r="I41" s="259">
        <f>+(G41+(G41*H41))*E41</f>
        <v>0</v>
      </c>
    </row>
    <row r="42" spans="1:9" ht="15.75" x14ac:dyDescent="0.25">
      <c r="A42" s="23"/>
      <c r="B42" s="207"/>
      <c r="C42" s="218" t="s">
        <v>22</v>
      </c>
      <c r="D42" s="222"/>
      <c r="E42" s="207"/>
      <c r="F42" s="207"/>
      <c r="G42" s="209"/>
      <c r="H42" s="210"/>
      <c r="I42" s="230">
        <f>SUM(I41)</f>
        <v>0</v>
      </c>
    </row>
    <row r="43" spans="1:9" ht="15.75" x14ac:dyDescent="0.25">
      <c r="B43" s="26" t="s">
        <v>985</v>
      </c>
      <c r="C43" s="23"/>
      <c r="D43" s="540"/>
      <c r="E43" s="602"/>
      <c r="F43" s="602"/>
      <c r="G43" s="263"/>
      <c r="H43" s="264"/>
      <c r="I43" s="541"/>
    </row>
    <row r="44" spans="1:9" ht="26.25" x14ac:dyDescent="0.25">
      <c r="A44" s="23"/>
      <c r="B44" s="201" t="s">
        <v>507</v>
      </c>
      <c r="C44" s="217" t="s">
        <v>7</v>
      </c>
      <c r="D44" s="220" t="s">
        <v>252</v>
      </c>
      <c r="E44" s="201" t="s">
        <v>639</v>
      </c>
      <c r="F44" s="202" t="s">
        <v>253</v>
      </c>
      <c r="G44" s="203" t="s">
        <v>11</v>
      </c>
      <c r="H44" s="204" t="s">
        <v>12</v>
      </c>
      <c r="I44" s="221" t="s">
        <v>13</v>
      </c>
    </row>
    <row r="45" spans="1:9" x14ac:dyDescent="0.2">
      <c r="A45" s="23"/>
      <c r="B45" s="32">
        <v>1</v>
      </c>
      <c r="C45" s="81" t="s">
        <v>981</v>
      </c>
      <c r="D45" s="87"/>
      <c r="E45" s="32">
        <v>1</v>
      </c>
      <c r="F45" s="77" t="s">
        <v>15</v>
      </c>
      <c r="G45" s="445"/>
      <c r="H45" s="446"/>
      <c r="I45" s="259">
        <f>+(G45+(G45*H45))*E45</f>
        <v>0</v>
      </c>
    </row>
    <row r="46" spans="1:9" ht="15.75" x14ac:dyDescent="0.25">
      <c r="A46" s="23"/>
      <c r="B46" s="207"/>
      <c r="C46" s="218" t="s">
        <v>22</v>
      </c>
      <c r="D46" s="222"/>
      <c r="E46" s="207"/>
      <c r="F46" s="207"/>
      <c r="G46" s="209"/>
      <c r="H46" s="210"/>
      <c r="I46" s="230">
        <f>SUM(I45)</f>
        <v>0</v>
      </c>
    </row>
    <row r="47" spans="1:9" ht="15.75" x14ac:dyDescent="0.25">
      <c r="B47" s="245" t="s">
        <v>986</v>
      </c>
      <c r="D47" s="235"/>
      <c r="E47" s="22"/>
      <c r="F47" s="22"/>
      <c r="G47" s="447"/>
      <c r="H47" s="448"/>
      <c r="I47" s="603"/>
    </row>
    <row r="48" spans="1:9" ht="15.75" x14ac:dyDescent="0.25">
      <c r="B48" s="26" t="s">
        <v>987</v>
      </c>
      <c r="C48" s="23"/>
      <c r="D48" s="540"/>
      <c r="E48" s="602"/>
      <c r="F48" s="602"/>
      <c r="G48" s="263"/>
      <c r="H48" s="264"/>
      <c r="I48" s="541"/>
    </row>
    <row r="49" spans="1:9" ht="26.25" x14ac:dyDescent="0.25">
      <c r="A49" s="23"/>
      <c r="B49" s="201" t="s">
        <v>507</v>
      </c>
      <c r="C49" s="217" t="s">
        <v>7</v>
      </c>
      <c r="D49" s="220" t="s">
        <v>252</v>
      </c>
      <c r="E49" s="201" t="s">
        <v>639</v>
      </c>
      <c r="F49" s="202" t="s">
        <v>253</v>
      </c>
      <c r="G49" s="203" t="s">
        <v>11</v>
      </c>
      <c r="H49" s="204" t="s">
        <v>12</v>
      </c>
      <c r="I49" s="221" t="s">
        <v>13</v>
      </c>
    </row>
    <row r="50" spans="1:9" x14ac:dyDescent="0.2">
      <c r="A50" s="23"/>
      <c r="B50" s="32">
        <v>1</v>
      </c>
      <c r="C50" s="594" t="s">
        <v>988</v>
      </c>
      <c r="D50" s="604"/>
      <c r="E50" s="32">
        <v>1</v>
      </c>
      <c r="F50" s="77" t="s">
        <v>15</v>
      </c>
      <c r="G50" s="445"/>
      <c r="H50" s="446"/>
      <c r="I50" s="259">
        <f>+(G50+(G50*H50))*E50</f>
        <v>0</v>
      </c>
    </row>
    <row r="51" spans="1:9" ht="15.75" x14ac:dyDescent="0.25">
      <c r="A51" s="23"/>
      <c r="B51" s="207"/>
      <c r="C51" s="218" t="s">
        <v>22</v>
      </c>
      <c r="D51" s="222"/>
      <c r="E51" s="207"/>
      <c r="F51" s="207"/>
      <c r="G51" s="209"/>
      <c r="H51" s="210"/>
      <c r="I51" s="230">
        <f>SUM(I50)</f>
        <v>0</v>
      </c>
    </row>
    <row r="52" spans="1:9" ht="15.75" x14ac:dyDescent="0.25">
      <c r="B52" s="26" t="s">
        <v>989</v>
      </c>
      <c r="C52" s="23"/>
      <c r="D52" s="540"/>
      <c r="E52" s="602"/>
      <c r="F52" s="602"/>
      <c r="G52" s="263"/>
      <c r="H52" s="264"/>
      <c r="I52" s="541"/>
    </row>
    <row r="53" spans="1:9" ht="26.25" x14ac:dyDescent="0.25">
      <c r="A53" s="23"/>
      <c r="B53" s="201" t="s">
        <v>507</v>
      </c>
      <c r="C53" s="217" t="s">
        <v>7</v>
      </c>
      <c r="D53" s="220" t="s">
        <v>252</v>
      </c>
      <c r="E53" s="201" t="s">
        <v>639</v>
      </c>
      <c r="F53" s="202" t="s">
        <v>253</v>
      </c>
      <c r="G53" s="203" t="s">
        <v>11</v>
      </c>
      <c r="H53" s="204" t="s">
        <v>12</v>
      </c>
      <c r="I53" s="221" t="s">
        <v>13</v>
      </c>
    </row>
    <row r="54" spans="1:9" x14ac:dyDescent="0.2">
      <c r="A54" s="23"/>
      <c r="B54" s="32">
        <v>1</v>
      </c>
      <c r="C54" s="594" t="s">
        <v>990</v>
      </c>
      <c r="D54" s="604"/>
      <c r="E54" s="32">
        <v>1</v>
      </c>
      <c r="F54" s="77" t="s">
        <v>15</v>
      </c>
      <c r="G54" s="445"/>
      <c r="H54" s="446"/>
      <c r="I54" s="259">
        <f>+(G54+(G54*H54))*E54</f>
        <v>0</v>
      </c>
    </row>
    <row r="55" spans="1:9" ht="15.75" x14ac:dyDescent="0.25">
      <c r="A55" s="23"/>
      <c r="B55" s="207"/>
      <c r="C55" s="218" t="s">
        <v>22</v>
      </c>
      <c r="D55" s="222"/>
      <c r="E55" s="207"/>
      <c r="F55" s="207"/>
      <c r="G55" s="209"/>
      <c r="H55" s="210"/>
      <c r="I55" s="230">
        <f>SUM(I54)</f>
        <v>0</v>
      </c>
    </row>
    <row r="56" spans="1:9" ht="15.75" x14ac:dyDescent="0.25">
      <c r="B56" s="26" t="s">
        <v>991</v>
      </c>
      <c r="C56" s="23"/>
      <c r="D56" s="540"/>
      <c r="E56" s="602"/>
      <c r="F56" s="602"/>
      <c r="G56" s="263"/>
      <c r="H56" s="264"/>
      <c r="I56" s="541"/>
    </row>
    <row r="57" spans="1:9" ht="26.25" x14ac:dyDescent="0.25">
      <c r="A57" s="23"/>
      <c r="B57" s="201" t="s">
        <v>507</v>
      </c>
      <c r="C57" s="217" t="s">
        <v>7</v>
      </c>
      <c r="D57" s="220" t="s">
        <v>252</v>
      </c>
      <c r="E57" s="201" t="s">
        <v>639</v>
      </c>
      <c r="F57" s="202" t="s">
        <v>253</v>
      </c>
      <c r="G57" s="203" t="s">
        <v>11</v>
      </c>
      <c r="H57" s="204" t="s">
        <v>12</v>
      </c>
      <c r="I57" s="221" t="s">
        <v>13</v>
      </c>
    </row>
    <row r="58" spans="1:9" x14ac:dyDescent="0.2">
      <c r="A58" s="23"/>
      <c r="B58" s="32">
        <v>1</v>
      </c>
      <c r="C58" s="594" t="s">
        <v>992</v>
      </c>
      <c r="D58" s="604"/>
      <c r="E58" s="32">
        <v>1</v>
      </c>
      <c r="F58" s="77" t="s">
        <v>15</v>
      </c>
      <c r="G58" s="445"/>
      <c r="H58" s="446"/>
      <c r="I58" s="259">
        <f>+(G58+(G58*H58))*E58</f>
        <v>0</v>
      </c>
    </row>
    <row r="59" spans="1:9" ht="15.75" x14ac:dyDescent="0.25">
      <c r="A59" s="23"/>
      <c r="B59" s="207"/>
      <c r="C59" s="218" t="s">
        <v>22</v>
      </c>
      <c r="D59" s="222"/>
      <c r="E59" s="207"/>
      <c r="F59" s="207"/>
      <c r="G59" s="209"/>
      <c r="H59" s="210"/>
      <c r="I59" s="230">
        <f>SUM(I58)</f>
        <v>0</v>
      </c>
    </row>
    <row r="60" spans="1:9" ht="15.75" x14ac:dyDescent="0.25">
      <c r="B60" s="26" t="s">
        <v>993</v>
      </c>
      <c r="C60" s="23"/>
      <c r="D60" s="540"/>
      <c r="E60" s="602"/>
      <c r="F60" s="602"/>
      <c r="G60" s="263"/>
      <c r="H60" s="264"/>
      <c r="I60" s="541"/>
    </row>
    <row r="61" spans="1:9" ht="26.25" x14ac:dyDescent="0.25">
      <c r="A61" s="23"/>
      <c r="B61" s="201" t="s">
        <v>507</v>
      </c>
      <c r="C61" s="217" t="s">
        <v>7</v>
      </c>
      <c r="D61" s="220" t="s">
        <v>252</v>
      </c>
      <c r="E61" s="201" t="s">
        <v>639</v>
      </c>
      <c r="F61" s="202" t="s">
        <v>253</v>
      </c>
      <c r="G61" s="203" t="s">
        <v>11</v>
      </c>
      <c r="H61" s="204" t="s">
        <v>12</v>
      </c>
      <c r="I61" s="221" t="s">
        <v>13</v>
      </c>
    </row>
    <row r="62" spans="1:9" x14ac:dyDescent="0.2">
      <c r="A62" s="23"/>
      <c r="B62" s="32">
        <v>1</v>
      </c>
      <c r="C62" s="594" t="s">
        <v>994</v>
      </c>
      <c r="D62" s="604"/>
      <c r="E62" s="32">
        <v>1</v>
      </c>
      <c r="F62" s="77" t="s">
        <v>15</v>
      </c>
      <c r="G62" s="445"/>
      <c r="H62" s="446"/>
      <c r="I62" s="259">
        <f>+(G62+(G62*H62))*E62</f>
        <v>0</v>
      </c>
    </row>
    <row r="63" spans="1:9" ht="15.75" x14ac:dyDescent="0.25">
      <c r="A63" s="23"/>
      <c r="B63" s="207"/>
      <c r="C63" s="218" t="s">
        <v>22</v>
      </c>
      <c r="D63" s="222"/>
      <c r="E63" s="207"/>
      <c r="F63" s="207"/>
      <c r="G63" s="209"/>
      <c r="H63" s="210"/>
      <c r="I63" s="230">
        <f>SUM(I62)</f>
        <v>0</v>
      </c>
    </row>
    <row r="64" spans="1:9" ht="15.75" x14ac:dyDescent="0.25">
      <c r="B64" s="245" t="s">
        <v>995</v>
      </c>
      <c r="D64" s="235"/>
      <c r="E64" s="22"/>
      <c r="F64" s="22"/>
      <c r="G64" s="447"/>
      <c r="H64" s="448"/>
      <c r="I64" s="603"/>
    </row>
    <row r="65" spans="1:9" ht="15.75" x14ac:dyDescent="0.25">
      <c r="B65" s="26" t="s">
        <v>996</v>
      </c>
      <c r="C65" s="23"/>
      <c r="D65" s="540"/>
      <c r="E65" s="602"/>
      <c r="F65" s="602"/>
      <c r="G65" s="263"/>
      <c r="H65" s="264"/>
      <c r="I65" s="541"/>
    </row>
    <row r="66" spans="1:9" ht="26.25" x14ac:dyDescent="0.25">
      <c r="A66" s="23"/>
      <c r="B66" s="201" t="s">
        <v>507</v>
      </c>
      <c r="C66" s="217" t="s">
        <v>7</v>
      </c>
      <c r="D66" s="220" t="s">
        <v>252</v>
      </c>
      <c r="E66" s="201" t="s">
        <v>639</v>
      </c>
      <c r="F66" s="202" t="s">
        <v>253</v>
      </c>
      <c r="G66" s="203" t="s">
        <v>11</v>
      </c>
      <c r="H66" s="204" t="s">
        <v>12</v>
      </c>
      <c r="I66" s="221" t="s">
        <v>13</v>
      </c>
    </row>
    <row r="67" spans="1:9" x14ac:dyDescent="0.2">
      <c r="A67" s="23"/>
      <c r="B67" s="32">
        <v>1</v>
      </c>
      <c r="C67" s="594" t="s">
        <v>997</v>
      </c>
      <c r="D67" s="604"/>
      <c r="E67" s="32">
        <v>1</v>
      </c>
      <c r="F67" s="77" t="s">
        <v>15</v>
      </c>
      <c r="G67" s="445"/>
      <c r="H67" s="446"/>
      <c r="I67" s="259">
        <f>+(G67+(G67*H67))*E67</f>
        <v>0</v>
      </c>
    </row>
    <row r="68" spans="1:9" ht="15.75" x14ac:dyDescent="0.25">
      <c r="A68" s="23"/>
      <c r="B68" s="207"/>
      <c r="C68" s="218" t="s">
        <v>22</v>
      </c>
      <c r="D68" s="222"/>
      <c r="E68" s="207"/>
      <c r="F68" s="207"/>
      <c r="G68" s="209"/>
      <c r="H68" s="210"/>
      <c r="I68" s="230">
        <f>SUM(I67)</f>
        <v>0</v>
      </c>
    </row>
    <row r="69" spans="1:9" ht="15.75" x14ac:dyDescent="0.25">
      <c r="B69" s="26" t="s">
        <v>998</v>
      </c>
      <c r="C69" s="23"/>
      <c r="D69" s="540"/>
      <c r="E69" s="602"/>
      <c r="F69" s="602"/>
      <c r="G69" s="263"/>
      <c r="H69" s="264"/>
      <c r="I69" s="541"/>
    </row>
    <row r="70" spans="1:9" ht="26.25" x14ac:dyDescent="0.25">
      <c r="A70" s="23"/>
      <c r="B70" s="201" t="s">
        <v>507</v>
      </c>
      <c r="C70" s="217" t="s">
        <v>7</v>
      </c>
      <c r="D70" s="220" t="s">
        <v>252</v>
      </c>
      <c r="E70" s="201" t="s">
        <v>639</v>
      </c>
      <c r="F70" s="202" t="s">
        <v>253</v>
      </c>
      <c r="G70" s="203" t="s">
        <v>11</v>
      </c>
      <c r="H70" s="204" t="s">
        <v>12</v>
      </c>
      <c r="I70" s="221" t="s">
        <v>13</v>
      </c>
    </row>
    <row r="71" spans="1:9" x14ac:dyDescent="0.2">
      <c r="A71" s="23"/>
      <c r="B71" s="32">
        <v>1</v>
      </c>
      <c r="C71" s="594" t="s">
        <v>999</v>
      </c>
      <c r="D71" s="604"/>
      <c r="E71" s="32">
        <v>1</v>
      </c>
      <c r="F71" s="77" t="s">
        <v>15</v>
      </c>
      <c r="G71" s="445"/>
      <c r="H71" s="446"/>
      <c r="I71" s="259">
        <f>+(G71+(G71*H71))*E71</f>
        <v>0</v>
      </c>
    </row>
    <row r="72" spans="1:9" ht="15.75" x14ac:dyDescent="0.25">
      <c r="A72" s="23"/>
      <c r="B72" s="207"/>
      <c r="C72" s="218" t="s">
        <v>22</v>
      </c>
      <c r="D72" s="222"/>
      <c r="E72" s="207"/>
      <c r="F72" s="207"/>
      <c r="G72" s="209"/>
      <c r="H72" s="210"/>
      <c r="I72" s="230">
        <f>SUM(I71)</f>
        <v>0</v>
      </c>
    </row>
    <row r="73" spans="1:9" ht="15.75" x14ac:dyDescent="0.25">
      <c r="B73" s="26" t="s">
        <v>1000</v>
      </c>
      <c r="C73" s="23"/>
      <c r="D73" s="540"/>
      <c r="E73" s="602"/>
      <c r="F73" s="602"/>
      <c r="G73" s="263"/>
      <c r="H73" s="264"/>
      <c r="I73" s="541"/>
    </row>
    <row r="74" spans="1:9" ht="26.25" x14ac:dyDescent="0.25">
      <c r="A74" s="23"/>
      <c r="B74" s="201" t="s">
        <v>507</v>
      </c>
      <c r="C74" s="217" t="s">
        <v>7</v>
      </c>
      <c r="D74" s="220" t="s">
        <v>252</v>
      </c>
      <c r="E74" s="201" t="s">
        <v>639</v>
      </c>
      <c r="F74" s="202" t="s">
        <v>253</v>
      </c>
      <c r="G74" s="203" t="s">
        <v>11</v>
      </c>
      <c r="H74" s="204" t="s">
        <v>12</v>
      </c>
      <c r="I74" s="221" t="s">
        <v>13</v>
      </c>
    </row>
    <row r="75" spans="1:9" x14ac:dyDescent="0.2">
      <c r="A75" s="23"/>
      <c r="B75" s="32">
        <v>1</v>
      </c>
      <c r="C75" s="594" t="s">
        <v>1001</v>
      </c>
      <c r="D75" s="604"/>
      <c r="E75" s="32">
        <v>1</v>
      </c>
      <c r="F75" s="77" t="s">
        <v>15</v>
      </c>
      <c r="G75" s="445"/>
      <c r="H75" s="446"/>
      <c r="I75" s="259">
        <f>+(G75+(G75*H75))*E75</f>
        <v>0</v>
      </c>
    </row>
    <row r="76" spans="1:9" ht="15.75" x14ac:dyDescent="0.25">
      <c r="A76" s="23"/>
      <c r="B76" s="207"/>
      <c r="C76" s="218" t="s">
        <v>22</v>
      </c>
      <c r="D76" s="222"/>
      <c r="E76" s="207"/>
      <c r="F76" s="207"/>
      <c r="G76" s="209"/>
      <c r="H76" s="210"/>
      <c r="I76" s="230">
        <f>SUM(I75)</f>
        <v>0</v>
      </c>
    </row>
    <row r="77" spans="1:9" ht="15.75" x14ac:dyDescent="0.25">
      <c r="B77" s="26" t="s">
        <v>1002</v>
      </c>
      <c r="C77" s="23"/>
      <c r="D77" s="540"/>
      <c r="E77" s="602"/>
      <c r="F77" s="602"/>
      <c r="G77" s="263"/>
      <c r="H77" s="264"/>
      <c r="I77" s="541"/>
    </row>
    <row r="78" spans="1:9" ht="26.25" x14ac:dyDescent="0.25">
      <c r="A78" s="23"/>
      <c r="B78" s="201" t="s">
        <v>507</v>
      </c>
      <c r="C78" s="217" t="s">
        <v>7</v>
      </c>
      <c r="D78" s="220" t="s">
        <v>252</v>
      </c>
      <c r="E78" s="201" t="s">
        <v>639</v>
      </c>
      <c r="F78" s="202" t="s">
        <v>253</v>
      </c>
      <c r="G78" s="203" t="s">
        <v>11</v>
      </c>
      <c r="H78" s="204" t="s">
        <v>12</v>
      </c>
      <c r="I78" s="221" t="s">
        <v>13</v>
      </c>
    </row>
    <row r="79" spans="1:9" x14ac:dyDescent="0.2">
      <c r="A79" s="23"/>
      <c r="B79" s="32">
        <v>1</v>
      </c>
      <c r="C79" s="594" t="s">
        <v>1003</v>
      </c>
      <c r="D79" s="604"/>
      <c r="E79" s="32">
        <v>1</v>
      </c>
      <c r="F79" s="77" t="s">
        <v>15</v>
      </c>
      <c r="G79" s="445"/>
      <c r="H79" s="446"/>
      <c r="I79" s="259">
        <f>+(G79+(G79*H79))*E79</f>
        <v>0</v>
      </c>
    </row>
    <row r="80" spans="1:9" ht="15.75" x14ac:dyDescent="0.25">
      <c r="A80" s="23"/>
      <c r="B80" s="207"/>
      <c r="C80" s="218" t="s">
        <v>22</v>
      </c>
      <c r="D80" s="222"/>
      <c r="E80" s="207"/>
      <c r="F80" s="207"/>
      <c r="G80" s="209"/>
      <c r="H80" s="210"/>
      <c r="I80" s="230">
        <f>SUM(I79)</f>
        <v>0</v>
      </c>
    </row>
    <row r="81" spans="1:9" ht="15.75" x14ac:dyDescent="0.25">
      <c r="B81" s="245" t="s">
        <v>1004</v>
      </c>
      <c r="D81" s="235"/>
      <c r="E81" s="22"/>
      <c r="F81" s="22"/>
      <c r="G81" s="447"/>
      <c r="H81" s="448"/>
      <c r="I81" s="603"/>
    </row>
    <row r="82" spans="1:9" ht="15.75" x14ac:dyDescent="0.25">
      <c r="B82" s="26" t="s">
        <v>1005</v>
      </c>
      <c r="C82" s="23"/>
      <c r="D82" s="540"/>
      <c r="E82" s="602"/>
      <c r="F82" s="602"/>
      <c r="G82" s="263"/>
      <c r="H82" s="264"/>
      <c r="I82" s="541"/>
    </row>
    <row r="83" spans="1:9" ht="26.25" x14ac:dyDescent="0.25">
      <c r="A83" s="23"/>
      <c r="B83" s="201" t="s">
        <v>507</v>
      </c>
      <c r="C83" s="217" t="s">
        <v>7</v>
      </c>
      <c r="D83" s="220" t="s">
        <v>252</v>
      </c>
      <c r="E83" s="201" t="s">
        <v>639</v>
      </c>
      <c r="F83" s="202" t="s">
        <v>253</v>
      </c>
      <c r="G83" s="203" t="s">
        <v>11</v>
      </c>
      <c r="H83" s="204" t="s">
        <v>12</v>
      </c>
      <c r="I83" s="221" t="s">
        <v>13</v>
      </c>
    </row>
    <row r="84" spans="1:9" x14ac:dyDescent="0.2">
      <c r="A84" s="68"/>
      <c r="B84" s="449">
        <v>1</v>
      </c>
      <c r="C84" s="595" t="s">
        <v>1006</v>
      </c>
      <c r="D84" s="605"/>
      <c r="E84" s="449">
        <v>1</v>
      </c>
      <c r="F84" s="77" t="s">
        <v>15</v>
      </c>
      <c r="G84" s="445"/>
      <c r="H84" s="446"/>
      <c r="I84" s="259">
        <f>+(G84+(G84*H84))*E84</f>
        <v>0</v>
      </c>
    </row>
    <row r="85" spans="1:9" x14ac:dyDescent="0.2">
      <c r="A85" s="23"/>
      <c r="B85" s="32">
        <v>2</v>
      </c>
      <c r="C85" s="594" t="s">
        <v>1007</v>
      </c>
      <c r="D85" s="185"/>
      <c r="E85" s="32">
        <v>1</v>
      </c>
      <c r="F85" s="77" t="s">
        <v>15</v>
      </c>
      <c r="G85" s="445"/>
      <c r="H85" s="446"/>
      <c r="I85" s="259">
        <f>+(G85+(G85*H85))*E85</f>
        <v>0</v>
      </c>
    </row>
    <row r="86" spans="1:9" ht="15.75" x14ac:dyDescent="0.25">
      <c r="A86" s="23"/>
      <c r="B86" s="207"/>
      <c r="C86" s="218" t="s">
        <v>22</v>
      </c>
      <c r="D86" s="222"/>
      <c r="E86" s="207"/>
      <c r="F86" s="207"/>
      <c r="G86" s="209"/>
      <c r="H86" s="210"/>
      <c r="I86" s="230">
        <f>SUM(I84:I85)</f>
        <v>0</v>
      </c>
    </row>
    <row r="87" spans="1:9" ht="15.75" x14ac:dyDescent="0.25">
      <c r="B87" s="26" t="s">
        <v>1008</v>
      </c>
      <c r="C87" s="23"/>
      <c r="D87" s="540"/>
      <c r="E87" s="602"/>
      <c r="F87" s="602"/>
      <c r="G87" s="263"/>
      <c r="H87" s="264"/>
      <c r="I87" s="541"/>
    </row>
    <row r="88" spans="1:9" ht="26.25" x14ac:dyDescent="0.25">
      <c r="A88" s="23"/>
      <c r="B88" s="201" t="s">
        <v>507</v>
      </c>
      <c r="C88" s="217" t="s">
        <v>7</v>
      </c>
      <c r="D88" s="220" t="s">
        <v>252</v>
      </c>
      <c r="E88" s="201" t="s">
        <v>639</v>
      </c>
      <c r="F88" s="202" t="s">
        <v>253</v>
      </c>
      <c r="G88" s="209" t="s">
        <v>11</v>
      </c>
      <c r="H88" s="210" t="s">
        <v>12</v>
      </c>
      <c r="I88" s="221" t="s">
        <v>13</v>
      </c>
    </row>
    <row r="89" spans="1:9" x14ac:dyDescent="0.2">
      <c r="A89" s="68"/>
      <c r="B89" s="449">
        <v>1</v>
      </c>
      <c r="C89" s="595" t="s">
        <v>1006</v>
      </c>
      <c r="D89" s="605"/>
      <c r="E89" s="449">
        <v>1</v>
      </c>
      <c r="F89" s="77" t="s">
        <v>15</v>
      </c>
      <c r="G89" s="445"/>
      <c r="H89" s="446"/>
      <c r="I89" s="259">
        <f>+(G89+(G89*H89))*E89</f>
        <v>0</v>
      </c>
    </row>
    <row r="90" spans="1:9" x14ac:dyDescent="0.2">
      <c r="A90" s="23"/>
      <c r="B90" s="32">
        <v>2</v>
      </c>
      <c r="C90" s="594" t="s">
        <v>1007</v>
      </c>
      <c r="D90" s="185"/>
      <c r="E90" s="32">
        <v>1</v>
      </c>
      <c r="F90" s="77" t="s">
        <v>15</v>
      </c>
      <c r="G90" s="445"/>
      <c r="H90" s="446"/>
      <c r="I90" s="259">
        <f>+(G90+(G90*H90))*E90</f>
        <v>0</v>
      </c>
    </row>
    <row r="91" spans="1:9" ht="15.75" x14ac:dyDescent="0.25">
      <c r="A91" s="23"/>
      <c r="B91" s="207"/>
      <c r="C91" s="218" t="s">
        <v>22</v>
      </c>
      <c r="D91" s="222"/>
      <c r="E91" s="207"/>
      <c r="F91" s="207"/>
      <c r="G91" s="209"/>
      <c r="H91" s="210"/>
      <c r="I91" s="606">
        <f>SUM(I89:I90)</f>
        <v>0</v>
      </c>
    </row>
    <row r="92" spans="1:9" ht="15.75" x14ac:dyDescent="0.25">
      <c r="B92" s="26" t="s">
        <v>1009</v>
      </c>
      <c r="C92" s="23"/>
      <c r="D92" s="540"/>
      <c r="E92" s="602"/>
      <c r="F92" s="602"/>
      <c r="G92" s="263"/>
      <c r="H92" s="264"/>
      <c r="I92" s="541"/>
    </row>
    <row r="93" spans="1:9" ht="26.25" x14ac:dyDescent="0.25">
      <c r="A93" s="23"/>
      <c r="B93" s="201" t="s">
        <v>507</v>
      </c>
      <c r="C93" s="217" t="s">
        <v>7</v>
      </c>
      <c r="D93" s="220" t="s">
        <v>252</v>
      </c>
      <c r="E93" s="201" t="s">
        <v>639</v>
      </c>
      <c r="F93" s="202" t="s">
        <v>253</v>
      </c>
      <c r="G93" s="203" t="s">
        <v>11</v>
      </c>
      <c r="H93" s="204" t="s">
        <v>12</v>
      </c>
      <c r="I93" s="221" t="s">
        <v>13</v>
      </c>
    </row>
    <row r="94" spans="1:9" x14ac:dyDescent="0.2">
      <c r="A94" s="68"/>
      <c r="B94" s="449">
        <v>1</v>
      </c>
      <c r="C94" s="595" t="s">
        <v>1006</v>
      </c>
      <c r="D94" s="605"/>
      <c r="E94" s="449">
        <v>1</v>
      </c>
      <c r="F94" s="77" t="s">
        <v>15</v>
      </c>
      <c r="G94" s="445"/>
      <c r="H94" s="446"/>
      <c r="I94" s="259">
        <f>+(G94+(G94*H94))*E94</f>
        <v>0</v>
      </c>
    </row>
    <row r="95" spans="1:9" x14ac:dyDescent="0.2">
      <c r="A95" s="23"/>
      <c r="B95" s="32">
        <v>2</v>
      </c>
      <c r="C95" s="594" t="s">
        <v>1007</v>
      </c>
      <c r="D95" s="185"/>
      <c r="E95" s="32">
        <v>1</v>
      </c>
      <c r="F95" s="77" t="s">
        <v>15</v>
      </c>
      <c r="G95" s="445"/>
      <c r="H95" s="446"/>
      <c r="I95" s="259">
        <f>+(G95+(G95*H95))*E95</f>
        <v>0</v>
      </c>
    </row>
    <row r="96" spans="1:9" ht="15.75" x14ac:dyDescent="0.25">
      <c r="A96" s="23"/>
      <c r="B96" s="207"/>
      <c r="C96" s="218" t="s">
        <v>22</v>
      </c>
      <c r="D96" s="222"/>
      <c r="E96" s="207"/>
      <c r="F96" s="207"/>
      <c r="G96" s="209"/>
      <c r="H96" s="210"/>
      <c r="I96" s="230">
        <f>SUM(I94:I95)</f>
        <v>0</v>
      </c>
    </row>
    <row r="97" spans="1:9" ht="15.75" x14ac:dyDescent="0.25">
      <c r="B97" s="245" t="s">
        <v>1010</v>
      </c>
      <c r="D97" s="235"/>
      <c r="E97" s="22"/>
      <c r="F97" s="22"/>
      <c r="G97" s="447"/>
      <c r="H97" s="448"/>
      <c r="I97" s="603"/>
    </row>
    <row r="98" spans="1:9" ht="15.75" x14ac:dyDescent="0.25">
      <c r="B98" s="26" t="s">
        <v>1011</v>
      </c>
      <c r="C98" s="23"/>
      <c r="D98" s="540"/>
      <c r="E98" s="602"/>
      <c r="F98" s="602"/>
      <c r="G98" s="263"/>
      <c r="H98" s="264"/>
      <c r="I98" s="541"/>
    </row>
    <row r="99" spans="1:9" ht="26.25" x14ac:dyDescent="0.25">
      <c r="A99" s="23"/>
      <c r="B99" s="201" t="s">
        <v>507</v>
      </c>
      <c r="C99" s="217" t="s">
        <v>7</v>
      </c>
      <c r="D99" s="220" t="s">
        <v>252</v>
      </c>
      <c r="E99" s="201" t="s">
        <v>639</v>
      </c>
      <c r="F99" s="202" t="s">
        <v>253</v>
      </c>
      <c r="G99" s="203" t="s">
        <v>11</v>
      </c>
      <c r="H99" s="204" t="s">
        <v>12</v>
      </c>
      <c r="I99" s="221" t="s">
        <v>13</v>
      </c>
    </row>
    <row r="100" spans="1:9" x14ac:dyDescent="0.2">
      <c r="A100" s="68"/>
      <c r="B100" s="449">
        <v>1</v>
      </c>
      <c r="C100" s="594" t="s">
        <v>1012</v>
      </c>
      <c r="D100" s="604"/>
      <c r="E100" s="449">
        <v>1</v>
      </c>
      <c r="F100" s="77" t="s">
        <v>15</v>
      </c>
      <c r="G100" s="445"/>
      <c r="H100" s="446"/>
      <c r="I100" s="259">
        <f>+(G100+(G100*H100))*E100</f>
        <v>0</v>
      </c>
    </row>
    <row r="101" spans="1:9" x14ac:dyDescent="0.2">
      <c r="A101" s="23"/>
      <c r="B101" s="32">
        <v>2</v>
      </c>
      <c r="C101" s="596" t="s">
        <v>1013</v>
      </c>
      <c r="D101" s="604"/>
      <c r="E101" s="32">
        <v>1</v>
      </c>
      <c r="F101" s="77" t="s">
        <v>15</v>
      </c>
      <c r="G101" s="445"/>
      <c r="H101" s="446"/>
      <c r="I101" s="259">
        <f>+(G101+(G101*H101))*E101</f>
        <v>0</v>
      </c>
    </row>
    <row r="102" spans="1:9" ht="15.75" x14ac:dyDescent="0.25">
      <c r="A102" s="23"/>
      <c r="B102" s="207"/>
      <c r="C102" s="218" t="s">
        <v>22</v>
      </c>
      <c r="D102" s="222"/>
      <c r="E102" s="207"/>
      <c r="F102" s="207"/>
      <c r="G102" s="209"/>
      <c r="H102" s="210"/>
      <c r="I102" s="230">
        <f>SUM(I100:I101)</f>
        <v>0</v>
      </c>
    </row>
    <row r="103" spans="1:9" ht="15.75" x14ac:dyDescent="0.25">
      <c r="B103" s="26" t="s">
        <v>1014</v>
      </c>
      <c r="C103" s="23"/>
      <c r="D103" s="540"/>
      <c r="E103" s="602"/>
      <c r="F103" s="602"/>
      <c r="G103" s="263"/>
      <c r="H103" s="264"/>
      <c r="I103" s="541"/>
    </row>
    <row r="104" spans="1:9" ht="26.25" x14ac:dyDescent="0.25">
      <c r="A104" s="23"/>
      <c r="B104" s="201" t="s">
        <v>507</v>
      </c>
      <c r="C104" s="217" t="s">
        <v>7</v>
      </c>
      <c r="D104" s="220" t="s">
        <v>252</v>
      </c>
      <c r="E104" s="201" t="s">
        <v>639</v>
      </c>
      <c r="F104" s="202" t="s">
        <v>253</v>
      </c>
      <c r="G104" s="203" t="s">
        <v>11</v>
      </c>
      <c r="H104" s="204" t="s">
        <v>12</v>
      </c>
      <c r="I104" s="221" t="s">
        <v>13</v>
      </c>
    </row>
    <row r="105" spans="1:9" x14ac:dyDescent="0.2">
      <c r="A105" s="68"/>
      <c r="B105" s="449">
        <v>1</v>
      </c>
      <c r="C105" s="594" t="s">
        <v>1015</v>
      </c>
      <c r="D105" s="604"/>
      <c r="E105" s="449">
        <v>1</v>
      </c>
      <c r="F105" s="77" t="s">
        <v>15</v>
      </c>
      <c r="G105" s="445"/>
      <c r="H105" s="446"/>
      <c r="I105" s="259">
        <f>+(G105+(G105*H105))*E105</f>
        <v>0</v>
      </c>
    </row>
    <row r="106" spans="1:9" x14ac:dyDescent="0.2">
      <c r="A106" s="23"/>
      <c r="B106" s="32">
        <v>2</v>
      </c>
      <c r="C106" s="596" t="s">
        <v>1013</v>
      </c>
      <c r="D106" s="604"/>
      <c r="E106" s="32">
        <v>1</v>
      </c>
      <c r="F106" s="77" t="s">
        <v>15</v>
      </c>
      <c r="G106" s="445"/>
      <c r="H106" s="446"/>
      <c r="I106" s="259">
        <f>+(G106+(G106*H106))*E106</f>
        <v>0</v>
      </c>
    </row>
    <row r="107" spans="1:9" ht="15.75" x14ac:dyDescent="0.25">
      <c r="A107" s="23"/>
      <c r="B107" s="207"/>
      <c r="C107" s="218" t="s">
        <v>22</v>
      </c>
      <c r="D107" s="222"/>
      <c r="E107" s="207"/>
      <c r="F107" s="207"/>
      <c r="G107" s="209"/>
      <c r="H107" s="210"/>
      <c r="I107" s="230">
        <f>SUM(I105:I106)</f>
        <v>0</v>
      </c>
    </row>
    <row r="108" spans="1:9" ht="15.75" x14ac:dyDescent="0.25">
      <c r="B108" s="26" t="s">
        <v>1016</v>
      </c>
      <c r="C108" s="23"/>
      <c r="D108" s="540"/>
      <c r="E108" s="602"/>
      <c r="F108" s="602"/>
      <c r="G108" s="263"/>
      <c r="H108" s="264"/>
      <c r="I108" s="541"/>
    </row>
    <row r="109" spans="1:9" ht="26.25" x14ac:dyDescent="0.25">
      <c r="A109" s="23"/>
      <c r="B109" s="201" t="s">
        <v>507</v>
      </c>
      <c r="C109" s="217" t="s">
        <v>7</v>
      </c>
      <c r="D109" s="220" t="s">
        <v>252</v>
      </c>
      <c r="E109" s="201" t="s">
        <v>639</v>
      </c>
      <c r="F109" s="202" t="s">
        <v>253</v>
      </c>
      <c r="G109" s="203" t="s">
        <v>11</v>
      </c>
      <c r="H109" s="204" t="s">
        <v>12</v>
      </c>
      <c r="I109" s="221" t="s">
        <v>13</v>
      </c>
    </row>
    <row r="110" spans="1:9" x14ac:dyDescent="0.2">
      <c r="A110" s="68"/>
      <c r="B110" s="449">
        <v>1</v>
      </c>
      <c r="C110" s="594" t="s">
        <v>1017</v>
      </c>
      <c r="D110" s="604"/>
      <c r="E110" s="449">
        <v>1</v>
      </c>
      <c r="F110" s="77" t="s">
        <v>15</v>
      </c>
      <c r="G110" s="445"/>
      <c r="H110" s="446"/>
      <c r="I110" s="259">
        <f>+(G110+(G110*H110))*E110</f>
        <v>0</v>
      </c>
    </row>
    <row r="111" spans="1:9" x14ac:dyDescent="0.2">
      <c r="A111" s="23"/>
      <c r="B111" s="32">
        <v>2</v>
      </c>
      <c r="C111" s="596" t="s">
        <v>1013</v>
      </c>
      <c r="D111" s="604"/>
      <c r="E111" s="32">
        <v>1</v>
      </c>
      <c r="F111" s="77" t="s">
        <v>15</v>
      </c>
      <c r="G111" s="445"/>
      <c r="H111" s="446"/>
      <c r="I111" s="259">
        <f>+(G111+(G111*H111))*E111</f>
        <v>0</v>
      </c>
    </row>
    <row r="112" spans="1:9" ht="15.75" x14ac:dyDescent="0.25">
      <c r="A112" s="23"/>
      <c r="B112" s="207"/>
      <c r="C112" s="218" t="s">
        <v>22</v>
      </c>
      <c r="D112" s="222"/>
      <c r="E112" s="207"/>
      <c r="F112" s="207"/>
      <c r="G112" s="209"/>
      <c r="H112" s="210"/>
      <c r="I112" s="230">
        <f>SUM(I110:I111)</f>
        <v>0</v>
      </c>
    </row>
    <row r="113" spans="1:9" ht="15.75" x14ac:dyDescent="0.25">
      <c r="B113" s="245" t="s">
        <v>1018</v>
      </c>
      <c r="D113" s="235"/>
      <c r="E113" s="22"/>
      <c r="F113" s="22"/>
      <c r="G113" s="447"/>
      <c r="H113" s="448"/>
      <c r="I113" s="603"/>
    </row>
    <row r="114" spans="1:9" ht="15.75" x14ac:dyDescent="0.25">
      <c r="B114" s="26" t="s">
        <v>1019</v>
      </c>
      <c r="C114" s="23"/>
      <c r="D114" s="540"/>
      <c r="E114" s="602"/>
      <c r="F114" s="602"/>
      <c r="G114" s="263"/>
      <c r="H114" s="264"/>
      <c r="I114" s="541"/>
    </row>
    <row r="115" spans="1:9" ht="26.25" x14ac:dyDescent="0.25">
      <c r="A115" s="23"/>
      <c r="B115" s="201" t="s">
        <v>507</v>
      </c>
      <c r="C115" s="217" t="s">
        <v>7</v>
      </c>
      <c r="D115" s="220" t="s">
        <v>252</v>
      </c>
      <c r="E115" s="201" t="s">
        <v>639</v>
      </c>
      <c r="F115" s="202" t="s">
        <v>253</v>
      </c>
      <c r="G115" s="203" t="s">
        <v>11</v>
      </c>
      <c r="H115" s="204" t="s">
        <v>12</v>
      </c>
      <c r="I115" s="221" t="s">
        <v>13</v>
      </c>
    </row>
    <row r="116" spans="1:9" x14ac:dyDescent="0.2">
      <c r="A116" s="68"/>
      <c r="B116" s="449">
        <v>1</v>
      </c>
      <c r="C116" s="597" t="s">
        <v>1020</v>
      </c>
      <c r="D116" s="607"/>
      <c r="E116" s="449">
        <v>1</v>
      </c>
      <c r="F116" s="77" t="s">
        <v>15</v>
      </c>
      <c r="G116" s="445"/>
      <c r="H116" s="446"/>
      <c r="I116" s="259">
        <f>+(G116+(G116*H116))*E116</f>
        <v>0</v>
      </c>
    </row>
    <row r="117" spans="1:9" x14ac:dyDescent="0.2">
      <c r="A117" s="23"/>
      <c r="B117" s="32">
        <v>2</v>
      </c>
      <c r="C117" s="596" t="s">
        <v>1013</v>
      </c>
      <c r="D117" s="604"/>
      <c r="E117" s="32">
        <v>1</v>
      </c>
      <c r="F117" s="77" t="s">
        <v>15</v>
      </c>
      <c r="G117" s="445"/>
      <c r="H117" s="446"/>
      <c r="I117" s="259">
        <f>+(G117+(G117*H117))*E117</f>
        <v>0</v>
      </c>
    </row>
    <row r="118" spans="1:9" ht="15.75" x14ac:dyDescent="0.25">
      <c r="A118" s="23"/>
      <c r="B118" s="207"/>
      <c r="C118" s="218" t="s">
        <v>22</v>
      </c>
      <c r="D118" s="222"/>
      <c r="E118" s="207"/>
      <c r="F118" s="207"/>
      <c r="G118" s="209"/>
      <c r="H118" s="210"/>
      <c r="I118" s="230">
        <f>SUM(I116:I117)</f>
        <v>0</v>
      </c>
    </row>
    <row r="119" spans="1:9" ht="15.75" x14ac:dyDescent="0.25">
      <c r="B119" s="26" t="s">
        <v>1021</v>
      </c>
      <c r="C119" s="23"/>
      <c r="D119" s="540"/>
      <c r="E119" s="602"/>
      <c r="F119" s="602"/>
      <c r="G119" s="263"/>
      <c r="H119" s="264"/>
      <c r="I119" s="541"/>
    </row>
    <row r="120" spans="1:9" ht="26.25" x14ac:dyDescent="0.25">
      <c r="A120" s="23"/>
      <c r="B120" s="201" t="s">
        <v>507</v>
      </c>
      <c r="C120" s="217" t="s">
        <v>7</v>
      </c>
      <c r="D120" s="220" t="s">
        <v>252</v>
      </c>
      <c r="E120" s="201" t="s">
        <v>639</v>
      </c>
      <c r="F120" s="202" t="s">
        <v>253</v>
      </c>
      <c r="G120" s="203" t="s">
        <v>11</v>
      </c>
      <c r="H120" s="204" t="s">
        <v>12</v>
      </c>
      <c r="I120" s="221" t="s">
        <v>13</v>
      </c>
    </row>
    <row r="121" spans="1:9" x14ac:dyDescent="0.2">
      <c r="A121" s="68"/>
      <c r="B121" s="449">
        <v>1</v>
      </c>
      <c r="C121" s="594" t="s">
        <v>1022</v>
      </c>
      <c r="D121" s="604"/>
      <c r="E121" s="449">
        <v>1</v>
      </c>
      <c r="F121" s="77" t="s">
        <v>15</v>
      </c>
      <c r="G121" s="445"/>
      <c r="H121" s="446"/>
      <c r="I121" s="259">
        <f>+(G121+(G121*H121))*E121</f>
        <v>0</v>
      </c>
    </row>
    <row r="122" spans="1:9" x14ac:dyDescent="0.2">
      <c r="A122" s="68"/>
      <c r="B122" s="449">
        <v>2</v>
      </c>
      <c r="C122" s="594" t="s">
        <v>1023</v>
      </c>
      <c r="D122" s="604"/>
      <c r="E122" s="449">
        <v>1</v>
      </c>
      <c r="F122" s="77" t="s">
        <v>15</v>
      </c>
      <c r="G122" s="445"/>
      <c r="H122" s="446"/>
      <c r="I122" s="259">
        <f>+(G122+(G122*H122))*E122</f>
        <v>0</v>
      </c>
    </row>
    <row r="123" spans="1:9" x14ac:dyDescent="0.2">
      <c r="A123" s="68"/>
      <c r="B123" s="449">
        <v>3</v>
      </c>
      <c r="C123" s="594" t="s">
        <v>1024</v>
      </c>
      <c r="D123" s="604"/>
      <c r="E123" s="449">
        <v>1</v>
      </c>
      <c r="F123" s="77" t="s">
        <v>15</v>
      </c>
      <c r="G123" s="445"/>
      <c r="H123" s="446"/>
      <c r="I123" s="259">
        <f>+(G123+(G123*H123))*E123</f>
        <v>0</v>
      </c>
    </row>
    <row r="124" spans="1:9" x14ac:dyDescent="0.2">
      <c r="A124" s="23"/>
      <c r="B124" s="32">
        <v>4</v>
      </c>
      <c r="C124" s="594" t="s">
        <v>1025</v>
      </c>
      <c r="D124" s="604"/>
      <c r="E124" s="32">
        <v>1</v>
      </c>
      <c r="F124" s="77" t="s">
        <v>15</v>
      </c>
      <c r="G124" s="445"/>
      <c r="H124" s="446"/>
      <c r="I124" s="259">
        <f>+(G124+(G124*H124))*E124</f>
        <v>0</v>
      </c>
    </row>
    <row r="125" spans="1:9" ht="15.75" x14ac:dyDescent="0.25">
      <c r="A125" s="23"/>
      <c r="B125" s="207"/>
      <c r="C125" s="218" t="s">
        <v>22</v>
      </c>
      <c r="D125" s="222"/>
      <c r="E125" s="207"/>
      <c r="F125" s="207"/>
      <c r="G125" s="209"/>
      <c r="H125" s="210"/>
      <c r="I125" s="230">
        <f>SUM(I121:I124)</f>
        <v>0</v>
      </c>
    </row>
    <row r="126" spans="1:9" ht="15.75" x14ac:dyDescent="0.25">
      <c r="B126" s="450" t="s">
        <v>1026</v>
      </c>
      <c r="C126" s="451"/>
      <c r="D126" s="608"/>
      <c r="E126" s="609"/>
      <c r="F126" s="609"/>
      <c r="G126" s="452"/>
      <c r="H126" s="453"/>
      <c r="I126" s="610"/>
    </row>
    <row r="127" spans="1:9" ht="26.25" x14ac:dyDescent="0.25">
      <c r="A127" s="451"/>
      <c r="B127" s="454" t="s">
        <v>507</v>
      </c>
      <c r="C127" s="598" t="s">
        <v>7</v>
      </c>
      <c r="D127" s="220" t="s">
        <v>252</v>
      </c>
      <c r="E127" s="454" t="s">
        <v>639</v>
      </c>
      <c r="F127" s="202" t="s">
        <v>253</v>
      </c>
      <c r="G127" s="203" t="s">
        <v>11</v>
      </c>
      <c r="H127" s="204" t="s">
        <v>12</v>
      </c>
      <c r="I127" s="221" t="s">
        <v>13</v>
      </c>
    </row>
    <row r="128" spans="1:9" x14ac:dyDescent="0.2">
      <c r="A128" s="455"/>
      <c r="B128" s="456">
        <v>1</v>
      </c>
      <c r="C128" s="599" t="s">
        <v>1027</v>
      </c>
      <c r="D128" s="611"/>
      <c r="E128" s="456">
        <v>1</v>
      </c>
      <c r="F128" s="77" t="s">
        <v>15</v>
      </c>
      <c r="G128" s="445"/>
      <c r="H128" s="446"/>
      <c r="I128" s="259">
        <f>+(G128+(G128*H128))*E128</f>
        <v>0</v>
      </c>
    </row>
    <row r="129" spans="1:9" x14ac:dyDescent="0.2">
      <c r="A129" s="451"/>
      <c r="B129" s="457">
        <v>2</v>
      </c>
      <c r="C129" s="599" t="s">
        <v>1028</v>
      </c>
      <c r="D129" s="611"/>
      <c r="E129" s="457">
        <v>4</v>
      </c>
      <c r="F129" s="77" t="s">
        <v>15</v>
      </c>
      <c r="G129" s="445"/>
      <c r="H129" s="446"/>
      <c r="I129" s="259">
        <f>+(G129+(G129*H129))*E129</f>
        <v>0</v>
      </c>
    </row>
    <row r="130" spans="1:9" ht="16.5" thickBot="1" x14ac:dyDescent="0.3">
      <c r="A130" s="451"/>
      <c r="B130" s="458"/>
      <c r="C130" s="600" t="s">
        <v>22</v>
      </c>
      <c r="D130" s="612"/>
      <c r="E130" s="613"/>
      <c r="F130" s="613"/>
      <c r="G130" s="261"/>
      <c r="H130" s="262"/>
      <c r="I130" s="270">
        <f>SUM(I128:I129)</f>
        <v>0</v>
      </c>
    </row>
  </sheetData>
  <sheetProtection algorithmName="SHA-512" hashValue="cAYQvv/ys5GR8w/UlyzApjkYM5Uz4kGTv6iFH7yxoCLJ+r3Sj4JkTEadJyjj02PYFXcf1Nch4aE3sIRB0eC3Jg==" saltValue="Kig8UKXXgPf7CVZZrb7mSQ==" spinCount="100000" sheet="1" objects="1" scenarios="1"/>
  <autoFilter ref="B1:I1000" xr:uid="{00000000-0009-0000-0000-00000A000000}"/>
  <mergeCells count="3">
    <mergeCell ref="G5:G6"/>
    <mergeCell ref="H5:H6"/>
    <mergeCell ref="D3:I3"/>
  </mergeCells>
  <pageMargins left="0.25" right="0.25" top="0.75" bottom="0.75" header="0.3" footer="0.3"/>
  <pageSetup scale="54" fitToHeight="0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rgb="FF00B050"/>
    <pageSetUpPr fitToPage="1"/>
  </sheetPr>
  <dimension ref="A1:I429"/>
  <sheetViews>
    <sheetView showGridLines="0" zoomScale="70" zoomScaleNormal="70" workbookViewId="0">
      <selection activeCell="H17" sqref="H17"/>
    </sheetView>
  </sheetViews>
  <sheetFormatPr baseColWidth="10" defaultColWidth="10.7109375" defaultRowHeight="15" x14ac:dyDescent="0.25"/>
  <cols>
    <col min="3" max="3" width="64.140625" customWidth="1"/>
    <col min="4" max="4" width="32.5703125" customWidth="1"/>
    <col min="5" max="6" width="13.7109375" customWidth="1"/>
    <col min="7" max="7" width="26.5703125" style="473" customWidth="1"/>
    <col min="8" max="8" width="26" style="474" customWidth="1"/>
    <col min="9" max="9" width="26.28515625" style="475" customWidth="1"/>
  </cols>
  <sheetData>
    <row r="1" spans="1:9" ht="15.75" x14ac:dyDescent="0.25">
      <c r="A1" s="300"/>
      <c r="B1" s="300"/>
      <c r="C1" s="15"/>
      <c r="D1" s="15"/>
      <c r="E1" s="15"/>
      <c r="F1" s="15"/>
      <c r="G1" s="459"/>
      <c r="H1" s="460"/>
      <c r="I1" s="461"/>
    </row>
    <row r="2" spans="1:9" ht="15" customHeight="1" x14ac:dyDescent="0.25">
      <c r="B2" s="9"/>
      <c r="C2" s="9"/>
      <c r="D2" s="9"/>
      <c r="E2" s="9"/>
      <c r="F2" s="9"/>
      <c r="G2" s="462"/>
      <c r="H2" s="9"/>
      <c r="I2" s="9"/>
    </row>
    <row r="3" spans="1:9" ht="15" customHeight="1" x14ac:dyDescent="0.25">
      <c r="A3" s="9"/>
      <c r="B3" s="9"/>
      <c r="C3" s="9" t="s">
        <v>1029</v>
      </c>
      <c r="D3" s="9"/>
      <c r="E3" s="9"/>
      <c r="F3" s="9"/>
      <c r="G3" s="462"/>
      <c r="H3" s="9"/>
      <c r="I3" s="9"/>
    </row>
    <row r="4" spans="1:9" ht="15.75" x14ac:dyDescent="0.25">
      <c r="A4" s="300"/>
      <c r="B4" s="300"/>
      <c r="C4" s="15"/>
      <c r="D4" s="15"/>
      <c r="E4" s="15"/>
      <c r="F4" s="15"/>
      <c r="G4" s="459"/>
      <c r="H4" s="460"/>
      <c r="I4" s="461"/>
    </row>
    <row r="5" spans="1:9" ht="16.5" thickBot="1" x14ac:dyDescent="0.3">
      <c r="A5" s="300"/>
      <c r="B5" s="15"/>
      <c r="C5" s="15"/>
      <c r="D5" s="15"/>
      <c r="E5" s="15"/>
      <c r="F5" s="15"/>
      <c r="G5" s="459"/>
      <c r="H5" s="460"/>
      <c r="I5" s="461"/>
    </row>
    <row r="6" spans="1:9" ht="24" customHeight="1" thickBot="1" x14ac:dyDescent="0.3">
      <c r="A6" s="300"/>
      <c r="B6" s="15"/>
      <c r="C6" s="15"/>
      <c r="D6" s="734" t="s">
        <v>248</v>
      </c>
      <c r="E6" s="735"/>
      <c r="F6" s="735"/>
      <c r="G6" s="735"/>
      <c r="H6" s="735"/>
      <c r="I6" s="736"/>
    </row>
    <row r="7" spans="1:9" ht="15.75" x14ac:dyDescent="0.25">
      <c r="A7" s="300"/>
      <c r="C7" s="15"/>
      <c r="D7" s="196"/>
      <c r="E7" s="19"/>
      <c r="F7" s="19"/>
      <c r="G7" s="208" t="s">
        <v>1</v>
      </c>
      <c r="H7" s="39" t="s">
        <v>2</v>
      </c>
      <c r="I7" s="82"/>
    </row>
    <row r="8" spans="1:9" ht="19.5" customHeight="1" x14ac:dyDescent="0.25">
      <c r="A8" s="300"/>
      <c r="B8" s="245" t="s">
        <v>1030</v>
      </c>
      <c r="C8" s="15"/>
      <c r="D8" s="198"/>
      <c r="E8" s="25"/>
      <c r="F8" s="25"/>
      <c r="G8" s="748" t="s">
        <v>4</v>
      </c>
      <c r="H8" s="733"/>
      <c r="I8" s="83"/>
    </row>
    <row r="9" spans="1:9" ht="23.25" customHeight="1" thickBot="1" x14ac:dyDescent="0.3">
      <c r="B9" s="300" t="s">
        <v>1031</v>
      </c>
      <c r="C9" s="15"/>
      <c r="D9" s="200"/>
      <c r="E9" s="25"/>
      <c r="F9" s="25"/>
      <c r="G9" s="749"/>
      <c r="H9" s="750"/>
      <c r="I9" s="84"/>
    </row>
    <row r="10" spans="1:9" ht="39.75" customHeight="1" x14ac:dyDescent="0.25">
      <c r="A10" s="300"/>
      <c r="B10" s="201" t="s">
        <v>6</v>
      </c>
      <c r="C10" s="217" t="s">
        <v>7</v>
      </c>
      <c r="D10" s="476" t="s">
        <v>252</v>
      </c>
      <c r="E10" s="201" t="s">
        <v>9</v>
      </c>
      <c r="F10" s="202" t="s">
        <v>253</v>
      </c>
      <c r="G10" s="205" t="s">
        <v>11</v>
      </c>
      <c r="H10" s="206" t="s">
        <v>12</v>
      </c>
      <c r="I10" s="477" t="s">
        <v>13</v>
      </c>
    </row>
    <row r="11" spans="1:9" ht="15.75" x14ac:dyDescent="0.25">
      <c r="A11" s="300"/>
      <c r="B11" s="32">
        <v>1</v>
      </c>
      <c r="C11" s="81" t="s">
        <v>1032</v>
      </c>
      <c r="D11" s="478"/>
      <c r="E11" s="32">
        <v>2</v>
      </c>
      <c r="F11" s="77" t="s">
        <v>15</v>
      </c>
      <c r="G11" s="463"/>
      <c r="H11" s="276"/>
      <c r="I11" s="259">
        <f>+(G11+(G11*H11))*E11</f>
        <v>0</v>
      </c>
    </row>
    <row r="12" spans="1:9" ht="15.75" x14ac:dyDescent="0.25">
      <c r="A12" s="300"/>
      <c r="B12" s="32">
        <v>2</v>
      </c>
      <c r="C12" s="81" t="s">
        <v>1033</v>
      </c>
      <c r="D12" s="478"/>
      <c r="E12" s="32">
        <v>2</v>
      </c>
      <c r="F12" s="77" t="s">
        <v>15</v>
      </c>
      <c r="G12" s="463"/>
      <c r="H12" s="276"/>
      <c r="I12" s="259">
        <f>+(G12+(G12*H12))*E12</f>
        <v>0</v>
      </c>
    </row>
    <row r="13" spans="1:9" ht="15.75" x14ac:dyDescent="0.25">
      <c r="A13" s="300"/>
      <c r="B13" s="32">
        <v>3</v>
      </c>
      <c r="C13" s="81" t="s">
        <v>1034</v>
      </c>
      <c r="D13" s="478"/>
      <c r="E13" s="32">
        <v>6</v>
      </c>
      <c r="F13" s="77" t="s">
        <v>15</v>
      </c>
      <c r="G13" s="463"/>
      <c r="H13" s="276"/>
      <c r="I13" s="259">
        <f>+(G13+(G13*H13))*E13</f>
        <v>0</v>
      </c>
    </row>
    <row r="14" spans="1:9" ht="15.75" x14ac:dyDescent="0.25">
      <c r="A14" s="300"/>
      <c r="B14" s="32">
        <v>4</v>
      </c>
      <c r="C14" s="81" t="s">
        <v>1035</v>
      </c>
      <c r="D14" s="478"/>
      <c r="E14" s="32">
        <v>6</v>
      </c>
      <c r="F14" s="77" t="s">
        <v>15</v>
      </c>
      <c r="G14" s="464"/>
      <c r="H14" s="465"/>
      <c r="I14" s="259">
        <f>+(G14+(G14*H14))*E14</f>
        <v>0</v>
      </c>
    </row>
    <row r="15" spans="1:9" ht="15.75" x14ac:dyDescent="0.25">
      <c r="A15" s="300"/>
      <c r="B15" s="32">
        <v>5</v>
      </c>
      <c r="C15" s="81" t="s">
        <v>1036</v>
      </c>
      <c r="D15" s="478"/>
      <c r="E15" s="32">
        <v>1</v>
      </c>
      <c r="F15" s="77" t="s">
        <v>15</v>
      </c>
      <c r="G15" s="464"/>
      <c r="H15" s="465"/>
      <c r="I15" s="259">
        <f>+(G15+(G15*H15))*E15</f>
        <v>0</v>
      </c>
    </row>
    <row r="16" spans="1:9" ht="15.75" x14ac:dyDescent="0.25">
      <c r="A16" s="300"/>
      <c r="B16" s="207"/>
      <c r="C16" s="218" t="s">
        <v>22</v>
      </c>
      <c r="D16" s="222"/>
      <c r="E16" s="207"/>
      <c r="F16" s="207"/>
      <c r="G16" s="205"/>
      <c r="H16" s="466"/>
      <c r="I16" s="477">
        <f>SUM(I11:I15)</f>
        <v>0</v>
      </c>
    </row>
    <row r="17" spans="1:9" ht="15.75" x14ac:dyDescent="0.25">
      <c r="B17" s="300" t="s">
        <v>1037</v>
      </c>
      <c r="C17" s="15"/>
      <c r="D17" s="235"/>
      <c r="E17" s="22"/>
      <c r="F17" s="22"/>
      <c r="G17" s="467"/>
      <c r="H17" s="468"/>
      <c r="I17" s="469"/>
    </row>
    <row r="18" spans="1:9" ht="39.75" customHeight="1" x14ac:dyDescent="0.25">
      <c r="A18" s="300"/>
      <c r="B18" s="201" t="s">
        <v>6</v>
      </c>
      <c r="C18" s="217" t="s">
        <v>7</v>
      </c>
      <c r="D18" s="476" t="s">
        <v>252</v>
      </c>
      <c r="E18" s="201" t="s">
        <v>9</v>
      </c>
      <c r="F18" s="202" t="s">
        <v>253</v>
      </c>
      <c r="G18" s="205" t="s">
        <v>11</v>
      </c>
      <c r="H18" s="206" t="s">
        <v>12</v>
      </c>
      <c r="I18" s="477" t="s">
        <v>13</v>
      </c>
    </row>
    <row r="19" spans="1:9" ht="15.75" x14ac:dyDescent="0.25">
      <c r="A19" s="300"/>
      <c r="B19" s="32">
        <v>1</v>
      </c>
      <c r="C19" s="81" t="s">
        <v>1032</v>
      </c>
      <c r="D19" s="478"/>
      <c r="E19" s="32">
        <v>2</v>
      </c>
      <c r="F19" s="77" t="s">
        <v>15</v>
      </c>
      <c r="G19" s="464"/>
      <c r="H19" s="465"/>
      <c r="I19" s="259">
        <f>+(G19+(G19*H19))*E19</f>
        <v>0</v>
      </c>
    </row>
    <row r="20" spans="1:9" ht="15.75" x14ac:dyDescent="0.25">
      <c r="A20" s="300"/>
      <c r="B20" s="32">
        <v>2</v>
      </c>
      <c r="C20" s="81" t="s">
        <v>1038</v>
      </c>
      <c r="D20" s="478"/>
      <c r="E20" s="32">
        <v>2</v>
      </c>
      <c r="F20" s="77" t="s">
        <v>15</v>
      </c>
      <c r="G20" s="464"/>
      <c r="H20" s="465"/>
      <c r="I20" s="259">
        <f>+(G20+(G20*H20))*E20</f>
        <v>0</v>
      </c>
    </row>
    <row r="21" spans="1:9" ht="15.75" x14ac:dyDescent="0.25">
      <c r="A21" s="300"/>
      <c r="B21" s="32">
        <v>3</v>
      </c>
      <c r="C21" s="81" t="s">
        <v>1039</v>
      </c>
      <c r="D21" s="478"/>
      <c r="E21" s="32">
        <v>6</v>
      </c>
      <c r="F21" s="77" t="s">
        <v>15</v>
      </c>
      <c r="G21" s="464"/>
      <c r="H21" s="465"/>
      <c r="I21" s="259">
        <f>+(G21+(G21*H21))*E21</f>
        <v>0</v>
      </c>
    </row>
    <row r="22" spans="1:9" ht="15.75" x14ac:dyDescent="0.25">
      <c r="A22" s="300"/>
      <c r="B22" s="32">
        <v>4</v>
      </c>
      <c r="C22" s="81" t="s">
        <v>1035</v>
      </c>
      <c r="D22" s="478"/>
      <c r="E22" s="32">
        <v>6</v>
      </c>
      <c r="F22" s="77" t="s">
        <v>15</v>
      </c>
      <c r="G22" s="464"/>
      <c r="H22" s="465"/>
      <c r="I22" s="259">
        <f>+(G22+(G22*H22))*E22</f>
        <v>0</v>
      </c>
    </row>
    <row r="23" spans="1:9" ht="15.75" x14ac:dyDescent="0.25">
      <c r="A23" s="300"/>
      <c r="B23" s="32">
        <v>5</v>
      </c>
      <c r="C23" s="81" t="s">
        <v>1036</v>
      </c>
      <c r="D23" s="478"/>
      <c r="E23" s="32">
        <v>1</v>
      </c>
      <c r="F23" s="77" t="s">
        <v>15</v>
      </c>
      <c r="G23" s="464"/>
      <c r="H23" s="465"/>
      <c r="I23" s="259">
        <f>+(G23+(G23*H23))*E23</f>
        <v>0</v>
      </c>
    </row>
    <row r="24" spans="1:9" ht="15.75" x14ac:dyDescent="0.25">
      <c r="A24" s="300"/>
      <c r="B24" s="207"/>
      <c r="C24" s="218" t="s">
        <v>22</v>
      </c>
      <c r="D24" s="222"/>
      <c r="E24" s="207"/>
      <c r="F24" s="207"/>
      <c r="G24" s="205"/>
      <c r="H24" s="466"/>
      <c r="I24" s="477">
        <f>SUM(I19:I23)</f>
        <v>0</v>
      </c>
    </row>
    <row r="25" spans="1:9" ht="15.75" x14ac:dyDescent="0.25">
      <c r="B25" s="300" t="s">
        <v>1040</v>
      </c>
      <c r="C25" s="15"/>
      <c r="D25" s="235"/>
      <c r="E25" s="22"/>
      <c r="F25" s="22"/>
      <c r="G25" s="467"/>
      <c r="H25" s="468"/>
      <c r="I25" s="469"/>
    </row>
    <row r="26" spans="1:9" ht="39.75" customHeight="1" x14ac:dyDescent="0.25">
      <c r="A26" s="300"/>
      <c r="B26" s="201" t="s">
        <v>6</v>
      </c>
      <c r="C26" s="217" t="s">
        <v>7</v>
      </c>
      <c r="D26" s="476" t="s">
        <v>252</v>
      </c>
      <c r="E26" s="201" t="s">
        <v>9</v>
      </c>
      <c r="F26" s="202" t="s">
        <v>253</v>
      </c>
      <c r="G26" s="205" t="s">
        <v>11</v>
      </c>
      <c r="H26" s="206" t="s">
        <v>12</v>
      </c>
      <c r="I26" s="477" t="s">
        <v>13</v>
      </c>
    </row>
    <row r="27" spans="1:9" ht="15.75" x14ac:dyDescent="0.25">
      <c r="A27" s="300"/>
      <c r="B27" s="32">
        <v>1</v>
      </c>
      <c r="C27" s="81" t="s">
        <v>1041</v>
      </c>
      <c r="D27" s="87"/>
      <c r="E27" s="32">
        <v>2</v>
      </c>
      <c r="F27" s="77" t="s">
        <v>15</v>
      </c>
      <c r="G27" s="463"/>
      <c r="H27" s="276"/>
      <c r="I27" s="259">
        <f>+(G27+(G27*H27))*E27</f>
        <v>0</v>
      </c>
    </row>
    <row r="28" spans="1:9" ht="15.75" x14ac:dyDescent="0.25">
      <c r="A28" s="300"/>
      <c r="B28" s="32">
        <v>2</v>
      </c>
      <c r="C28" s="81" t="s">
        <v>1042</v>
      </c>
      <c r="D28" s="87"/>
      <c r="E28" s="32">
        <v>8</v>
      </c>
      <c r="F28" s="77" t="s">
        <v>15</v>
      </c>
      <c r="G28" s="463"/>
      <c r="H28" s="276"/>
      <c r="I28" s="259">
        <f>+(G28+(G28*H28))*E28</f>
        <v>0</v>
      </c>
    </row>
    <row r="29" spans="1:9" ht="15.75" x14ac:dyDescent="0.25">
      <c r="A29" s="300"/>
      <c r="B29" s="32">
        <v>3</v>
      </c>
      <c r="C29" s="81" t="s">
        <v>1043</v>
      </c>
      <c r="D29" s="87"/>
      <c r="E29" s="32">
        <v>6</v>
      </c>
      <c r="F29" s="77" t="s">
        <v>15</v>
      </c>
      <c r="G29" s="464"/>
      <c r="H29" s="465"/>
      <c r="I29" s="259">
        <f>+(G29+(G29*H29))*E29</f>
        <v>0</v>
      </c>
    </row>
    <row r="30" spans="1:9" ht="15.75" x14ac:dyDescent="0.25">
      <c r="A30" s="300"/>
      <c r="B30" s="32">
        <v>4</v>
      </c>
      <c r="C30" s="81" t="s">
        <v>1044</v>
      </c>
      <c r="D30" s="87"/>
      <c r="E30" s="32">
        <v>1</v>
      </c>
      <c r="F30" s="77" t="s">
        <v>15</v>
      </c>
      <c r="G30" s="464"/>
      <c r="H30" s="465"/>
      <c r="I30" s="259">
        <f>+(G30+(G30*H30))*E30</f>
        <v>0</v>
      </c>
    </row>
    <row r="31" spans="1:9" ht="15.75" x14ac:dyDescent="0.25">
      <c r="A31" s="300"/>
      <c r="B31" s="207"/>
      <c r="C31" s="218" t="s">
        <v>22</v>
      </c>
      <c r="D31" s="222"/>
      <c r="E31" s="207"/>
      <c r="F31" s="207"/>
      <c r="G31" s="205"/>
      <c r="H31" s="466"/>
      <c r="I31" s="477">
        <f>SUM(I27:I30)</f>
        <v>0</v>
      </c>
    </row>
    <row r="32" spans="1:9" ht="15.75" x14ac:dyDescent="0.25">
      <c r="B32" s="300" t="s">
        <v>1045</v>
      </c>
      <c r="C32" s="15"/>
      <c r="D32" s="235"/>
      <c r="E32" s="22"/>
      <c r="F32" s="22"/>
      <c r="G32" s="467"/>
      <c r="H32" s="468"/>
      <c r="I32" s="469"/>
    </row>
    <row r="33" spans="1:9" ht="39.75" customHeight="1" x14ac:dyDescent="0.25">
      <c r="A33" s="300"/>
      <c r="B33" s="201" t="s">
        <v>6</v>
      </c>
      <c r="C33" s="217" t="s">
        <v>7</v>
      </c>
      <c r="D33" s="476" t="s">
        <v>252</v>
      </c>
      <c r="E33" s="201" t="s">
        <v>9</v>
      </c>
      <c r="F33" s="202" t="s">
        <v>253</v>
      </c>
      <c r="G33" s="205" t="s">
        <v>11</v>
      </c>
      <c r="H33" s="206" t="s">
        <v>12</v>
      </c>
      <c r="I33" s="477" t="s">
        <v>13</v>
      </c>
    </row>
    <row r="34" spans="1:9" ht="15.75" x14ac:dyDescent="0.25">
      <c r="A34" s="300"/>
      <c r="B34" s="32">
        <v>1</v>
      </c>
      <c r="C34" s="81" t="s">
        <v>1046</v>
      </c>
      <c r="D34" s="87"/>
      <c r="E34" s="32">
        <v>2</v>
      </c>
      <c r="F34" s="77" t="s">
        <v>15</v>
      </c>
      <c r="G34" s="463"/>
      <c r="H34" s="276"/>
      <c r="I34" s="259">
        <f>+(G34+(G34*H34))*E34</f>
        <v>0</v>
      </c>
    </row>
    <row r="35" spans="1:9" ht="15.75" x14ac:dyDescent="0.25">
      <c r="A35" s="300"/>
      <c r="B35" s="32">
        <v>2</v>
      </c>
      <c r="C35" s="81" t="s">
        <v>1033</v>
      </c>
      <c r="D35" s="87"/>
      <c r="E35" s="32">
        <v>2</v>
      </c>
      <c r="F35" s="77" t="s">
        <v>15</v>
      </c>
      <c r="G35" s="463"/>
      <c r="H35" s="276"/>
      <c r="I35" s="259">
        <f>+(G35+(G35*H35))*E35</f>
        <v>0</v>
      </c>
    </row>
    <row r="36" spans="1:9" ht="15.75" x14ac:dyDescent="0.25">
      <c r="A36" s="300"/>
      <c r="B36" s="32">
        <v>3</v>
      </c>
      <c r="C36" s="81" t="s">
        <v>1034</v>
      </c>
      <c r="D36" s="87"/>
      <c r="E36" s="32">
        <v>6</v>
      </c>
      <c r="F36" s="77" t="s">
        <v>15</v>
      </c>
      <c r="G36" s="463"/>
      <c r="H36" s="276"/>
      <c r="I36" s="259">
        <f>+(G36+(G36*H36))*E36</f>
        <v>0</v>
      </c>
    </row>
    <row r="37" spans="1:9" ht="15.75" x14ac:dyDescent="0.25">
      <c r="A37" s="300"/>
      <c r="B37" s="32">
        <v>4</v>
      </c>
      <c r="C37" s="81" t="s">
        <v>1035</v>
      </c>
      <c r="D37" s="87"/>
      <c r="E37" s="32">
        <v>6</v>
      </c>
      <c r="F37" s="77" t="s">
        <v>15</v>
      </c>
      <c r="G37" s="464"/>
      <c r="H37" s="465"/>
      <c r="I37" s="259">
        <f>+(G37+(G37*H37))*E37</f>
        <v>0</v>
      </c>
    </row>
    <row r="38" spans="1:9" ht="15.75" x14ac:dyDescent="0.25">
      <c r="A38" s="300"/>
      <c r="B38" s="32">
        <v>5</v>
      </c>
      <c r="C38" s="81" t="s">
        <v>1036</v>
      </c>
      <c r="D38" s="87"/>
      <c r="E38" s="32">
        <v>1</v>
      </c>
      <c r="F38" s="77" t="s">
        <v>15</v>
      </c>
      <c r="G38" s="464"/>
      <c r="H38" s="465"/>
      <c r="I38" s="259">
        <f>+(G38+(G38*H38))*E38</f>
        <v>0</v>
      </c>
    </row>
    <row r="39" spans="1:9" ht="15.75" x14ac:dyDescent="0.25">
      <c r="A39" s="300"/>
      <c r="B39" s="207"/>
      <c r="C39" s="218" t="s">
        <v>22</v>
      </c>
      <c r="D39" s="222"/>
      <c r="E39" s="207"/>
      <c r="F39" s="207"/>
      <c r="G39" s="205"/>
      <c r="H39" s="466"/>
      <c r="I39" s="477">
        <f>SUM(I34:I38)</f>
        <v>0</v>
      </c>
    </row>
    <row r="40" spans="1:9" ht="15.75" x14ac:dyDescent="0.25">
      <c r="B40" s="300" t="s">
        <v>1047</v>
      </c>
      <c r="C40" s="15"/>
      <c r="D40" s="235"/>
      <c r="E40" s="22"/>
      <c r="F40" s="22"/>
      <c r="G40" s="467"/>
      <c r="H40" s="468"/>
      <c r="I40" s="469"/>
    </row>
    <row r="41" spans="1:9" ht="39.75" customHeight="1" x14ac:dyDescent="0.25">
      <c r="A41" s="300"/>
      <c r="B41" s="201" t="s">
        <v>6</v>
      </c>
      <c r="C41" s="217" t="s">
        <v>7</v>
      </c>
      <c r="D41" s="476" t="s">
        <v>252</v>
      </c>
      <c r="E41" s="201" t="s">
        <v>9</v>
      </c>
      <c r="F41" s="202" t="s">
        <v>253</v>
      </c>
      <c r="G41" s="205" t="s">
        <v>11</v>
      </c>
      <c r="H41" s="206" t="s">
        <v>12</v>
      </c>
      <c r="I41" s="477" t="s">
        <v>13</v>
      </c>
    </row>
    <row r="42" spans="1:9" ht="15.75" x14ac:dyDescent="0.25">
      <c r="A42" s="300"/>
      <c r="B42" s="32">
        <v>1</v>
      </c>
      <c r="C42" s="81" t="s">
        <v>1046</v>
      </c>
      <c r="D42" s="87"/>
      <c r="E42" s="32">
        <v>2</v>
      </c>
      <c r="F42" s="77" t="s">
        <v>15</v>
      </c>
      <c r="G42" s="464"/>
      <c r="H42" s="465"/>
      <c r="I42" s="259">
        <f>+(G42+(G42*H42))*E42</f>
        <v>0</v>
      </c>
    </row>
    <row r="43" spans="1:9" ht="15.75" x14ac:dyDescent="0.25">
      <c r="A43" s="300"/>
      <c r="B43" s="32">
        <v>2</v>
      </c>
      <c r="C43" s="81" t="s">
        <v>1038</v>
      </c>
      <c r="D43" s="87"/>
      <c r="E43" s="32">
        <v>2</v>
      </c>
      <c r="F43" s="77" t="s">
        <v>15</v>
      </c>
      <c r="G43" s="464"/>
      <c r="H43" s="465"/>
      <c r="I43" s="259">
        <f>+(G43+(G43*H43))*E43</f>
        <v>0</v>
      </c>
    </row>
    <row r="44" spans="1:9" ht="15.75" x14ac:dyDescent="0.25">
      <c r="A44" s="300"/>
      <c r="B44" s="32">
        <v>3</v>
      </c>
      <c r="C44" s="81" t="s">
        <v>1039</v>
      </c>
      <c r="D44" s="87"/>
      <c r="E44" s="32">
        <v>6</v>
      </c>
      <c r="F44" s="77" t="s">
        <v>15</v>
      </c>
      <c r="G44" s="464"/>
      <c r="H44" s="465"/>
      <c r="I44" s="259">
        <f>+(G44+(G44*H44))*E44</f>
        <v>0</v>
      </c>
    </row>
    <row r="45" spans="1:9" ht="15.75" x14ac:dyDescent="0.25">
      <c r="A45" s="300"/>
      <c r="B45" s="32">
        <v>4</v>
      </c>
      <c r="C45" s="81" t="s">
        <v>1035</v>
      </c>
      <c r="D45" s="87"/>
      <c r="E45" s="32">
        <v>6</v>
      </c>
      <c r="F45" s="77" t="s">
        <v>15</v>
      </c>
      <c r="G45" s="464"/>
      <c r="H45" s="465"/>
      <c r="I45" s="259">
        <f>+(G45+(G45*H45))*E45</f>
        <v>0</v>
      </c>
    </row>
    <row r="46" spans="1:9" ht="15.75" x14ac:dyDescent="0.25">
      <c r="A46" s="300"/>
      <c r="B46" s="32">
        <v>5</v>
      </c>
      <c r="C46" s="81" t="s">
        <v>1036</v>
      </c>
      <c r="D46" s="87"/>
      <c r="E46" s="32">
        <v>1</v>
      </c>
      <c r="F46" s="77" t="s">
        <v>15</v>
      </c>
      <c r="G46" s="464"/>
      <c r="H46" s="465"/>
      <c r="I46" s="259">
        <f>+(G46+(G46*H46))*E46</f>
        <v>0</v>
      </c>
    </row>
    <row r="47" spans="1:9" ht="15.75" x14ac:dyDescent="0.25">
      <c r="A47" s="300"/>
      <c r="B47" s="207"/>
      <c r="C47" s="218" t="s">
        <v>22</v>
      </c>
      <c r="D47" s="222"/>
      <c r="E47" s="207"/>
      <c r="F47" s="207"/>
      <c r="G47" s="205"/>
      <c r="H47" s="466"/>
      <c r="I47" s="477">
        <f>SUM(I42:I46)</f>
        <v>0</v>
      </c>
    </row>
    <row r="48" spans="1:9" ht="15.75" x14ac:dyDescent="0.25">
      <c r="B48" s="300" t="s">
        <v>1048</v>
      </c>
      <c r="C48" s="15"/>
      <c r="D48" s="235"/>
      <c r="E48" s="22"/>
      <c r="F48" s="22"/>
      <c r="G48" s="467"/>
      <c r="H48" s="468"/>
      <c r="I48" s="469"/>
    </row>
    <row r="49" spans="1:9" ht="39.75" customHeight="1" x14ac:dyDescent="0.25">
      <c r="A49" s="300"/>
      <c r="B49" s="201" t="s">
        <v>6</v>
      </c>
      <c r="C49" s="217" t="s">
        <v>7</v>
      </c>
      <c r="D49" s="476" t="s">
        <v>252</v>
      </c>
      <c r="E49" s="201" t="s">
        <v>9</v>
      </c>
      <c r="F49" s="202" t="s">
        <v>253</v>
      </c>
      <c r="G49" s="205" t="s">
        <v>11</v>
      </c>
      <c r="H49" s="206" t="s">
        <v>12</v>
      </c>
      <c r="I49" s="477" t="s">
        <v>13</v>
      </c>
    </row>
    <row r="50" spans="1:9" ht="15.75" x14ac:dyDescent="0.25">
      <c r="A50" s="300"/>
      <c r="B50" s="32">
        <v>1</v>
      </c>
      <c r="C50" s="81" t="s">
        <v>1041</v>
      </c>
      <c r="D50" s="87"/>
      <c r="E50" s="32">
        <v>2</v>
      </c>
      <c r="F50" s="77" t="s">
        <v>15</v>
      </c>
      <c r="G50" s="464"/>
      <c r="H50" s="465"/>
      <c r="I50" s="259">
        <f>+(G50+(G50*H50))*E50</f>
        <v>0</v>
      </c>
    </row>
    <row r="51" spans="1:9" ht="15.75" x14ac:dyDescent="0.25">
      <c r="A51" s="300"/>
      <c r="B51" s="32">
        <v>2</v>
      </c>
      <c r="C51" s="81" t="s">
        <v>1042</v>
      </c>
      <c r="D51" s="87"/>
      <c r="E51" s="32">
        <v>8</v>
      </c>
      <c r="F51" s="77" t="s">
        <v>15</v>
      </c>
      <c r="G51" s="464"/>
      <c r="H51" s="465"/>
      <c r="I51" s="259">
        <f>+(G51+(G51*H51))*E51</f>
        <v>0</v>
      </c>
    </row>
    <row r="52" spans="1:9" ht="15.75" x14ac:dyDescent="0.25">
      <c r="A52" s="300"/>
      <c r="B52" s="32">
        <v>3</v>
      </c>
      <c r="C52" s="81" t="s">
        <v>1035</v>
      </c>
      <c r="D52" s="87"/>
      <c r="E52" s="32">
        <v>6</v>
      </c>
      <c r="F52" s="77" t="s">
        <v>15</v>
      </c>
      <c r="G52" s="464"/>
      <c r="H52" s="465"/>
      <c r="I52" s="259">
        <f>+(G52+(G52*H52))*E52</f>
        <v>0</v>
      </c>
    </row>
    <row r="53" spans="1:9" ht="15.75" x14ac:dyDescent="0.25">
      <c r="A53" s="300"/>
      <c r="B53" s="32">
        <v>4</v>
      </c>
      <c r="C53" s="81" t="s">
        <v>1044</v>
      </c>
      <c r="D53" s="87"/>
      <c r="E53" s="32">
        <v>1</v>
      </c>
      <c r="F53" s="77" t="s">
        <v>15</v>
      </c>
      <c r="G53" s="464"/>
      <c r="H53" s="465"/>
      <c r="I53" s="259">
        <f>+(G53+(G53*H53))*E53</f>
        <v>0</v>
      </c>
    </row>
    <row r="54" spans="1:9" ht="15.75" x14ac:dyDescent="0.25">
      <c r="A54" s="300"/>
      <c r="B54" s="207"/>
      <c r="C54" s="218" t="s">
        <v>22</v>
      </c>
      <c r="D54" s="222"/>
      <c r="E54" s="207"/>
      <c r="F54" s="207"/>
      <c r="G54" s="205"/>
      <c r="H54" s="466"/>
      <c r="I54" s="477">
        <f>SUM(I50:I53)</f>
        <v>0</v>
      </c>
    </row>
    <row r="55" spans="1:9" ht="15.75" x14ac:dyDescent="0.25">
      <c r="B55" s="300" t="s">
        <v>1049</v>
      </c>
      <c r="C55" s="15"/>
      <c r="D55" s="235"/>
      <c r="E55" s="22"/>
      <c r="F55" s="22"/>
      <c r="G55" s="467"/>
      <c r="H55" s="468"/>
      <c r="I55" s="469"/>
    </row>
    <row r="56" spans="1:9" ht="39.75" customHeight="1" x14ac:dyDescent="0.25">
      <c r="A56" s="300"/>
      <c r="B56" s="201" t="s">
        <v>6</v>
      </c>
      <c r="C56" s="217" t="s">
        <v>7</v>
      </c>
      <c r="D56" s="476" t="s">
        <v>252</v>
      </c>
      <c r="E56" s="201" t="s">
        <v>9</v>
      </c>
      <c r="F56" s="202" t="s">
        <v>253</v>
      </c>
      <c r="G56" s="205" t="s">
        <v>11</v>
      </c>
      <c r="H56" s="206" t="s">
        <v>12</v>
      </c>
      <c r="I56" s="477" t="s">
        <v>13</v>
      </c>
    </row>
    <row r="57" spans="1:9" ht="15.75" x14ac:dyDescent="0.25">
      <c r="A57" s="300"/>
      <c r="B57" s="77">
        <v>1</v>
      </c>
      <c r="C57" s="267" t="s">
        <v>1050</v>
      </c>
      <c r="D57" s="229"/>
      <c r="E57" s="77">
        <v>1</v>
      </c>
      <c r="F57" s="77" t="s">
        <v>15</v>
      </c>
      <c r="G57" s="464"/>
      <c r="H57" s="465"/>
      <c r="I57" s="259">
        <f>+(G57+(G57*H57))*E57</f>
        <v>0</v>
      </c>
    </row>
    <row r="58" spans="1:9" ht="15.75" x14ac:dyDescent="0.25">
      <c r="A58" s="300"/>
      <c r="B58" s="77">
        <v>2</v>
      </c>
      <c r="C58" s="267" t="s">
        <v>1051</v>
      </c>
      <c r="D58" s="229"/>
      <c r="E58" s="77">
        <v>6</v>
      </c>
      <c r="F58" s="77" t="s">
        <v>15</v>
      </c>
      <c r="G58" s="464"/>
      <c r="H58" s="465"/>
      <c r="I58" s="259">
        <f>+(G58+(G58*H58))*E58</f>
        <v>0</v>
      </c>
    </row>
    <row r="59" spans="1:9" ht="15.75" x14ac:dyDescent="0.25">
      <c r="A59" s="300"/>
      <c r="B59" s="207"/>
      <c r="C59" s="218" t="s">
        <v>22</v>
      </c>
      <c r="D59" s="222"/>
      <c r="E59" s="207"/>
      <c r="F59" s="207"/>
      <c r="G59" s="205"/>
      <c r="H59" s="466"/>
      <c r="I59" s="477">
        <f>SUM(I57:I58)</f>
        <v>0</v>
      </c>
    </row>
    <row r="60" spans="1:9" ht="15.75" x14ac:dyDescent="0.25">
      <c r="B60" s="300" t="s">
        <v>1052</v>
      </c>
      <c r="C60" s="15"/>
      <c r="D60" s="235"/>
      <c r="E60" s="22"/>
      <c r="F60" s="22"/>
      <c r="G60" s="467"/>
      <c r="H60" s="468"/>
      <c r="I60" s="469"/>
    </row>
    <row r="61" spans="1:9" ht="39.75" customHeight="1" x14ac:dyDescent="0.25">
      <c r="A61" s="300"/>
      <c r="B61" s="201" t="s">
        <v>6</v>
      </c>
      <c r="C61" s="217" t="s">
        <v>7</v>
      </c>
      <c r="D61" s="476" t="s">
        <v>252</v>
      </c>
      <c r="E61" s="201" t="s">
        <v>9</v>
      </c>
      <c r="F61" s="202" t="s">
        <v>253</v>
      </c>
      <c r="G61" s="205" t="s">
        <v>11</v>
      </c>
      <c r="H61" s="206" t="s">
        <v>12</v>
      </c>
      <c r="I61" s="477" t="s">
        <v>13</v>
      </c>
    </row>
    <row r="62" spans="1:9" ht="15.75" x14ac:dyDescent="0.25">
      <c r="A62" s="300"/>
      <c r="B62" s="77">
        <v>1</v>
      </c>
      <c r="C62" s="267" t="s">
        <v>1053</v>
      </c>
      <c r="D62" s="229"/>
      <c r="E62" s="77">
        <v>1</v>
      </c>
      <c r="F62" s="77" t="s">
        <v>15</v>
      </c>
      <c r="G62" s="464"/>
      <c r="H62" s="465"/>
      <c r="I62" s="259">
        <f>+(G62+(G62*H62))*E62</f>
        <v>0</v>
      </c>
    </row>
    <row r="63" spans="1:9" ht="15.75" x14ac:dyDescent="0.25">
      <c r="A63" s="300"/>
      <c r="B63" s="77">
        <v>2</v>
      </c>
      <c r="C63" s="267" t="s">
        <v>1051</v>
      </c>
      <c r="D63" s="229"/>
      <c r="E63" s="77">
        <v>5</v>
      </c>
      <c r="F63" s="77" t="s">
        <v>15</v>
      </c>
      <c r="G63" s="464"/>
      <c r="H63" s="465"/>
      <c r="I63" s="259">
        <f>+(G63+(G63*H63))*E63</f>
        <v>0</v>
      </c>
    </row>
    <row r="64" spans="1:9" ht="15.75" x14ac:dyDescent="0.25">
      <c r="A64" s="300"/>
      <c r="B64" s="207"/>
      <c r="C64" s="218" t="s">
        <v>22</v>
      </c>
      <c r="D64" s="222"/>
      <c r="E64" s="207"/>
      <c r="F64" s="207"/>
      <c r="G64" s="205"/>
      <c r="H64" s="466"/>
      <c r="I64" s="477">
        <f>SUM(I62:I63)</f>
        <v>0</v>
      </c>
    </row>
    <row r="65" spans="1:9" ht="15.75" x14ac:dyDescent="0.25">
      <c r="B65" s="300" t="s">
        <v>1054</v>
      </c>
      <c r="C65" s="15"/>
      <c r="D65" s="235"/>
      <c r="E65" s="22"/>
      <c r="F65" s="22"/>
      <c r="G65" s="467"/>
      <c r="H65" s="468"/>
      <c r="I65" s="469"/>
    </row>
    <row r="66" spans="1:9" ht="39.75" customHeight="1" x14ac:dyDescent="0.25">
      <c r="A66" s="300"/>
      <c r="B66" s="201" t="s">
        <v>6</v>
      </c>
      <c r="C66" s="217" t="s">
        <v>7</v>
      </c>
      <c r="D66" s="476" t="s">
        <v>252</v>
      </c>
      <c r="E66" s="201" t="s">
        <v>9</v>
      </c>
      <c r="F66" s="202" t="s">
        <v>253</v>
      </c>
      <c r="G66" s="205" t="s">
        <v>11</v>
      </c>
      <c r="H66" s="206" t="s">
        <v>12</v>
      </c>
      <c r="I66" s="477" t="s">
        <v>13</v>
      </c>
    </row>
    <row r="67" spans="1:9" ht="15.75" x14ac:dyDescent="0.25">
      <c r="A67" s="300"/>
      <c r="B67" s="77">
        <v>1</v>
      </c>
      <c r="C67" s="267" t="s">
        <v>1055</v>
      </c>
      <c r="D67" s="229"/>
      <c r="E67" s="77">
        <v>1</v>
      </c>
      <c r="F67" s="77" t="s">
        <v>15</v>
      </c>
      <c r="G67" s="464"/>
      <c r="H67" s="465"/>
      <c r="I67" s="259">
        <f>+(G67+(G67*H67))*E67</f>
        <v>0</v>
      </c>
    </row>
    <row r="68" spans="1:9" ht="15.75" x14ac:dyDescent="0.25">
      <c r="A68" s="300"/>
      <c r="B68" s="77">
        <v>2</v>
      </c>
      <c r="C68" s="267" t="s">
        <v>1051</v>
      </c>
      <c r="D68" s="229"/>
      <c r="E68" s="77">
        <v>6</v>
      </c>
      <c r="F68" s="77" t="s">
        <v>15</v>
      </c>
      <c r="G68" s="464"/>
      <c r="H68" s="465"/>
      <c r="I68" s="259">
        <f>+(G68+(G68*H68))*E68</f>
        <v>0</v>
      </c>
    </row>
    <row r="69" spans="1:9" ht="15.75" x14ac:dyDescent="0.25">
      <c r="A69" s="300"/>
      <c r="B69" s="207"/>
      <c r="C69" s="218" t="s">
        <v>22</v>
      </c>
      <c r="D69" s="222"/>
      <c r="E69" s="207"/>
      <c r="F69" s="207"/>
      <c r="G69" s="205"/>
      <c r="H69" s="466"/>
      <c r="I69" s="477">
        <f>SUM(I67:I68)</f>
        <v>0</v>
      </c>
    </row>
    <row r="70" spans="1:9" ht="15.75" x14ac:dyDescent="0.25">
      <c r="B70" s="300" t="s">
        <v>1056</v>
      </c>
      <c r="C70" s="15"/>
      <c r="D70" s="235"/>
      <c r="E70" s="22"/>
      <c r="F70" s="22"/>
      <c r="G70" s="467"/>
      <c r="H70" s="468"/>
      <c r="I70" s="469"/>
    </row>
    <row r="71" spans="1:9" ht="39.75" customHeight="1" x14ac:dyDescent="0.25">
      <c r="A71" s="300"/>
      <c r="B71" s="201" t="s">
        <v>6</v>
      </c>
      <c r="C71" s="217" t="s">
        <v>7</v>
      </c>
      <c r="D71" s="476" t="s">
        <v>252</v>
      </c>
      <c r="E71" s="201" t="s">
        <v>9</v>
      </c>
      <c r="F71" s="202" t="s">
        <v>253</v>
      </c>
      <c r="G71" s="205" t="s">
        <v>11</v>
      </c>
      <c r="H71" s="206" t="s">
        <v>12</v>
      </c>
      <c r="I71" s="477" t="s">
        <v>13</v>
      </c>
    </row>
    <row r="72" spans="1:9" ht="15.75" x14ac:dyDescent="0.25">
      <c r="A72" s="300"/>
      <c r="B72" s="32">
        <v>1</v>
      </c>
      <c r="C72" s="81" t="s">
        <v>1057</v>
      </c>
      <c r="D72" s="87"/>
      <c r="E72" s="32">
        <v>1</v>
      </c>
      <c r="F72" s="77" t="s">
        <v>15</v>
      </c>
      <c r="G72" s="464"/>
      <c r="H72" s="465"/>
      <c r="I72" s="259">
        <f t="shared" ref="I72:I81" si="0">+(G72+(G72*H72))*E72</f>
        <v>0</v>
      </c>
    </row>
    <row r="73" spans="1:9" ht="15.75" x14ac:dyDescent="0.25">
      <c r="A73" s="300"/>
      <c r="B73" s="32">
        <v>2</v>
      </c>
      <c r="C73" s="81" t="s">
        <v>1058</v>
      </c>
      <c r="D73" s="87"/>
      <c r="E73" s="32">
        <v>1</v>
      </c>
      <c r="F73" s="77" t="s">
        <v>15</v>
      </c>
      <c r="G73" s="464"/>
      <c r="H73" s="465"/>
      <c r="I73" s="259">
        <f t="shared" si="0"/>
        <v>0</v>
      </c>
    </row>
    <row r="74" spans="1:9" ht="15.75" x14ac:dyDescent="0.25">
      <c r="A74" s="300"/>
      <c r="B74" s="32">
        <v>3</v>
      </c>
      <c r="C74" s="81" t="s">
        <v>1059</v>
      </c>
      <c r="D74" s="87"/>
      <c r="E74" s="32">
        <v>1</v>
      </c>
      <c r="F74" s="77" t="s">
        <v>15</v>
      </c>
      <c r="G74" s="464"/>
      <c r="H74" s="465"/>
      <c r="I74" s="259">
        <f t="shared" si="0"/>
        <v>0</v>
      </c>
    </row>
    <row r="75" spans="1:9" ht="15.75" x14ac:dyDescent="0.25">
      <c r="A75" s="300"/>
      <c r="B75" s="32">
        <v>4</v>
      </c>
      <c r="C75" s="81" t="s">
        <v>1060</v>
      </c>
      <c r="D75" s="87"/>
      <c r="E75" s="32">
        <v>2</v>
      </c>
      <c r="F75" s="77" t="s">
        <v>15</v>
      </c>
      <c r="G75" s="464"/>
      <c r="H75" s="465"/>
      <c r="I75" s="259">
        <f t="shared" si="0"/>
        <v>0</v>
      </c>
    </row>
    <row r="76" spans="1:9" ht="15.75" x14ac:dyDescent="0.25">
      <c r="A76" s="300"/>
      <c r="B76" s="32">
        <v>5</v>
      </c>
      <c r="C76" s="81" t="s">
        <v>1061</v>
      </c>
      <c r="D76" s="87"/>
      <c r="E76" s="32">
        <v>2</v>
      </c>
      <c r="F76" s="77" t="s">
        <v>15</v>
      </c>
      <c r="G76" s="464"/>
      <c r="H76" s="465"/>
      <c r="I76" s="259">
        <f t="shared" si="0"/>
        <v>0</v>
      </c>
    </row>
    <row r="77" spans="1:9" ht="15.75" x14ac:dyDescent="0.25">
      <c r="A77" s="300"/>
      <c r="B77" s="32">
        <v>6</v>
      </c>
      <c r="C77" s="81" t="s">
        <v>1062</v>
      </c>
      <c r="D77" s="87"/>
      <c r="E77" s="32">
        <v>4</v>
      </c>
      <c r="F77" s="77" t="s">
        <v>15</v>
      </c>
      <c r="G77" s="464"/>
      <c r="H77" s="465"/>
      <c r="I77" s="259">
        <f t="shared" si="0"/>
        <v>0</v>
      </c>
    </row>
    <row r="78" spans="1:9" ht="15.75" x14ac:dyDescent="0.25">
      <c r="A78" s="300"/>
      <c r="B78" s="32">
        <v>7</v>
      </c>
      <c r="C78" s="81" t="s">
        <v>1063</v>
      </c>
      <c r="D78" s="87"/>
      <c r="E78" s="32">
        <v>1</v>
      </c>
      <c r="F78" s="77" t="s">
        <v>15</v>
      </c>
      <c r="G78" s="464"/>
      <c r="H78" s="465"/>
      <c r="I78" s="259">
        <f t="shared" si="0"/>
        <v>0</v>
      </c>
    </row>
    <row r="79" spans="1:9" ht="15.75" x14ac:dyDescent="0.25">
      <c r="A79" s="300"/>
      <c r="B79" s="32">
        <v>8</v>
      </c>
      <c r="C79" s="81" t="s">
        <v>1064</v>
      </c>
      <c r="D79" s="87"/>
      <c r="E79" s="32">
        <v>2</v>
      </c>
      <c r="F79" s="77" t="s">
        <v>15</v>
      </c>
      <c r="G79" s="464"/>
      <c r="H79" s="465"/>
      <c r="I79" s="259">
        <f t="shared" si="0"/>
        <v>0</v>
      </c>
    </row>
    <row r="80" spans="1:9" ht="15.75" x14ac:dyDescent="0.25">
      <c r="A80" s="300"/>
      <c r="B80" s="32">
        <v>9</v>
      </c>
      <c r="C80" s="81" t="s">
        <v>1065</v>
      </c>
      <c r="D80" s="87"/>
      <c r="E80" s="32">
        <v>1</v>
      </c>
      <c r="F80" s="77" t="s">
        <v>15</v>
      </c>
      <c r="G80" s="464"/>
      <c r="H80" s="465"/>
      <c r="I80" s="259">
        <f t="shared" si="0"/>
        <v>0</v>
      </c>
    </row>
    <row r="81" spans="1:9" ht="15.75" x14ac:dyDescent="0.25">
      <c r="A81" s="300"/>
      <c r="B81" s="32">
        <v>10</v>
      </c>
      <c r="C81" s="81" t="s">
        <v>1051</v>
      </c>
      <c r="D81" s="87"/>
      <c r="E81" s="32">
        <v>3</v>
      </c>
      <c r="F81" s="77" t="s">
        <v>15</v>
      </c>
      <c r="G81" s="464"/>
      <c r="H81" s="465"/>
      <c r="I81" s="259">
        <f t="shared" si="0"/>
        <v>0</v>
      </c>
    </row>
    <row r="82" spans="1:9" ht="15.75" x14ac:dyDescent="0.25">
      <c r="A82" s="300"/>
      <c r="B82" s="207"/>
      <c r="C82" s="218" t="s">
        <v>22</v>
      </c>
      <c r="D82" s="222"/>
      <c r="E82" s="207"/>
      <c r="F82" s="207"/>
      <c r="G82" s="205"/>
      <c r="H82" s="466"/>
      <c r="I82" s="477">
        <f>SUM(I72:I81)</f>
        <v>0</v>
      </c>
    </row>
    <row r="83" spans="1:9" ht="15.75" x14ac:dyDescent="0.25">
      <c r="B83" s="300" t="s">
        <v>1066</v>
      </c>
      <c r="C83" s="15"/>
      <c r="D83" s="235"/>
      <c r="E83" s="22"/>
      <c r="F83" s="22"/>
      <c r="G83" s="467"/>
      <c r="H83" s="468"/>
      <c r="I83" s="469"/>
    </row>
    <row r="84" spans="1:9" ht="39.75" customHeight="1" x14ac:dyDescent="0.25">
      <c r="A84" s="300"/>
      <c r="B84" s="201" t="s">
        <v>6</v>
      </c>
      <c r="C84" s="217" t="s">
        <v>7</v>
      </c>
      <c r="D84" s="476" t="s">
        <v>252</v>
      </c>
      <c r="E84" s="201" t="s">
        <v>9</v>
      </c>
      <c r="F84" s="202" t="s">
        <v>253</v>
      </c>
      <c r="G84" s="205" t="s">
        <v>11</v>
      </c>
      <c r="H84" s="206" t="s">
        <v>12</v>
      </c>
      <c r="I84" s="477" t="s">
        <v>13</v>
      </c>
    </row>
    <row r="85" spans="1:9" ht="15.75" x14ac:dyDescent="0.25">
      <c r="A85" s="300"/>
      <c r="B85" s="77">
        <v>1</v>
      </c>
      <c r="C85" s="267" t="s">
        <v>1067</v>
      </c>
      <c r="D85" s="229"/>
      <c r="E85" s="77">
        <v>1</v>
      </c>
      <c r="F85" s="77" t="s">
        <v>15</v>
      </c>
      <c r="G85" s="464"/>
      <c r="H85" s="465"/>
      <c r="I85" s="259">
        <f>+(G85+(G85*H85))*E85</f>
        <v>0</v>
      </c>
    </row>
    <row r="86" spans="1:9" ht="15.75" x14ac:dyDescent="0.25">
      <c r="A86" s="300"/>
      <c r="B86" s="77">
        <v>2</v>
      </c>
      <c r="C86" s="267" t="s">
        <v>1051</v>
      </c>
      <c r="D86" s="229"/>
      <c r="E86" s="77">
        <v>6</v>
      </c>
      <c r="F86" s="77" t="s">
        <v>15</v>
      </c>
      <c r="G86" s="464"/>
      <c r="H86" s="465"/>
      <c r="I86" s="259">
        <f>+(G86+(G86*H86))*E86</f>
        <v>0</v>
      </c>
    </row>
    <row r="87" spans="1:9" ht="15.75" x14ac:dyDescent="0.25">
      <c r="A87" s="300"/>
      <c r="B87" s="207"/>
      <c r="C87" s="218" t="s">
        <v>22</v>
      </c>
      <c r="D87" s="222"/>
      <c r="E87" s="207"/>
      <c r="F87" s="207"/>
      <c r="G87" s="205"/>
      <c r="H87" s="466"/>
      <c r="I87" s="477">
        <f>SUM(I85:I86)</f>
        <v>0</v>
      </c>
    </row>
    <row r="88" spans="1:9" ht="15.75" x14ac:dyDescent="0.25">
      <c r="B88" s="300" t="s">
        <v>1068</v>
      </c>
      <c r="C88" s="15"/>
      <c r="D88" s="235"/>
      <c r="E88" s="22"/>
      <c r="F88" s="22"/>
      <c r="G88" s="467"/>
      <c r="H88" s="468"/>
      <c r="I88" s="469"/>
    </row>
    <row r="89" spans="1:9" ht="39.75" customHeight="1" x14ac:dyDescent="0.25">
      <c r="A89" s="300"/>
      <c r="B89" s="201" t="s">
        <v>6</v>
      </c>
      <c r="C89" s="217" t="s">
        <v>7</v>
      </c>
      <c r="D89" s="476" t="s">
        <v>252</v>
      </c>
      <c r="E89" s="201" t="s">
        <v>9</v>
      </c>
      <c r="F89" s="202" t="s">
        <v>253</v>
      </c>
      <c r="G89" s="205" t="s">
        <v>11</v>
      </c>
      <c r="H89" s="206" t="s">
        <v>12</v>
      </c>
      <c r="I89" s="477" t="s">
        <v>13</v>
      </c>
    </row>
    <row r="90" spans="1:9" ht="15.75" x14ac:dyDescent="0.25">
      <c r="A90" s="300"/>
      <c r="B90" s="32">
        <v>1</v>
      </c>
      <c r="C90" s="81" t="s">
        <v>1069</v>
      </c>
      <c r="D90" s="87"/>
      <c r="E90" s="32">
        <v>1</v>
      </c>
      <c r="F90" s="77" t="s">
        <v>15</v>
      </c>
      <c r="G90" s="464"/>
      <c r="H90" s="465"/>
      <c r="I90" s="259">
        <f t="shared" ref="I90:I99" si="1">+(G90+(G90*H90))*E90</f>
        <v>0</v>
      </c>
    </row>
    <row r="91" spans="1:9" ht="15.75" x14ac:dyDescent="0.25">
      <c r="A91" s="300"/>
      <c r="B91" s="32">
        <v>2</v>
      </c>
      <c r="C91" s="81" t="s">
        <v>1058</v>
      </c>
      <c r="D91" s="87"/>
      <c r="E91" s="32">
        <v>1</v>
      </c>
      <c r="F91" s="77" t="s">
        <v>15</v>
      </c>
      <c r="G91" s="464"/>
      <c r="H91" s="465"/>
      <c r="I91" s="259">
        <f t="shared" si="1"/>
        <v>0</v>
      </c>
    </row>
    <row r="92" spans="1:9" ht="15.75" x14ac:dyDescent="0.25">
      <c r="A92" s="300"/>
      <c r="B92" s="32">
        <v>3</v>
      </c>
      <c r="C92" s="81" t="s">
        <v>1070</v>
      </c>
      <c r="D92" s="87"/>
      <c r="E92" s="32">
        <v>1</v>
      </c>
      <c r="F92" s="77" t="s">
        <v>15</v>
      </c>
      <c r="G92" s="464"/>
      <c r="H92" s="465"/>
      <c r="I92" s="259">
        <f t="shared" si="1"/>
        <v>0</v>
      </c>
    </row>
    <row r="93" spans="1:9" ht="15.75" x14ac:dyDescent="0.25">
      <c r="A93" s="300"/>
      <c r="B93" s="32">
        <v>4</v>
      </c>
      <c r="C93" s="81" t="s">
        <v>1060</v>
      </c>
      <c r="D93" s="87"/>
      <c r="E93" s="32">
        <v>2</v>
      </c>
      <c r="F93" s="77" t="s">
        <v>15</v>
      </c>
      <c r="G93" s="464"/>
      <c r="H93" s="465"/>
      <c r="I93" s="259">
        <f t="shared" si="1"/>
        <v>0</v>
      </c>
    </row>
    <row r="94" spans="1:9" ht="15.75" x14ac:dyDescent="0.25">
      <c r="A94" s="300"/>
      <c r="B94" s="32">
        <v>5</v>
      </c>
      <c r="C94" s="81" t="s">
        <v>1061</v>
      </c>
      <c r="D94" s="87"/>
      <c r="E94" s="32">
        <v>2</v>
      </c>
      <c r="F94" s="77" t="s">
        <v>15</v>
      </c>
      <c r="G94" s="464"/>
      <c r="H94" s="465"/>
      <c r="I94" s="259">
        <f t="shared" si="1"/>
        <v>0</v>
      </c>
    </row>
    <row r="95" spans="1:9" ht="15.75" x14ac:dyDescent="0.25">
      <c r="A95" s="300"/>
      <c r="B95" s="32">
        <v>6</v>
      </c>
      <c r="C95" s="81" t="s">
        <v>1062</v>
      </c>
      <c r="D95" s="87"/>
      <c r="E95" s="32">
        <v>4</v>
      </c>
      <c r="F95" s="77" t="s">
        <v>15</v>
      </c>
      <c r="G95" s="464"/>
      <c r="H95" s="465"/>
      <c r="I95" s="259">
        <f t="shared" si="1"/>
        <v>0</v>
      </c>
    </row>
    <row r="96" spans="1:9" ht="15.75" x14ac:dyDescent="0.25">
      <c r="A96" s="300"/>
      <c r="B96" s="32">
        <v>7</v>
      </c>
      <c r="C96" s="81" t="s">
        <v>1063</v>
      </c>
      <c r="D96" s="87"/>
      <c r="E96" s="32">
        <v>1</v>
      </c>
      <c r="F96" s="77" t="s">
        <v>15</v>
      </c>
      <c r="G96" s="464"/>
      <c r="H96" s="465"/>
      <c r="I96" s="259">
        <f t="shared" si="1"/>
        <v>0</v>
      </c>
    </row>
    <row r="97" spans="1:9" ht="15.75" x14ac:dyDescent="0.25">
      <c r="A97" s="300"/>
      <c r="B97" s="32">
        <v>8</v>
      </c>
      <c r="C97" s="81" t="s">
        <v>1064</v>
      </c>
      <c r="D97" s="87"/>
      <c r="E97" s="32">
        <v>2</v>
      </c>
      <c r="F97" s="77" t="s">
        <v>15</v>
      </c>
      <c r="G97" s="464"/>
      <c r="H97" s="465"/>
      <c r="I97" s="259">
        <f t="shared" si="1"/>
        <v>0</v>
      </c>
    </row>
    <row r="98" spans="1:9" ht="15.75" x14ac:dyDescent="0.25">
      <c r="A98" s="300"/>
      <c r="B98" s="32">
        <v>9</v>
      </c>
      <c r="C98" s="81" t="s">
        <v>1065</v>
      </c>
      <c r="D98" s="87"/>
      <c r="E98" s="32">
        <v>1</v>
      </c>
      <c r="F98" s="77" t="s">
        <v>15</v>
      </c>
      <c r="G98" s="464"/>
      <c r="H98" s="465"/>
      <c r="I98" s="259">
        <f t="shared" si="1"/>
        <v>0</v>
      </c>
    </row>
    <row r="99" spans="1:9" ht="15.75" x14ac:dyDescent="0.25">
      <c r="A99" s="300"/>
      <c r="B99" s="32">
        <v>10</v>
      </c>
      <c r="C99" s="81" t="s">
        <v>1051</v>
      </c>
      <c r="D99" s="87"/>
      <c r="E99" s="32">
        <v>3</v>
      </c>
      <c r="F99" s="77" t="s">
        <v>15</v>
      </c>
      <c r="G99" s="464"/>
      <c r="H99" s="465"/>
      <c r="I99" s="259">
        <f t="shared" si="1"/>
        <v>0</v>
      </c>
    </row>
    <row r="100" spans="1:9" ht="15.75" x14ac:dyDescent="0.25">
      <c r="A100" s="300"/>
      <c r="B100" s="207"/>
      <c r="C100" s="218" t="s">
        <v>22</v>
      </c>
      <c r="D100" s="222"/>
      <c r="E100" s="207"/>
      <c r="F100" s="207"/>
      <c r="G100" s="205"/>
      <c r="H100" s="466"/>
      <c r="I100" s="477">
        <f>SUM(I90:I99)</f>
        <v>0</v>
      </c>
    </row>
    <row r="101" spans="1:9" ht="15.75" x14ac:dyDescent="0.25">
      <c r="A101" s="300"/>
      <c r="B101" s="245" t="s">
        <v>1071</v>
      </c>
      <c r="C101" s="15"/>
      <c r="D101" s="235"/>
      <c r="E101" s="22"/>
      <c r="F101" s="22"/>
      <c r="G101" s="467"/>
      <c r="H101" s="468"/>
      <c r="I101" s="469"/>
    </row>
    <row r="102" spans="1:9" ht="15.75" x14ac:dyDescent="0.25">
      <c r="B102" s="300" t="s">
        <v>1072</v>
      </c>
      <c r="C102" s="15"/>
      <c r="D102" s="235"/>
      <c r="E102" s="22"/>
      <c r="F102" s="22"/>
      <c r="G102" s="467"/>
      <c r="H102" s="468"/>
      <c r="I102" s="469"/>
    </row>
    <row r="103" spans="1:9" ht="39.75" customHeight="1" x14ac:dyDescent="0.25">
      <c r="A103" s="300"/>
      <c r="B103" s="201" t="s">
        <v>6</v>
      </c>
      <c r="C103" s="217" t="s">
        <v>7</v>
      </c>
      <c r="D103" s="476" t="s">
        <v>252</v>
      </c>
      <c r="E103" s="201" t="s">
        <v>9</v>
      </c>
      <c r="F103" s="202" t="s">
        <v>253</v>
      </c>
      <c r="G103" s="205" t="s">
        <v>11</v>
      </c>
      <c r="H103" s="206" t="s">
        <v>12</v>
      </c>
      <c r="I103" s="477" t="s">
        <v>13</v>
      </c>
    </row>
    <row r="104" spans="1:9" ht="15.75" x14ac:dyDescent="0.25">
      <c r="A104" s="300"/>
      <c r="B104" s="77">
        <v>1</v>
      </c>
      <c r="C104" s="267" t="s">
        <v>1073</v>
      </c>
      <c r="D104" s="229"/>
      <c r="E104" s="77">
        <v>1</v>
      </c>
      <c r="F104" s="77" t="s">
        <v>15</v>
      </c>
      <c r="G104" s="463"/>
      <c r="H104" s="276"/>
      <c r="I104" s="259">
        <f>+(G104+(G104*H104))*E104</f>
        <v>0</v>
      </c>
    </row>
    <row r="105" spans="1:9" ht="15.75" x14ac:dyDescent="0.25">
      <c r="A105" s="300"/>
      <c r="B105" s="77">
        <v>2</v>
      </c>
      <c r="C105" s="267" t="s">
        <v>1074</v>
      </c>
      <c r="D105" s="229"/>
      <c r="E105" s="77">
        <v>1</v>
      </c>
      <c r="F105" s="77" t="s">
        <v>15</v>
      </c>
      <c r="G105" s="463"/>
      <c r="H105" s="276"/>
      <c r="I105" s="259">
        <f>+(G105+(G105*H105))*E105</f>
        <v>0</v>
      </c>
    </row>
    <row r="106" spans="1:9" ht="15.75" x14ac:dyDescent="0.25">
      <c r="A106" s="300"/>
      <c r="B106" s="77">
        <v>3</v>
      </c>
      <c r="C106" s="267" t="s">
        <v>1075</v>
      </c>
      <c r="D106" s="229"/>
      <c r="E106" s="77">
        <v>9</v>
      </c>
      <c r="F106" s="77" t="s">
        <v>15</v>
      </c>
      <c r="G106" s="463"/>
      <c r="H106" s="276"/>
      <c r="I106" s="259">
        <f>+(G106+(G106*H106))*E106</f>
        <v>0</v>
      </c>
    </row>
    <row r="107" spans="1:9" ht="15.75" x14ac:dyDescent="0.25">
      <c r="A107" s="300"/>
      <c r="B107" s="207"/>
      <c r="C107" s="218" t="s">
        <v>22</v>
      </c>
      <c r="D107" s="222"/>
      <c r="E107" s="207"/>
      <c r="F107" s="207"/>
      <c r="G107" s="205"/>
      <c r="H107" s="466"/>
      <c r="I107" s="477">
        <f>SUM(I104:I106)</f>
        <v>0</v>
      </c>
    </row>
    <row r="108" spans="1:9" ht="15.75" x14ac:dyDescent="0.25">
      <c r="B108" s="300" t="s">
        <v>1076</v>
      </c>
      <c r="C108" s="470"/>
      <c r="D108" s="479"/>
      <c r="E108" s="470"/>
      <c r="F108" s="470"/>
      <c r="G108" s="471"/>
      <c r="H108" s="472"/>
      <c r="I108" s="469"/>
    </row>
    <row r="109" spans="1:9" ht="39.75" customHeight="1" x14ac:dyDescent="0.25">
      <c r="A109" s="300"/>
      <c r="B109" s="201" t="s">
        <v>6</v>
      </c>
      <c r="C109" s="217" t="s">
        <v>7</v>
      </c>
      <c r="D109" s="476" t="s">
        <v>252</v>
      </c>
      <c r="E109" s="201" t="s">
        <v>9</v>
      </c>
      <c r="F109" s="202" t="s">
        <v>253</v>
      </c>
      <c r="G109" s="205" t="s">
        <v>11</v>
      </c>
      <c r="H109" s="206" t="s">
        <v>12</v>
      </c>
      <c r="I109" s="477" t="s">
        <v>13</v>
      </c>
    </row>
    <row r="110" spans="1:9" ht="15.75" x14ac:dyDescent="0.25">
      <c r="A110" s="300"/>
      <c r="B110" s="77">
        <v>1</v>
      </c>
      <c r="C110" s="267" t="s">
        <v>1077</v>
      </c>
      <c r="D110" s="229"/>
      <c r="E110" s="77">
        <v>1</v>
      </c>
      <c r="F110" s="77" t="s">
        <v>15</v>
      </c>
      <c r="G110" s="464"/>
      <c r="H110" s="465"/>
      <c r="I110" s="259">
        <f>+(G110+(G110*H110))*E110</f>
        <v>0</v>
      </c>
    </row>
    <row r="111" spans="1:9" ht="15.75" x14ac:dyDescent="0.25">
      <c r="A111" s="300"/>
      <c r="B111" s="77">
        <v>2</v>
      </c>
      <c r="C111" s="267" t="s">
        <v>1078</v>
      </c>
      <c r="D111" s="229"/>
      <c r="E111" s="77">
        <v>1</v>
      </c>
      <c r="F111" s="77" t="s">
        <v>15</v>
      </c>
      <c r="G111" s="464"/>
      <c r="H111" s="465"/>
      <c r="I111" s="259">
        <f>+(G111+(G111*H111))*E111</f>
        <v>0</v>
      </c>
    </row>
    <row r="112" spans="1:9" ht="15.75" x14ac:dyDescent="0.25">
      <c r="A112" s="300"/>
      <c r="B112" s="77">
        <v>3</v>
      </c>
      <c r="C112" s="267" t="s">
        <v>1075</v>
      </c>
      <c r="D112" s="229"/>
      <c r="E112" s="77">
        <v>9</v>
      </c>
      <c r="F112" s="77" t="s">
        <v>15</v>
      </c>
      <c r="G112" s="464"/>
      <c r="H112" s="465"/>
      <c r="I112" s="259">
        <f>+(G112+(G112*H112))*E112</f>
        <v>0</v>
      </c>
    </row>
    <row r="113" spans="1:9" ht="15.75" x14ac:dyDescent="0.25">
      <c r="A113" s="300"/>
      <c r="B113" s="207"/>
      <c r="C113" s="218" t="s">
        <v>22</v>
      </c>
      <c r="D113" s="222"/>
      <c r="E113" s="207"/>
      <c r="F113" s="207"/>
      <c r="G113" s="205"/>
      <c r="H113" s="466"/>
      <c r="I113" s="477">
        <f>SUM(I110:I112)</f>
        <v>0</v>
      </c>
    </row>
    <row r="114" spans="1:9" ht="15.75" x14ac:dyDescent="0.25">
      <c r="B114" s="300" t="s">
        <v>1079</v>
      </c>
      <c r="C114" s="15"/>
      <c r="D114" s="235"/>
      <c r="E114" s="22"/>
      <c r="F114" s="22"/>
      <c r="G114" s="467"/>
      <c r="H114" s="468"/>
      <c r="I114" s="469"/>
    </row>
    <row r="115" spans="1:9" ht="39.75" customHeight="1" x14ac:dyDescent="0.25">
      <c r="A115" s="300"/>
      <c r="B115" s="201" t="s">
        <v>6</v>
      </c>
      <c r="C115" s="217" t="s">
        <v>7</v>
      </c>
      <c r="D115" s="476" t="s">
        <v>252</v>
      </c>
      <c r="E115" s="201" t="s">
        <v>9</v>
      </c>
      <c r="F115" s="202" t="s">
        <v>253</v>
      </c>
      <c r="G115" s="205" t="s">
        <v>11</v>
      </c>
      <c r="H115" s="206" t="s">
        <v>12</v>
      </c>
      <c r="I115" s="477" t="s">
        <v>13</v>
      </c>
    </row>
    <row r="116" spans="1:9" ht="15.75" x14ac:dyDescent="0.25">
      <c r="A116" s="300"/>
      <c r="B116" s="77">
        <v>1</v>
      </c>
      <c r="C116" s="267" t="s">
        <v>1080</v>
      </c>
      <c r="D116" s="229"/>
      <c r="E116" s="77">
        <v>1</v>
      </c>
      <c r="F116" s="77" t="s">
        <v>15</v>
      </c>
      <c r="G116" s="464"/>
      <c r="H116" s="465"/>
      <c r="I116" s="259">
        <f>+(G116+(G116*H116))*E116</f>
        <v>0</v>
      </c>
    </row>
    <row r="117" spans="1:9" ht="15.75" x14ac:dyDescent="0.25">
      <c r="A117" s="300"/>
      <c r="B117" s="77">
        <v>2</v>
      </c>
      <c r="C117" s="267" t="s">
        <v>1078</v>
      </c>
      <c r="D117" s="229"/>
      <c r="E117" s="77">
        <v>1</v>
      </c>
      <c r="F117" s="77" t="s">
        <v>15</v>
      </c>
      <c r="G117" s="464"/>
      <c r="H117" s="465"/>
      <c r="I117" s="259">
        <f>+(G117+(G117*H117))*E117</f>
        <v>0</v>
      </c>
    </row>
    <row r="118" spans="1:9" ht="15.75" x14ac:dyDescent="0.25">
      <c r="A118" s="300"/>
      <c r="B118" s="77">
        <v>3</v>
      </c>
      <c r="C118" s="267" t="s">
        <v>1075</v>
      </c>
      <c r="D118" s="229"/>
      <c r="E118" s="77">
        <v>9</v>
      </c>
      <c r="F118" s="77" t="s">
        <v>15</v>
      </c>
      <c r="G118" s="464"/>
      <c r="H118" s="465"/>
      <c r="I118" s="259">
        <f>+(G118+(G118*H118))*E118</f>
        <v>0</v>
      </c>
    </row>
    <row r="119" spans="1:9" ht="15.75" x14ac:dyDescent="0.25">
      <c r="A119" s="300"/>
      <c r="B119" s="207"/>
      <c r="C119" s="218" t="s">
        <v>22</v>
      </c>
      <c r="D119" s="222"/>
      <c r="E119" s="207"/>
      <c r="F119" s="207"/>
      <c r="G119" s="205"/>
      <c r="H119" s="466"/>
      <c r="I119" s="477">
        <f>SUM(I116:I118)</f>
        <v>0</v>
      </c>
    </row>
    <row r="120" spans="1:9" ht="15.75" x14ac:dyDescent="0.25">
      <c r="B120" s="300" t="s">
        <v>1081</v>
      </c>
      <c r="C120" s="15"/>
      <c r="D120" s="235"/>
      <c r="E120" s="22"/>
      <c r="F120" s="22"/>
      <c r="G120" s="467"/>
      <c r="H120" s="468"/>
      <c r="I120" s="469"/>
    </row>
    <row r="121" spans="1:9" ht="39.75" customHeight="1" x14ac:dyDescent="0.25">
      <c r="A121" s="300"/>
      <c r="B121" s="201" t="s">
        <v>6</v>
      </c>
      <c r="C121" s="217" t="s">
        <v>7</v>
      </c>
      <c r="D121" s="476" t="s">
        <v>252</v>
      </c>
      <c r="E121" s="201" t="s">
        <v>9</v>
      </c>
      <c r="F121" s="202" t="s">
        <v>253</v>
      </c>
      <c r="G121" s="205" t="s">
        <v>11</v>
      </c>
      <c r="H121" s="206" t="s">
        <v>12</v>
      </c>
      <c r="I121" s="477" t="s">
        <v>13</v>
      </c>
    </row>
    <row r="122" spans="1:9" ht="15.75" x14ac:dyDescent="0.25">
      <c r="A122" s="300"/>
      <c r="B122" s="77">
        <v>1</v>
      </c>
      <c r="C122" s="267" t="s">
        <v>1082</v>
      </c>
      <c r="D122" s="229"/>
      <c r="E122" s="77">
        <v>1</v>
      </c>
      <c r="F122" s="77" t="s">
        <v>15</v>
      </c>
      <c r="G122" s="463"/>
      <c r="H122" s="276"/>
      <c r="I122" s="259">
        <f>+(G122+(G122*H122))*E122</f>
        <v>0</v>
      </c>
    </row>
    <row r="123" spans="1:9" ht="15.75" x14ac:dyDescent="0.25">
      <c r="A123" s="300"/>
      <c r="B123" s="77">
        <v>2</v>
      </c>
      <c r="C123" s="267" t="s">
        <v>1074</v>
      </c>
      <c r="D123" s="229"/>
      <c r="E123" s="77">
        <v>1</v>
      </c>
      <c r="F123" s="77" t="s">
        <v>15</v>
      </c>
      <c r="G123" s="463"/>
      <c r="H123" s="276"/>
      <c r="I123" s="259">
        <f>+(G123+(G123*H123))*E123</f>
        <v>0</v>
      </c>
    </row>
    <row r="124" spans="1:9" ht="15.75" x14ac:dyDescent="0.25">
      <c r="A124" s="300"/>
      <c r="B124" s="77">
        <v>3</v>
      </c>
      <c r="C124" s="267" t="s">
        <v>1075</v>
      </c>
      <c r="D124" s="229"/>
      <c r="E124" s="77">
        <v>9</v>
      </c>
      <c r="F124" s="77" t="s">
        <v>15</v>
      </c>
      <c r="G124" s="463"/>
      <c r="H124" s="276"/>
      <c r="I124" s="259">
        <f>+(G124+(G124*H124))*E124</f>
        <v>0</v>
      </c>
    </row>
    <row r="125" spans="1:9" ht="15.75" x14ac:dyDescent="0.25">
      <c r="A125" s="300"/>
      <c r="B125" s="207"/>
      <c r="C125" s="218" t="s">
        <v>22</v>
      </c>
      <c r="D125" s="222"/>
      <c r="E125" s="207"/>
      <c r="F125" s="207"/>
      <c r="G125" s="205"/>
      <c r="H125" s="466"/>
      <c r="I125" s="477">
        <f>SUM(I122:I124)</f>
        <v>0</v>
      </c>
    </row>
    <row r="126" spans="1:9" ht="15.75" x14ac:dyDescent="0.25">
      <c r="B126" s="300" t="s">
        <v>1083</v>
      </c>
      <c r="C126" s="15"/>
      <c r="D126" s="235"/>
      <c r="E126" s="22"/>
      <c r="F126" s="22"/>
      <c r="G126" s="467"/>
      <c r="H126" s="468"/>
      <c r="I126" s="469"/>
    </row>
    <row r="127" spans="1:9" ht="39.75" customHeight="1" x14ac:dyDescent="0.25">
      <c r="A127" s="300"/>
      <c r="B127" s="201" t="s">
        <v>6</v>
      </c>
      <c r="C127" s="217" t="s">
        <v>7</v>
      </c>
      <c r="D127" s="476" t="s">
        <v>252</v>
      </c>
      <c r="E127" s="201" t="s">
        <v>9</v>
      </c>
      <c r="F127" s="202" t="s">
        <v>253</v>
      </c>
      <c r="G127" s="205" t="s">
        <v>11</v>
      </c>
      <c r="H127" s="206" t="s">
        <v>12</v>
      </c>
      <c r="I127" s="477" t="s">
        <v>13</v>
      </c>
    </row>
    <row r="128" spans="1:9" ht="15.75" x14ac:dyDescent="0.25">
      <c r="A128" s="300"/>
      <c r="B128" s="77">
        <v>1</v>
      </c>
      <c r="C128" s="267" t="s">
        <v>1084</v>
      </c>
      <c r="D128" s="229"/>
      <c r="E128" s="77">
        <v>1</v>
      </c>
      <c r="F128" s="77" t="s">
        <v>15</v>
      </c>
      <c r="G128" s="464"/>
      <c r="H128" s="465"/>
      <c r="I128" s="259">
        <f>+(G128+(G128*H128))*E128</f>
        <v>0</v>
      </c>
    </row>
    <row r="129" spans="1:9" ht="15.75" x14ac:dyDescent="0.25">
      <c r="A129" s="300"/>
      <c r="B129" s="77">
        <v>2</v>
      </c>
      <c r="C129" s="267" t="s">
        <v>1078</v>
      </c>
      <c r="D129" s="229"/>
      <c r="E129" s="77">
        <v>1</v>
      </c>
      <c r="F129" s="77" t="s">
        <v>15</v>
      </c>
      <c r="G129" s="464"/>
      <c r="H129" s="465"/>
      <c r="I129" s="259">
        <f>+(G129+(G129*H129))*E129</f>
        <v>0</v>
      </c>
    </row>
    <row r="130" spans="1:9" ht="15.75" x14ac:dyDescent="0.25">
      <c r="A130" s="300"/>
      <c r="B130" s="77">
        <v>3</v>
      </c>
      <c r="C130" s="267" t="s">
        <v>1075</v>
      </c>
      <c r="D130" s="229"/>
      <c r="E130" s="77">
        <v>9</v>
      </c>
      <c r="F130" s="77" t="s">
        <v>15</v>
      </c>
      <c r="G130" s="464"/>
      <c r="H130" s="465"/>
      <c r="I130" s="259">
        <f>+(G130+(G130*H130))*E130</f>
        <v>0</v>
      </c>
    </row>
    <row r="131" spans="1:9" ht="15.75" x14ac:dyDescent="0.25">
      <c r="A131" s="300"/>
      <c r="B131" s="207"/>
      <c r="C131" s="218" t="s">
        <v>22</v>
      </c>
      <c r="D131" s="222"/>
      <c r="E131" s="207"/>
      <c r="F131" s="207"/>
      <c r="G131" s="205"/>
      <c r="H131" s="466"/>
      <c r="I131" s="477">
        <f>SUM(I128:I130)</f>
        <v>0</v>
      </c>
    </row>
    <row r="132" spans="1:9" ht="15.75" x14ac:dyDescent="0.25">
      <c r="B132" s="300" t="s">
        <v>1085</v>
      </c>
      <c r="C132" s="470"/>
      <c r="D132" s="479"/>
      <c r="E132" s="470"/>
      <c r="F132" s="470"/>
      <c r="G132" s="471"/>
      <c r="H132" s="472"/>
      <c r="I132" s="469"/>
    </row>
    <row r="133" spans="1:9" ht="39.75" customHeight="1" x14ac:dyDescent="0.25">
      <c r="A133" s="300"/>
      <c r="B133" s="201" t="s">
        <v>6</v>
      </c>
      <c r="C133" s="217" t="s">
        <v>7</v>
      </c>
      <c r="D133" s="476" t="s">
        <v>252</v>
      </c>
      <c r="E133" s="201" t="s">
        <v>9</v>
      </c>
      <c r="F133" s="202" t="s">
        <v>253</v>
      </c>
      <c r="G133" s="205" t="s">
        <v>11</v>
      </c>
      <c r="H133" s="206" t="s">
        <v>12</v>
      </c>
      <c r="I133" s="477" t="s">
        <v>13</v>
      </c>
    </row>
    <row r="134" spans="1:9" ht="15.75" x14ac:dyDescent="0.25">
      <c r="A134" s="300"/>
      <c r="B134" s="77">
        <v>1</v>
      </c>
      <c r="C134" s="267" t="s">
        <v>1086</v>
      </c>
      <c r="D134" s="229"/>
      <c r="E134" s="77">
        <v>1</v>
      </c>
      <c r="F134" s="77" t="s">
        <v>15</v>
      </c>
      <c r="G134" s="464"/>
      <c r="H134" s="465"/>
      <c r="I134" s="259">
        <f>+(G134+(G134*H134))*E134</f>
        <v>0</v>
      </c>
    </row>
    <row r="135" spans="1:9" ht="15.75" x14ac:dyDescent="0.25">
      <c r="A135" s="300"/>
      <c r="B135" s="77">
        <v>2</v>
      </c>
      <c r="C135" s="267" t="s">
        <v>1078</v>
      </c>
      <c r="D135" s="229"/>
      <c r="E135" s="77">
        <v>1</v>
      </c>
      <c r="F135" s="77" t="s">
        <v>15</v>
      </c>
      <c r="G135" s="464"/>
      <c r="H135" s="465"/>
      <c r="I135" s="259">
        <f>+(G135+(G135*H135))*E135</f>
        <v>0</v>
      </c>
    </row>
    <row r="136" spans="1:9" ht="15.75" x14ac:dyDescent="0.25">
      <c r="A136" s="300"/>
      <c r="B136" s="77">
        <v>3</v>
      </c>
      <c r="C136" s="267" t="s">
        <v>1075</v>
      </c>
      <c r="D136" s="229"/>
      <c r="E136" s="77">
        <v>9</v>
      </c>
      <c r="F136" s="77" t="s">
        <v>15</v>
      </c>
      <c r="G136" s="464"/>
      <c r="H136" s="465"/>
      <c r="I136" s="259">
        <f>+(G136+(G136*H136))*E136</f>
        <v>0</v>
      </c>
    </row>
    <row r="137" spans="1:9" ht="15.75" x14ac:dyDescent="0.25">
      <c r="A137" s="300"/>
      <c r="B137" s="207"/>
      <c r="C137" s="218" t="s">
        <v>22</v>
      </c>
      <c r="D137" s="222"/>
      <c r="E137" s="207"/>
      <c r="F137" s="207"/>
      <c r="G137" s="205"/>
      <c r="H137" s="466"/>
      <c r="I137" s="477">
        <f>SUM(I134:I136)</f>
        <v>0</v>
      </c>
    </row>
    <row r="138" spans="1:9" ht="15.75" x14ac:dyDescent="0.25">
      <c r="B138" s="300" t="s">
        <v>1087</v>
      </c>
      <c r="C138" s="15"/>
      <c r="D138" s="235"/>
      <c r="E138" s="22"/>
      <c r="F138" s="22"/>
      <c r="G138" s="467"/>
      <c r="H138" s="468"/>
      <c r="I138" s="469"/>
    </row>
    <row r="139" spans="1:9" ht="39.75" customHeight="1" x14ac:dyDescent="0.25">
      <c r="A139" s="300"/>
      <c r="B139" s="201" t="s">
        <v>6</v>
      </c>
      <c r="C139" s="217" t="s">
        <v>7</v>
      </c>
      <c r="D139" s="476" t="s">
        <v>252</v>
      </c>
      <c r="E139" s="201" t="s">
        <v>9</v>
      </c>
      <c r="F139" s="202" t="s">
        <v>253</v>
      </c>
      <c r="G139" s="205" t="s">
        <v>11</v>
      </c>
      <c r="H139" s="206" t="s">
        <v>12</v>
      </c>
      <c r="I139" s="477" t="s">
        <v>13</v>
      </c>
    </row>
    <row r="140" spans="1:9" ht="15.75" x14ac:dyDescent="0.25">
      <c r="A140" s="300"/>
      <c r="B140" s="32">
        <v>1</v>
      </c>
      <c r="C140" s="81" t="s">
        <v>1073</v>
      </c>
      <c r="D140" s="87"/>
      <c r="E140" s="32">
        <v>1</v>
      </c>
      <c r="F140" s="77" t="s">
        <v>15</v>
      </c>
      <c r="G140" s="464"/>
      <c r="H140" s="465"/>
      <c r="I140" s="259">
        <f t="shared" ref="I140:I151" si="2">+(G140+(G140*H140))*E140</f>
        <v>0</v>
      </c>
    </row>
    <row r="141" spans="1:9" ht="15.75" x14ac:dyDescent="0.25">
      <c r="A141" s="300"/>
      <c r="B141" s="32">
        <v>2</v>
      </c>
      <c r="C141" s="81" t="s">
        <v>1070</v>
      </c>
      <c r="D141" s="87"/>
      <c r="E141" s="32">
        <v>1</v>
      </c>
      <c r="F141" s="77" t="s">
        <v>15</v>
      </c>
      <c r="G141" s="464"/>
      <c r="H141" s="465"/>
      <c r="I141" s="259">
        <f t="shared" si="2"/>
        <v>0</v>
      </c>
    </row>
    <row r="142" spans="1:9" ht="15.75" x14ac:dyDescent="0.25">
      <c r="A142" s="300"/>
      <c r="B142" s="32">
        <v>3</v>
      </c>
      <c r="C142" s="81" t="s">
        <v>1088</v>
      </c>
      <c r="D142" s="87"/>
      <c r="E142" s="32">
        <v>1</v>
      </c>
      <c r="F142" s="77" t="s">
        <v>15</v>
      </c>
      <c r="G142" s="464"/>
      <c r="H142" s="465"/>
      <c r="I142" s="259">
        <f t="shared" si="2"/>
        <v>0</v>
      </c>
    </row>
    <row r="143" spans="1:9" ht="15.75" x14ac:dyDescent="0.25">
      <c r="A143" s="300"/>
      <c r="B143" s="32">
        <v>4</v>
      </c>
      <c r="C143" s="81" t="s">
        <v>1089</v>
      </c>
      <c r="D143" s="87"/>
      <c r="E143" s="32">
        <v>1</v>
      </c>
      <c r="F143" s="77" t="s">
        <v>15</v>
      </c>
      <c r="G143" s="464"/>
      <c r="H143" s="465"/>
      <c r="I143" s="259">
        <f t="shared" si="2"/>
        <v>0</v>
      </c>
    </row>
    <row r="144" spans="1:9" ht="15.75" x14ac:dyDescent="0.25">
      <c r="A144" s="300"/>
      <c r="B144" s="32">
        <v>5</v>
      </c>
      <c r="C144" s="81" t="s">
        <v>1061</v>
      </c>
      <c r="D144" s="87"/>
      <c r="E144" s="32">
        <v>2</v>
      </c>
      <c r="F144" s="77" t="s">
        <v>15</v>
      </c>
      <c r="G144" s="464"/>
      <c r="H144" s="465"/>
      <c r="I144" s="259">
        <f t="shared" si="2"/>
        <v>0</v>
      </c>
    </row>
    <row r="145" spans="1:9" ht="15.75" x14ac:dyDescent="0.25">
      <c r="A145" s="300"/>
      <c r="B145" s="32">
        <v>6</v>
      </c>
      <c r="C145" s="81" t="s">
        <v>1060</v>
      </c>
      <c r="D145" s="87"/>
      <c r="E145" s="32">
        <v>2</v>
      </c>
      <c r="F145" s="77" t="s">
        <v>15</v>
      </c>
      <c r="G145" s="464"/>
      <c r="H145" s="465"/>
      <c r="I145" s="259">
        <f t="shared" si="2"/>
        <v>0</v>
      </c>
    </row>
    <row r="146" spans="1:9" ht="15.75" x14ac:dyDescent="0.25">
      <c r="A146" s="300"/>
      <c r="B146" s="32">
        <v>7</v>
      </c>
      <c r="C146" s="81" t="s">
        <v>1062</v>
      </c>
      <c r="D146" s="87"/>
      <c r="E146" s="32">
        <v>4</v>
      </c>
      <c r="F146" s="77" t="s">
        <v>15</v>
      </c>
      <c r="G146" s="464"/>
      <c r="H146" s="465"/>
      <c r="I146" s="259">
        <f t="shared" si="2"/>
        <v>0</v>
      </c>
    </row>
    <row r="147" spans="1:9" ht="15.75" x14ac:dyDescent="0.25">
      <c r="A147" s="300"/>
      <c r="B147" s="32">
        <v>8</v>
      </c>
      <c r="C147" s="81" t="s">
        <v>1075</v>
      </c>
      <c r="D147" s="87"/>
      <c r="E147" s="32">
        <v>6</v>
      </c>
      <c r="F147" s="77" t="s">
        <v>15</v>
      </c>
      <c r="G147" s="464"/>
      <c r="H147" s="465"/>
      <c r="I147" s="259">
        <f t="shared" si="2"/>
        <v>0</v>
      </c>
    </row>
    <row r="148" spans="1:9" ht="15.75" x14ac:dyDescent="0.25">
      <c r="A148" s="300"/>
      <c r="B148" s="32">
        <v>9</v>
      </c>
      <c r="C148" s="81" t="s">
        <v>1063</v>
      </c>
      <c r="D148" s="87"/>
      <c r="E148" s="32">
        <v>1</v>
      </c>
      <c r="F148" s="77" t="s">
        <v>15</v>
      </c>
      <c r="G148" s="464"/>
      <c r="H148" s="465"/>
      <c r="I148" s="259">
        <f t="shared" si="2"/>
        <v>0</v>
      </c>
    </row>
    <row r="149" spans="1:9" ht="15.75" x14ac:dyDescent="0.25">
      <c r="A149" s="300"/>
      <c r="B149" s="32">
        <v>10</v>
      </c>
      <c r="C149" s="81" t="s">
        <v>1064</v>
      </c>
      <c r="D149" s="87"/>
      <c r="E149" s="32">
        <v>2</v>
      </c>
      <c r="F149" s="77" t="s">
        <v>15</v>
      </c>
      <c r="G149" s="464"/>
      <c r="H149" s="465"/>
      <c r="I149" s="259">
        <f t="shared" si="2"/>
        <v>0</v>
      </c>
    </row>
    <row r="150" spans="1:9" ht="15.75" x14ac:dyDescent="0.25">
      <c r="A150" s="300"/>
      <c r="B150" s="32">
        <v>11</v>
      </c>
      <c r="C150" s="81" t="s">
        <v>1065</v>
      </c>
      <c r="D150" s="87"/>
      <c r="E150" s="32">
        <v>1</v>
      </c>
      <c r="F150" s="77" t="s">
        <v>15</v>
      </c>
      <c r="G150" s="464"/>
      <c r="H150" s="465"/>
      <c r="I150" s="259">
        <f t="shared" si="2"/>
        <v>0</v>
      </c>
    </row>
    <row r="151" spans="1:9" ht="15.75" x14ac:dyDescent="0.25">
      <c r="A151" s="300"/>
      <c r="B151" s="32">
        <v>12</v>
      </c>
      <c r="C151" s="81" t="s">
        <v>1074</v>
      </c>
      <c r="D151" s="87"/>
      <c r="E151" s="32">
        <v>1</v>
      </c>
      <c r="F151" s="77" t="s">
        <v>15</v>
      </c>
      <c r="G151" s="464"/>
      <c r="H151" s="465"/>
      <c r="I151" s="259">
        <f t="shared" si="2"/>
        <v>0</v>
      </c>
    </row>
    <row r="152" spans="1:9" ht="15.75" x14ac:dyDescent="0.25">
      <c r="A152" s="300"/>
      <c r="B152" s="207"/>
      <c r="C152" s="218" t="s">
        <v>22</v>
      </c>
      <c r="D152" s="222"/>
      <c r="E152" s="207"/>
      <c r="F152" s="207"/>
      <c r="G152" s="205"/>
      <c r="H152" s="466"/>
      <c r="I152" s="477">
        <f>SUM(I140:I151)</f>
        <v>0</v>
      </c>
    </row>
    <row r="153" spans="1:9" ht="15.75" x14ac:dyDescent="0.25">
      <c r="B153" s="300" t="s">
        <v>1090</v>
      </c>
      <c r="C153" s="15"/>
      <c r="D153" s="235"/>
      <c r="E153" s="22"/>
      <c r="F153" s="22"/>
      <c r="G153" s="467"/>
      <c r="H153" s="468"/>
      <c r="I153" s="469"/>
    </row>
    <row r="154" spans="1:9" ht="39.75" customHeight="1" x14ac:dyDescent="0.25">
      <c r="A154" s="300"/>
      <c r="B154" s="201" t="s">
        <v>6</v>
      </c>
      <c r="C154" s="217" t="s">
        <v>7</v>
      </c>
      <c r="D154" s="476" t="s">
        <v>252</v>
      </c>
      <c r="E154" s="201" t="s">
        <v>9</v>
      </c>
      <c r="F154" s="202" t="s">
        <v>253</v>
      </c>
      <c r="G154" s="205" t="s">
        <v>11</v>
      </c>
      <c r="H154" s="206" t="s">
        <v>12</v>
      </c>
      <c r="I154" s="477" t="s">
        <v>13</v>
      </c>
    </row>
    <row r="155" spans="1:9" ht="15.75" x14ac:dyDescent="0.25">
      <c r="A155" s="300"/>
      <c r="B155" s="32">
        <v>1</v>
      </c>
      <c r="C155" s="81" t="s">
        <v>1080</v>
      </c>
      <c r="D155" s="87"/>
      <c r="E155" s="32">
        <v>1</v>
      </c>
      <c r="F155" s="77" t="s">
        <v>15</v>
      </c>
      <c r="G155" s="464"/>
      <c r="H155" s="465"/>
      <c r="I155" s="259">
        <f t="shared" ref="I155:I166" si="3">+(G155+(G155*H155))*E155</f>
        <v>0</v>
      </c>
    </row>
    <row r="156" spans="1:9" ht="15.75" x14ac:dyDescent="0.25">
      <c r="A156" s="300"/>
      <c r="B156" s="32">
        <v>2</v>
      </c>
      <c r="C156" s="81" t="s">
        <v>1070</v>
      </c>
      <c r="D156" s="87"/>
      <c r="E156" s="32">
        <v>1</v>
      </c>
      <c r="F156" s="77" t="s">
        <v>15</v>
      </c>
      <c r="G156" s="464"/>
      <c r="H156" s="465"/>
      <c r="I156" s="259">
        <f t="shared" si="3"/>
        <v>0</v>
      </c>
    </row>
    <row r="157" spans="1:9" ht="15.75" x14ac:dyDescent="0.25">
      <c r="A157" s="300"/>
      <c r="B157" s="32">
        <v>3</v>
      </c>
      <c r="C157" s="81" t="s">
        <v>1088</v>
      </c>
      <c r="D157" s="87"/>
      <c r="E157" s="32">
        <v>1</v>
      </c>
      <c r="F157" s="77" t="s">
        <v>15</v>
      </c>
      <c r="G157" s="464"/>
      <c r="H157" s="465"/>
      <c r="I157" s="259">
        <f t="shared" si="3"/>
        <v>0</v>
      </c>
    </row>
    <row r="158" spans="1:9" ht="15.75" x14ac:dyDescent="0.25">
      <c r="A158" s="300"/>
      <c r="B158" s="32">
        <v>4</v>
      </c>
      <c r="C158" s="81" t="s">
        <v>1091</v>
      </c>
      <c r="D158" s="87"/>
      <c r="E158" s="32">
        <v>1</v>
      </c>
      <c r="F158" s="77" t="s">
        <v>15</v>
      </c>
      <c r="G158" s="464"/>
      <c r="H158" s="465"/>
      <c r="I158" s="259">
        <f t="shared" si="3"/>
        <v>0</v>
      </c>
    </row>
    <row r="159" spans="1:9" ht="15.75" x14ac:dyDescent="0.25">
      <c r="A159" s="300"/>
      <c r="B159" s="32">
        <v>5</v>
      </c>
      <c r="C159" s="81" t="s">
        <v>1061</v>
      </c>
      <c r="D159" s="87"/>
      <c r="E159" s="32">
        <v>2</v>
      </c>
      <c r="F159" s="77" t="s">
        <v>15</v>
      </c>
      <c r="G159" s="464"/>
      <c r="H159" s="465"/>
      <c r="I159" s="259">
        <f t="shared" si="3"/>
        <v>0</v>
      </c>
    </row>
    <row r="160" spans="1:9" ht="15.75" x14ac:dyDescent="0.25">
      <c r="A160" s="300"/>
      <c r="B160" s="32">
        <v>6</v>
      </c>
      <c r="C160" s="81" t="s">
        <v>1060</v>
      </c>
      <c r="D160" s="87"/>
      <c r="E160" s="32">
        <v>2</v>
      </c>
      <c r="F160" s="77" t="s">
        <v>15</v>
      </c>
      <c r="G160" s="464"/>
      <c r="H160" s="465"/>
      <c r="I160" s="259">
        <f t="shared" si="3"/>
        <v>0</v>
      </c>
    </row>
    <row r="161" spans="1:9" ht="15.75" x14ac:dyDescent="0.25">
      <c r="A161" s="300"/>
      <c r="B161" s="32">
        <v>7</v>
      </c>
      <c r="C161" s="81" t="s">
        <v>1062</v>
      </c>
      <c r="D161" s="87"/>
      <c r="E161" s="32">
        <v>4</v>
      </c>
      <c r="F161" s="77" t="s">
        <v>15</v>
      </c>
      <c r="G161" s="464"/>
      <c r="H161" s="465"/>
      <c r="I161" s="259">
        <f t="shared" si="3"/>
        <v>0</v>
      </c>
    </row>
    <row r="162" spans="1:9" ht="15.75" x14ac:dyDescent="0.25">
      <c r="A162" s="300"/>
      <c r="B162" s="32">
        <v>8</v>
      </c>
      <c r="C162" s="81" t="s">
        <v>1075</v>
      </c>
      <c r="D162" s="87"/>
      <c r="E162" s="32">
        <v>6</v>
      </c>
      <c r="F162" s="77" t="s">
        <v>15</v>
      </c>
      <c r="G162" s="464"/>
      <c r="H162" s="465"/>
      <c r="I162" s="259">
        <f t="shared" si="3"/>
        <v>0</v>
      </c>
    </row>
    <row r="163" spans="1:9" ht="15.75" x14ac:dyDescent="0.25">
      <c r="A163" s="300"/>
      <c r="B163" s="32">
        <v>9</v>
      </c>
      <c r="C163" s="81" t="s">
        <v>1063</v>
      </c>
      <c r="D163" s="87"/>
      <c r="E163" s="32">
        <v>1</v>
      </c>
      <c r="F163" s="77" t="s">
        <v>15</v>
      </c>
      <c r="G163" s="464"/>
      <c r="H163" s="465"/>
      <c r="I163" s="259">
        <f t="shared" si="3"/>
        <v>0</v>
      </c>
    </row>
    <row r="164" spans="1:9" ht="15.75" x14ac:dyDescent="0.25">
      <c r="A164" s="300"/>
      <c r="B164" s="32">
        <v>10</v>
      </c>
      <c r="C164" s="81" t="s">
        <v>1064</v>
      </c>
      <c r="D164" s="87"/>
      <c r="E164" s="32">
        <v>2</v>
      </c>
      <c r="F164" s="77" t="s">
        <v>15</v>
      </c>
      <c r="G164" s="464"/>
      <c r="H164" s="465"/>
      <c r="I164" s="259">
        <f t="shared" si="3"/>
        <v>0</v>
      </c>
    </row>
    <row r="165" spans="1:9" ht="15.75" x14ac:dyDescent="0.25">
      <c r="A165" s="300"/>
      <c r="B165" s="32">
        <v>11</v>
      </c>
      <c r="C165" s="81" t="s">
        <v>1065</v>
      </c>
      <c r="D165" s="87"/>
      <c r="E165" s="32">
        <v>1</v>
      </c>
      <c r="F165" s="77" t="s">
        <v>15</v>
      </c>
      <c r="G165" s="464"/>
      <c r="H165" s="465"/>
      <c r="I165" s="259">
        <f t="shared" si="3"/>
        <v>0</v>
      </c>
    </row>
    <row r="166" spans="1:9" ht="15.75" x14ac:dyDescent="0.25">
      <c r="A166" s="300"/>
      <c r="B166" s="32">
        <v>12</v>
      </c>
      <c r="C166" s="81" t="s">
        <v>1078</v>
      </c>
      <c r="D166" s="87"/>
      <c r="E166" s="32">
        <v>1</v>
      </c>
      <c r="F166" s="77" t="s">
        <v>15</v>
      </c>
      <c r="G166" s="464"/>
      <c r="H166" s="465"/>
      <c r="I166" s="259">
        <f t="shared" si="3"/>
        <v>0</v>
      </c>
    </row>
    <row r="167" spans="1:9" ht="15.75" x14ac:dyDescent="0.25">
      <c r="A167" s="300"/>
      <c r="B167" s="207"/>
      <c r="C167" s="218" t="s">
        <v>22</v>
      </c>
      <c r="D167" s="222"/>
      <c r="E167" s="207"/>
      <c r="F167" s="207"/>
      <c r="G167" s="205"/>
      <c r="H167" s="466"/>
      <c r="I167" s="477">
        <f>SUM(I155:I166)</f>
        <v>0</v>
      </c>
    </row>
    <row r="168" spans="1:9" ht="15.75" x14ac:dyDescent="0.25">
      <c r="B168" s="300" t="s">
        <v>1092</v>
      </c>
      <c r="C168" s="15"/>
      <c r="D168" s="235"/>
      <c r="E168" s="22"/>
      <c r="F168" s="22"/>
      <c r="G168" s="467"/>
      <c r="H168" s="468"/>
      <c r="I168" s="469"/>
    </row>
    <row r="169" spans="1:9" ht="39.75" customHeight="1" x14ac:dyDescent="0.25">
      <c r="A169" s="300"/>
      <c r="B169" s="201" t="s">
        <v>6</v>
      </c>
      <c r="C169" s="217" t="s">
        <v>7</v>
      </c>
      <c r="D169" s="476" t="s">
        <v>252</v>
      </c>
      <c r="E169" s="201" t="s">
        <v>9</v>
      </c>
      <c r="F169" s="202" t="s">
        <v>253</v>
      </c>
      <c r="G169" s="205" t="s">
        <v>11</v>
      </c>
      <c r="H169" s="206" t="s">
        <v>12</v>
      </c>
      <c r="I169" s="477" t="s">
        <v>13</v>
      </c>
    </row>
    <row r="170" spans="1:9" ht="15.75" x14ac:dyDescent="0.25">
      <c r="A170" s="300"/>
      <c r="B170" s="32">
        <v>1</v>
      </c>
      <c r="C170" s="81" t="s">
        <v>1077</v>
      </c>
      <c r="D170" s="87"/>
      <c r="E170" s="32">
        <v>1</v>
      </c>
      <c r="F170" s="77" t="s">
        <v>15</v>
      </c>
      <c r="G170" s="464"/>
      <c r="H170" s="465"/>
      <c r="I170" s="259">
        <f t="shared" ref="I170:I181" si="4">+(G170+(G170*H170))*E170</f>
        <v>0</v>
      </c>
    </row>
    <row r="171" spans="1:9" ht="15.75" x14ac:dyDescent="0.25">
      <c r="A171" s="300"/>
      <c r="B171" s="32">
        <v>2</v>
      </c>
      <c r="C171" s="81" t="s">
        <v>1070</v>
      </c>
      <c r="D171" s="87"/>
      <c r="E171" s="32">
        <v>1</v>
      </c>
      <c r="F171" s="77" t="s">
        <v>15</v>
      </c>
      <c r="G171" s="464"/>
      <c r="H171" s="465"/>
      <c r="I171" s="259">
        <f t="shared" si="4"/>
        <v>0</v>
      </c>
    </row>
    <row r="172" spans="1:9" ht="15.75" x14ac:dyDescent="0.25">
      <c r="A172" s="300"/>
      <c r="B172" s="32">
        <v>3</v>
      </c>
      <c r="C172" s="81" t="s">
        <v>1088</v>
      </c>
      <c r="D172" s="87"/>
      <c r="E172" s="32">
        <v>1</v>
      </c>
      <c r="F172" s="77" t="s">
        <v>15</v>
      </c>
      <c r="G172" s="464"/>
      <c r="H172" s="465"/>
      <c r="I172" s="259">
        <f t="shared" si="4"/>
        <v>0</v>
      </c>
    </row>
    <row r="173" spans="1:9" ht="15.75" x14ac:dyDescent="0.25">
      <c r="A173" s="300"/>
      <c r="B173" s="32">
        <v>4</v>
      </c>
      <c r="C173" s="81" t="s">
        <v>1091</v>
      </c>
      <c r="D173" s="87"/>
      <c r="E173" s="32">
        <v>1</v>
      </c>
      <c r="F173" s="77" t="s">
        <v>15</v>
      </c>
      <c r="G173" s="464"/>
      <c r="H173" s="465"/>
      <c r="I173" s="259">
        <f t="shared" si="4"/>
        <v>0</v>
      </c>
    </row>
    <row r="174" spans="1:9" ht="15.75" x14ac:dyDescent="0.25">
      <c r="A174" s="300"/>
      <c r="B174" s="32">
        <v>5</v>
      </c>
      <c r="C174" s="81" t="s">
        <v>1061</v>
      </c>
      <c r="D174" s="87"/>
      <c r="E174" s="32">
        <v>2</v>
      </c>
      <c r="F174" s="77" t="s">
        <v>15</v>
      </c>
      <c r="G174" s="464"/>
      <c r="H174" s="465"/>
      <c r="I174" s="259">
        <f t="shared" si="4"/>
        <v>0</v>
      </c>
    </row>
    <row r="175" spans="1:9" ht="15.75" x14ac:dyDescent="0.25">
      <c r="A175" s="300"/>
      <c r="B175" s="32">
        <v>6</v>
      </c>
      <c r="C175" s="81" t="s">
        <v>1060</v>
      </c>
      <c r="D175" s="87"/>
      <c r="E175" s="32">
        <v>2</v>
      </c>
      <c r="F175" s="77" t="s">
        <v>15</v>
      </c>
      <c r="G175" s="464"/>
      <c r="H175" s="465"/>
      <c r="I175" s="259">
        <f t="shared" si="4"/>
        <v>0</v>
      </c>
    </row>
    <row r="176" spans="1:9" ht="15.75" x14ac:dyDescent="0.25">
      <c r="A176" s="300"/>
      <c r="B176" s="32">
        <v>7</v>
      </c>
      <c r="C176" s="81" t="s">
        <v>1062</v>
      </c>
      <c r="D176" s="87"/>
      <c r="E176" s="32">
        <v>4</v>
      </c>
      <c r="F176" s="77" t="s">
        <v>15</v>
      </c>
      <c r="G176" s="464"/>
      <c r="H176" s="465"/>
      <c r="I176" s="259">
        <f t="shared" si="4"/>
        <v>0</v>
      </c>
    </row>
    <row r="177" spans="1:9" ht="15.75" x14ac:dyDescent="0.25">
      <c r="A177" s="300"/>
      <c r="B177" s="32">
        <v>8</v>
      </c>
      <c r="C177" s="81" t="s">
        <v>1075</v>
      </c>
      <c r="D177" s="87"/>
      <c r="E177" s="32">
        <v>6</v>
      </c>
      <c r="F177" s="77" t="s">
        <v>15</v>
      </c>
      <c r="G177" s="464"/>
      <c r="H177" s="465"/>
      <c r="I177" s="259">
        <f t="shared" si="4"/>
        <v>0</v>
      </c>
    </row>
    <row r="178" spans="1:9" ht="15.75" x14ac:dyDescent="0.25">
      <c r="A178" s="300"/>
      <c r="B178" s="32">
        <v>9</v>
      </c>
      <c r="C178" s="81" t="s">
        <v>1063</v>
      </c>
      <c r="D178" s="87"/>
      <c r="E178" s="32">
        <v>1</v>
      </c>
      <c r="F178" s="77" t="s">
        <v>15</v>
      </c>
      <c r="G178" s="464"/>
      <c r="H178" s="465"/>
      <c r="I178" s="259">
        <f t="shared" si="4"/>
        <v>0</v>
      </c>
    </row>
    <row r="179" spans="1:9" ht="15.75" x14ac:dyDescent="0.25">
      <c r="A179" s="300"/>
      <c r="B179" s="32">
        <v>10</v>
      </c>
      <c r="C179" s="81" t="s">
        <v>1064</v>
      </c>
      <c r="D179" s="87"/>
      <c r="E179" s="32">
        <v>2</v>
      </c>
      <c r="F179" s="77" t="s">
        <v>15</v>
      </c>
      <c r="G179" s="464"/>
      <c r="H179" s="465"/>
      <c r="I179" s="259">
        <f t="shared" si="4"/>
        <v>0</v>
      </c>
    </row>
    <row r="180" spans="1:9" ht="15.75" x14ac:dyDescent="0.25">
      <c r="A180" s="300"/>
      <c r="B180" s="32">
        <v>11</v>
      </c>
      <c r="C180" s="81" t="s">
        <v>1065</v>
      </c>
      <c r="D180" s="87"/>
      <c r="E180" s="32">
        <v>1</v>
      </c>
      <c r="F180" s="77" t="s">
        <v>15</v>
      </c>
      <c r="G180" s="464"/>
      <c r="H180" s="465"/>
      <c r="I180" s="259">
        <f t="shared" si="4"/>
        <v>0</v>
      </c>
    </row>
    <row r="181" spans="1:9" ht="15.75" x14ac:dyDescent="0.25">
      <c r="A181" s="300"/>
      <c r="B181" s="32">
        <v>12</v>
      </c>
      <c r="C181" s="81" t="s">
        <v>1078</v>
      </c>
      <c r="D181" s="87"/>
      <c r="E181" s="32">
        <v>1</v>
      </c>
      <c r="F181" s="77" t="s">
        <v>15</v>
      </c>
      <c r="G181" s="464"/>
      <c r="H181" s="465"/>
      <c r="I181" s="259">
        <f t="shared" si="4"/>
        <v>0</v>
      </c>
    </row>
    <row r="182" spans="1:9" ht="15.75" x14ac:dyDescent="0.25">
      <c r="A182" s="300"/>
      <c r="B182" s="207"/>
      <c r="C182" s="218" t="s">
        <v>22</v>
      </c>
      <c r="D182" s="222"/>
      <c r="E182" s="207"/>
      <c r="F182" s="207"/>
      <c r="G182" s="205"/>
      <c r="H182" s="466"/>
      <c r="I182" s="477">
        <f>SUM(I170:I181)</f>
        <v>0</v>
      </c>
    </row>
    <row r="183" spans="1:9" ht="15.75" x14ac:dyDescent="0.25">
      <c r="B183" s="300" t="s">
        <v>1093</v>
      </c>
      <c r="C183" s="15"/>
      <c r="D183" s="235"/>
      <c r="E183" s="22"/>
      <c r="F183" s="22"/>
      <c r="G183" s="467"/>
      <c r="H183" s="468"/>
      <c r="I183" s="469"/>
    </row>
    <row r="184" spans="1:9" ht="39.75" customHeight="1" x14ac:dyDescent="0.25">
      <c r="A184" s="300"/>
      <c r="B184" s="201" t="s">
        <v>6</v>
      </c>
      <c r="C184" s="217" t="s">
        <v>7</v>
      </c>
      <c r="D184" s="476" t="s">
        <v>252</v>
      </c>
      <c r="E184" s="201" t="s">
        <v>9</v>
      </c>
      <c r="F184" s="202" t="s">
        <v>253</v>
      </c>
      <c r="G184" s="205" t="s">
        <v>11</v>
      </c>
      <c r="H184" s="206" t="s">
        <v>12</v>
      </c>
      <c r="I184" s="477" t="s">
        <v>13</v>
      </c>
    </row>
    <row r="185" spans="1:9" ht="15.75" x14ac:dyDescent="0.25">
      <c r="A185" s="300"/>
      <c r="B185" s="32">
        <v>1</v>
      </c>
      <c r="C185" s="81" t="s">
        <v>1082</v>
      </c>
      <c r="D185" s="87"/>
      <c r="E185" s="32">
        <v>1</v>
      </c>
      <c r="F185" s="77" t="s">
        <v>15</v>
      </c>
      <c r="G185" s="464"/>
      <c r="H185" s="465"/>
      <c r="I185" s="259">
        <f t="shared" ref="I185:I196" si="5">+(G185+(G185*H185))*E185</f>
        <v>0</v>
      </c>
    </row>
    <row r="186" spans="1:9" ht="15.75" x14ac:dyDescent="0.25">
      <c r="A186" s="300"/>
      <c r="B186" s="32">
        <v>2</v>
      </c>
      <c r="C186" s="81" t="s">
        <v>1070</v>
      </c>
      <c r="D186" s="87"/>
      <c r="E186" s="32">
        <v>1</v>
      </c>
      <c r="F186" s="77" t="s">
        <v>15</v>
      </c>
      <c r="G186" s="464"/>
      <c r="H186" s="465"/>
      <c r="I186" s="259">
        <f t="shared" si="5"/>
        <v>0</v>
      </c>
    </row>
    <row r="187" spans="1:9" ht="15.75" x14ac:dyDescent="0.25">
      <c r="A187" s="300"/>
      <c r="B187" s="32">
        <v>3</v>
      </c>
      <c r="C187" s="81" t="s">
        <v>1088</v>
      </c>
      <c r="D187" s="87"/>
      <c r="E187" s="32">
        <v>1</v>
      </c>
      <c r="F187" s="77" t="s">
        <v>15</v>
      </c>
      <c r="G187" s="464"/>
      <c r="H187" s="465"/>
      <c r="I187" s="259">
        <f t="shared" si="5"/>
        <v>0</v>
      </c>
    </row>
    <row r="188" spans="1:9" ht="15.75" x14ac:dyDescent="0.25">
      <c r="A188" s="300"/>
      <c r="B188" s="32">
        <v>4</v>
      </c>
      <c r="C188" s="81" t="s">
        <v>1089</v>
      </c>
      <c r="D188" s="87"/>
      <c r="E188" s="32">
        <v>1</v>
      </c>
      <c r="F188" s="77" t="s">
        <v>15</v>
      </c>
      <c r="G188" s="464"/>
      <c r="H188" s="465"/>
      <c r="I188" s="259">
        <f t="shared" si="5"/>
        <v>0</v>
      </c>
    </row>
    <row r="189" spans="1:9" ht="15.75" x14ac:dyDescent="0.25">
      <c r="A189" s="300"/>
      <c r="B189" s="32">
        <v>5</v>
      </c>
      <c r="C189" s="81" t="s">
        <v>1061</v>
      </c>
      <c r="D189" s="87"/>
      <c r="E189" s="32">
        <v>2</v>
      </c>
      <c r="F189" s="77" t="s">
        <v>15</v>
      </c>
      <c r="G189" s="464"/>
      <c r="H189" s="465"/>
      <c r="I189" s="259">
        <f t="shared" si="5"/>
        <v>0</v>
      </c>
    </row>
    <row r="190" spans="1:9" ht="15.75" x14ac:dyDescent="0.25">
      <c r="A190" s="300"/>
      <c r="B190" s="32">
        <v>6</v>
      </c>
      <c r="C190" s="81" t="s">
        <v>1060</v>
      </c>
      <c r="D190" s="87"/>
      <c r="E190" s="32">
        <v>2</v>
      </c>
      <c r="F190" s="77" t="s">
        <v>15</v>
      </c>
      <c r="G190" s="464"/>
      <c r="H190" s="465"/>
      <c r="I190" s="259">
        <f t="shared" si="5"/>
        <v>0</v>
      </c>
    </row>
    <row r="191" spans="1:9" ht="15.75" x14ac:dyDescent="0.25">
      <c r="A191" s="300"/>
      <c r="B191" s="32">
        <v>7</v>
      </c>
      <c r="C191" s="81" t="s">
        <v>1062</v>
      </c>
      <c r="D191" s="87"/>
      <c r="E191" s="32">
        <v>4</v>
      </c>
      <c r="F191" s="77" t="s">
        <v>15</v>
      </c>
      <c r="G191" s="464"/>
      <c r="H191" s="465"/>
      <c r="I191" s="259">
        <f t="shared" si="5"/>
        <v>0</v>
      </c>
    </row>
    <row r="192" spans="1:9" ht="15.75" x14ac:dyDescent="0.25">
      <c r="A192" s="300"/>
      <c r="B192" s="32">
        <v>8</v>
      </c>
      <c r="C192" s="81" t="s">
        <v>1075</v>
      </c>
      <c r="D192" s="87"/>
      <c r="E192" s="32">
        <v>6</v>
      </c>
      <c r="F192" s="77" t="s">
        <v>15</v>
      </c>
      <c r="G192" s="464"/>
      <c r="H192" s="465"/>
      <c r="I192" s="259">
        <f t="shared" si="5"/>
        <v>0</v>
      </c>
    </row>
    <row r="193" spans="1:9" ht="15.75" x14ac:dyDescent="0.25">
      <c r="A193" s="300"/>
      <c r="B193" s="32">
        <v>9</v>
      </c>
      <c r="C193" s="81" t="s">
        <v>1063</v>
      </c>
      <c r="D193" s="87"/>
      <c r="E193" s="32">
        <v>1</v>
      </c>
      <c r="F193" s="77" t="s">
        <v>15</v>
      </c>
      <c r="G193" s="464"/>
      <c r="H193" s="465"/>
      <c r="I193" s="259">
        <f t="shared" si="5"/>
        <v>0</v>
      </c>
    </row>
    <row r="194" spans="1:9" ht="15.75" x14ac:dyDescent="0.25">
      <c r="A194" s="300"/>
      <c r="B194" s="32">
        <v>10</v>
      </c>
      <c r="C194" s="81" t="s">
        <v>1064</v>
      </c>
      <c r="D194" s="87"/>
      <c r="E194" s="32">
        <v>2</v>
      </c>
      <c r="F194" s="77" t="s">
        <v>15</v>
      </c>
      <c r="G194" s="464"/>
      <c r="H194" s="465"/>
      <c r="I194" s="259">
        <f t="shared" si="5"/>
        <v>0</v>
      </c>
    </row>
    <row r="195" spans="1:9" ht="15.75" x14ac:dyDescent="0.25">
      <c r="A195" s="300"/>
      <c r="B195" s="32">
        <v>11</v>
      </c>
      <c r="C195" s="81" t="s">
        <v>1065</v>
      </c>
      <c r="D195" s="87"/>
      <c r="E195" s="32">
        <v>1</v>
      </c>
      <c r="F195" s="77" t="s">
        <v>15</v>
      </c>
      <c r="G195" s="464"/>
      <c r="H195" s="465"/>
      <c r="I195" s="259">
        <f t="shared" si="5"/>
        <v>0</v>
      </c>
    </row>
    <row r="196" spans="1:9" ht="15.75" x14ac:dyDescent="0.25">
      <c r="A196" s="300"/>
      <c r="B196" s="32">
        <v>12</v>
      </c>
      <c r="C196" s="81" t="s">
        <v>1074</v>
      </c>
      <c r="D196" s="87"/>
      <c r="E196" s="32">
        <v>1</v>
      </c>
      <c r="F196" s="77" t="s">
        <v>15</v>
      </c>
      <c r="G196" s="464"/>
      <c r="H196" s="465"/>
      <c r="I196" s="259">
        <f t="shared" si="5"/>
        <v>0</v>
      </c>
    </row>
    <row r="197" spans="1:9" ht="15.75" x14ac:dyDescent="0.25">
      <c r="A197" s="300"/>
      <c r="B197" s="207"/>
      <c r="C197" s="218" t="s">
        <v>22</v>
      </c>
      <c r="D197" s="222"/>
      <c r="E197" s="207"/>
      <c r="F197" s="207"/>
      <c r="G197" s="205"/>
      <c r="H197" s="466"/>
      <c r="I197" s="477">
        <f>SUM(I185:I196)</f>
        <v>0</v>
      </c>
    </row>
    <row r="198" spans="1:9" ht="15.75" x14ac:dyDescent="0.25">
      <c r="B198" s="300" t="s">
        <v>1094</v>
      </c>
      <c r="C198" s="15"/>
      <c r="D198" s="235"/>
      <c r="E198" s="22"/>
      <c r="F198" s="22"/>
      <c r="G198" s="467"/>
      <c r="H198" s="468"/>
      <c r="I198" s="469"/>
    </row>
    <row r="199" spans="1:9" ht="39.75" customHeight="1" x14ac:dyDescent="0.25">
      <c r="A199" s="300"/>
      <c r="B199" s="201" t="s">
        <v>6</v>
      </c>
      <c r="C199" s="217" t="s">
        <v>7</v>
      </c>
      <c r="D199" s="476" t="s">
        <v>252</v>
      </c>
      <c r="E199" s="201" t="s">
        <v>9</v>
      </c>
      <c r="F199" s="202" t="s">
        <v>253</v>
      </c>
      <c r="G199" s="205" t="s">
        <v>11</v>
      </c>
      <c r="H199" s="206" t="s">
        <v>12</v>
      </c>
      <c r="I199" s="477" t="s">
        <v>13</v>
      </c>
    </row>
    <row r="200" spans="1:9" ht="15.75" x14ac:dyDescent="0.25">
      <c r="A200" s="300"/>
      <c r="B200" s="32">
        <v>1</v>
      </c>
      <c r="C200" s="81" t="s">
        <v>1084</v>
      </c>
      <c r="D200" s="87"/>
      <c r="E200" s="32">
        <v>1</v>
      </c>
      <c r="F200" s="77" t="s">
        <v>15</v>
      </c>
      <c r="G200" s="464"/>
      <c r="H200" s="465"/>
      <c r="I200" s="259">
        <f t="shared" ref="I200:I211" si="6">+(G200+(G200*H200))*E200</f>
        <v>0</v>
      </c>
    </row>
    <row r="201" spans="1:9" ht="15.75" x14ac:dyDescent="0.25">
      <c r="A201" s="300"/>
      <c r="B201" s="32">
        <v>2</v>
      </c>
      <c r="C201" s="81" t="s">
        <v>1070</v>
      </c>
      <c r="D201" s="87"/>
      <c r="E201" s="32">
        <v>1</v>
      </c>
      <c r="F201" s="77" t="s">
        <v>15</v>
      </c>
      <c r="G201" s="464"/>
      <c r="H201" s="465"/>
      <c r="I201" s="259">
        <f t="shared" si="6"/>
        <v>0</v>
      </c>
    </row>
    <row r="202" spans="1:9" ht="15.75" x14ac:dyDescent="0.25">
      <c r="A202" s="300"/>
      <c r="B202" s="32">
        <v>3</v>
      </c>
      <c r="C202" s="81" t="s">
        <v>1088</v>
      </c>
      <c r="D202" s="87"/>
      <c r="E202" s="32">
        <v>1</v>
      </c>
      <c r="F202" s="77" t="s">
        <v>15</v>
      </c>
      <c r="G202" s="464"/>
      <c r="H202" s="465"/>
      <c r="I202" s="259">
        <f t="shared" si="6"/>
        <v>0</v>
      </c>
    </row>
    <row r="203" spans="1:9" ht="15.75" x14ac:dyDescent="0.25">
      <c r="A203" s="300"/>
      <c r="B203" s="32">
        <v>4</v>
      </c>
      <c r="C203" s="81" t="s">
        <v>1091</v>
      </c>
      <c r="D203" s="87"/>
      <c r="E203" s="32">
        <v>1</v>
      </c>
      <c r="F203" s="77" t="s">
        <v>15</v>
      </c>
      <c r="G203" s="464"/>
      <c r="H203" s="465"/>
      <c r="I203" s="259">
        <f t="shared" si="6"/>
        <v>0</v>
      </c>
    </row>
    <row r="204" spans="1:9" ht="15.75" x14ac:dyDescent="0.25">
      <c r="A204" s="300"/>
      <c r="B204" s="32">
        <v>5</v>
      </c>
      <c r="C204" s="81" t="s">
        <v>1061</v>
      </c>
      <c r="D204" s="87"/>
      <c r="E204" s="32">
        <v>2</v>
      </c>
      <c r="F204" s="77" t="s">
        <v>15</v>
      </c>
      <c r="G204" s="464"/>
      <c r="H204" s="465"/>
      <c r="I204" s="259">
        <f t="shared" si="6"/>
        <v>0</v>
      </c>
    </row>
    <row r="205" spans="1:9" ht="15.75" x14ac:dyDescent="0.25">
      <c r="A205" s="300"/>
      <c r="B205" s="32">
        <v>6</v>
      </c>
      <c r="C205" s="81" t="s">
        <v>1060</v>
      </c>
      <c r="D205" s="87"/>
      <c r="E205" s="32">
        <v>2</v>
      </c>
      <c r="F205" s="77" t="s">
        <v>15</v>
      </c>
      <c r="G205" s="464"/>
      <c r="H205" s="465"/>
      <c r="I205" s="259">
        <f t="shared" si="6"/>
        <v>0</v>
      </c>
    </row>
    <row r="206" spans="1:9" ht="15.75" x14ac:dyDescent="0.25">
      <c r="A206" s="300"/>
      <c r="B206" s="32">
        <v>7</v>
      </c>
      <c r="C206" s="81" t="s">
        <v>1062</v>
      </c>
      <c r="D206" s="87"/>
      <c r="E206" s="32">
        <v>4</v>
      </c>
      <c r="F206" s="77" t="s">
        <v>15</v>
      </c>
      <c r="G206" s="464"/>
      <c r="H206" s="465"/>
      <c r="I206" s="259">
        <f t="shared" si="6"/>
        <v>0</v>
      </c>
    </row>
    <row r="207" spans="1:9" ht="15.75" x14ac:dyDescent="0.25">
      <c r="A207" s="300"/>
      <c r="B207" s="32">
        <v>8</v>
      </c>
      <c r="C207" s="81" t="s">
        <v>1075</v>
      </c>
      <c r="D207" s="87"/>
      <c r="E207" s="32">
        <v>6</v>
      </c>
      <c r="F207" s="77" t="s">
        <v>15</v>
      </c>
      <c r="G207" s="464"/>
      <c r="H207" s="465"/>
      <c r="I207" s="259">
        <f t="shared" si="6"/>
        <v>0</v>
      </c>
    </row>
    <row r="208" spans="1:9" ht="15.75" x14ac:dyDescent="0.25">
      <c r="A208" s="300"/>
      <c r="B208" s="32">
        <v>9</v>
      </c>
      <c r="C208" s="81" t="s">
        <v>1063</v>
      </c>
      <c r="D208" s="87"/>
      <c r="E208" s="32">
        <v>1</v>
      </c>
      <c r="F208" s="77" t="s">
        <v>15</v>
      </c>
      <c r="G208" s="464"/>
      <c r="H208" s="465"/>
      <c r="I208" s="259">
        <f t="shared" si="6"/>
        <v>0</v>
      </c>
    </row>
    <row r="209" spans="1:9" ht="15.75" x14ac:dyDescent="0.25">
      <c r="A209" s="300"/>
      <c r="B209" s="32">
        <v>10</v>
      </c>
      <c r="C209" s="81" t="s">
        <v>1064</v>
      </c>
      <c r="D209" s="87"/>
      <c r="E209" s="32">
        <v>2</v>
      </c>
      <c r="F209" s="77" t="s">
        <v>15</v>
      </c>
      <c r="G209" s="464"/>
      <c r="H209" s="465"/>
      <c r="I209" s="259">
        <f t="shared" si="6"/>
        <v>0</v>
      </c>
    </row>
    <row r="210" spans="1:9" ht="15.75" x14ac:dyDescent="0.25">
      <c r="A210" s="300"/>
      <c r="B210" s="32">
        <v>11</v>
      </c>
      <c r="C210" s="81" t="s">
        <v>1065</v>
      </c>
      <c r="D210" s="87"/>
      <c r="E210" s="32">
        <v>1</v>
      </c>
      <c r="F210" s="77" t="s">
        <v>15</v>
      </c>
      <c r="G210" s="464"/>
      <c r="H210" s="465"/>
      <c r="I210" s="259">
        <f t="shared" si="6"/>
        <v>0</v>
      </c>
    </row>
    <row r="211" spans="1:9" ht="15.75" x14ac:dyDescent="0.25">
      <c r="A211" s="300"/>
      <c r="B211" s="32">
        <v>12</v>
      </c>
      <c r="C211" s="81" t="s">
        <v>1078</v>
      </c>
      <c r="D211" s="87"/>
      <c r="E211" s="32">
        <v>1</v>
      </c>
      <c r="F211" s="77" t="s">
        <v>15</v>
      </c>
      <c r="G211" s="464"/>
      <c r="H211" s="465"/>
      <c r="I211" s="259">
        <f t="shared" si="6"/>
        <v>0</v>
      </c>
    </row>
    <row r="212" spans="1:9" ht="15.75" x14ac:dyDescent="0.25">
      <c r="A212" s="300"/>
      <c r="B212" s="207"/>
      <c r="C212" s="218" t="s">
        <v>22</v>
      </c>
      <c r="D212" s="222"/>
      <c r="E212" s="207"/>
      <c r="F212" s="207"/>
      <c r="G212" s="205"/>
      <c r="H212" s="466"/>
      <c r="I212" s="477">
        <f>SUM(I200:I211)</f>
        <v>0</v>
      </c>
    </row>
    <row r="213" spans="1:9" ht="15.75" x14ac:dyDescent="0.25">
      <c r="B213" s="300" t="s">
        <v>1095</v>
      </c>
      <c r="C213" s="15"/>
      <c r="D213" s="235"/>
      <c r="E213" s="22"/>
      <c r="F213" s="22"/>
      <c r="G213" s="467"/>
      <c r="H213" s="468"/>
      <c r="I213" s="469"/>
    </row>
    <row r="214" spans="1:9" ht="39.75" customHeight="1" x14ac:dyDescent="0.25">
      <c r="A214" s="300"/>
      <c r="B214" s="201" t="s">
        <v>6</v>
      </c>
      <c r="C214" s="217" t="s">
        <v>7</v>
      </c>
      <c r="D214" s="476" t="s">
        <v>252</v>
      </c>
      <c r="E214" s="201" t="s">
        <v>9</v>
      </c>
      <c r="F214" s="202" t="s">
        <v>253</v>
      </c>
      <c r="G214" s="205" t="s">
        <v>11</v>
      </c>
      <c r="H214" s="206" t="s">
        <v>12</v>
      </c>
      <c r="I214" s="477" t="s">
        <v>13</v>
      </c>
    </row>
    <row r="215" spans="1:9" ht="15.75" x14ac:dyDescent="0.25">
      <c r="A215" s="300"/>
      <c r="B215" s="32">
        <v>1</v>
      </c>
      <c r="C215" s="81" t="s">
        <v>1086</v>
      </c>
      <c r="D215" s="87"/>
      <c r="E215" s="32">
        <v>1</v>
      </c>
      <c r="F215" s="77" t="s">
        <v>15</v>
      </c>
      <c r="G215" s="464"/>
      <c r="H215" s="465"/>
      <c r="I215" s="259">
        <f t="shared" ref="I215:I226" si="7">+(G215+(G215*H215))*E215</f>
        <v>0</v>
      </c>
    </row>
    <row r="216" spans="1:9" ht="15.75" x14ac:dyDescent="0.25">
      <c r="A216" s="300"/>
      <c r="B216" s="32">
        <v>2</v>
      </c>
      <c r="C216" s="81" t="s">
        <v>1070</v>
      </c>
      <c r="D216" s="87"/>
      <c r="E216" s="32">
        <v>1</v>
      </c>
      <c r="F216" s="77" t="s">
        <v>15</v>
      </c>
      <c r="G216" s="464"/>
      <c r="H216" s="465"/>
      <c r="I216" s="259">
        <f t="shared" si="7"/>
        <v>0</v>
      </c>
    </row>
    <row r="217" spans="1:9" ht="15.75" x14ac:dyDescent="0.25">
      <c r="A217" s="300"/>
      <c r="B217" s="32">
        <v>3</v>
      </c>
      <c r="C217" s="81" t="s">
        <v>1088</v>
      </c>
      <c r="D217" s="87"/>
      <c r="E217" s="32">
        <v>1</v>
      </c>
      <c r="F217" s="77" t="s">
        <v>15</v>
      </c>
      <c r="G217" s="464"/>
      <c r="H217" s="465"/>
      <c r="I217" s="259">
        <f t="shared" si="7"/>
        <v>0</v>
      </c>
    </row>
    <row r="218" spans="1:9" ht="15.75" x14ac:dyDescent="0.25">
      <c r="A218" s="300"/>
      <c r="B218" s="32">
        <v>4</v>
      </c>
      <c r="C218" s="81" t="s">
        <v>1091</v>
      </c>
      <c r="D218" s="87"/>
      <c r="E218" s="32">
        <v>1</v>
      </c>
      <c r="F218" s="77" t="s">
        <v>15</v>
      </c>
      <c r="G218" s="464"/>
      <c r="H218" s="465"/>
      <c r="I218" s="259">
        <f t="shared" si="7"/>
        <v>0</v>
      </c>
    </row>
    <row r="219" spans="1:9" ht="15.75" x14ac:dyDescent="0.25">
      <c r="A219" s="300"/>
      <c r="B219" s="32">
        <v>5</v>
      </c>
      <c r="C219" s="81" t="s">
        <v>1061</v>
      </c>
      <c r="D219" s="87"/>
      <c r="E219" s="32">
        <v>2</v>
      </c>
      <c r="F219" s="77" t="s">
        <v>15</v>
      </c>
      <c r="G219" s="464"/>
      <c r="H219" s="465"/>
      <c r="I219" s="259">
        <f t="shared" si="7"/>
        <v>0</v>
      </c>
    </row>
    <row r="220" spans="1:9" ht="15.75" x14ac:dyDescent="0.25">
      <c r="A220" s="300"/>
      <c r="B220" s="32">
        <v>6</v>
      </c>
      <c r="C220" s="81" t="s">
        <v>1060</v>
      </c>
      <c r="D220" s="87"/>
      <c r="E220" s="32">
        <v>2</v>
      </c>
      <c r="F220" s="77" t="s">
        <v>15</v>
      </c>
      <c r="G220" s="464"/>
      <c r="H220" s="465"/>
      <c r="I220" s="259">
        <f t="shared" si="7"/>
        <v>0</v>
      </c>
    </row>
    <row r="221" spans="1:9" ht="15.75" x14ac:dyDescent="0.25">
      <c r="A221" s="300"/>
      <c r="B221" s="32">
        <v>7</v>
      </c>
      <c r="C221" s="81" t="s">
        <v>1062</v>
      </c>
      <c r="D221" s="87"/>
      <c r="E221" s="32">
        <v>4</v>
      </c>
      <c r="F221" s="77" t="s">
        <v>15</v>
      </c>
      <c r="G221" s="464"/>
      <c r="H221" s="465"/>
      <c r="I221" s="259">
        <f t="shared" si="7"/>
        <v>0</v>
      </c>
    </row>
    <row r="222" spans="1:9" ht="15.75" x14ac:dyDescent="0.25">
      <c r="A222" s="300"/>
      <c r="B222" s="32">
        <v>8</v>
      </c>
      <c r="C222" s="81" t="s">
        <v>1075</v>
      </c>
      <c r="D222" s="87"/>
      <c r="E222" s="32">
        <v>6</v>
      </c>
      <c r="F222" s="77" t="s">
        <v>15</v>
      </c>
      <c r="G222" s="464"/>
      <c r="H222" s="465"/>
      <c r="I222" s="259">
        <f t="shared" si="7"/>
        <v>0</v>
      </c>
    </row>
    <row r="223" spans="1:9" ht="15.75" x14ac:dyDescent="0.25">
      <c r="A223" s="300"/>
      <c r="B223" s="32">
        <v>9</v>
      </c>
      <c r="C223" s="81" t="s">
        <v>1063</v>
      </c>
      <c r="D223" s="87"/>
      <c r="E223" s="32">
        <v>1</v>
      </c>
      <c r="F223" s="77" t="s">
        <v>15</v>
      </c>
      <c r="G223" s="464"/>
      <c r="H223" s="465"/>
      <c r="I223" s="259">
        <f t="shared" si="7"/>
        <v>0</v>
      </c>
    </row>
    <row r="224" spans="1:9" ht="15.75" x14ac:dyDescent="0.25">
      <c r="A224" s="300"/>
      <c r="B224" s="32">
        <v>10</v>
      </c>
      <c r="C224" s="81" t="s">
        <v>1064</v>
      </c>
      <c r="D224" s="87"/>
      <c r="E224" s="32">
        <v>2</v>
      </c>
      <c r="F224" s="77" t="s">
        <v>15</v>
      </c>
      <c r="G224" s="464"/>
      <c r="H224" s="465"/>
      <c r="I224" s="259">
        <f t="shared" si="7"/>
        <v>0</v>
      </c>
    </row>
    <row r="225" spans="1:9" ht="15.75" x14ac:dyDescent="0.25">
      <c r="A225" s="300"/>
      <c r="B225" s="32">
        <v>11</v>
      </c>
      <c r="C225" s="81" t="s">
        <v>1065</v>
      </c>
      <c r="D225" s="87"/>
      <c r="E225" s="32">
        <v>1</v>
      </c>
      <c r="F225" s="77" t="s">
        <v>15</v>
      </c>
      <c r="G225" s="464"/>
      <c r="H225" s="465"/>
      <c r="I225" s="259">
        <f t="shared" si="7"/>
        <v>0</v>
      </c>
    </row>
    <row r="226" spans="1:9" ht="15.75" x14ac:dyDescent="0.25">
      <c r="A226" s="300"/>
      <c r="B226" s="32">
        <v>12</v>
      </c>
      <c r="C226" s="81" t="s">
        <v>1078</v>
      </c>
      <c r="D226" s="87"/>
      <c r="E226" s="32">
        <v>1</v>
      </c>
      <c r="F226" s="77" t="s">
        <v>15</v>
      </c>
      <c r="G226" s="464"/>
      <c r="H226" s="465"/>
      <c r="I226" s="259">
        <f t="shared" si="7"/>
        <v>0</v>
      </c>
    </row>
    <row r="227" spans="1:9" ht="15.75" x14ac:dyDescent="0.25">
      <c r="A227" s="300"/>
      <c r="B227" s="207"/>
      <c r="C227" s="218" t="s">
        <v>22</v>
      </c>
      <c r="D227" s="222"/>
      <c r="E227" s="207"/>
      <c r="F227" s="207"/>
      <c r="G227" s="205"/>
      <c r="H227" s="466"/>
      <c r="I227" s="477">
        <f>SUM(I215:I226)</f>
        <v>0</v>
      </c>
    </row>
    <row r="228" spans="1:9" ht="15.75" x14ac:dyDescent="0.25">
      <c r="A228" s="300"/>
      <c r="B228" s="245" t="s">
        <v>1096</v>
      </c>
      <c r="C228" s="15"/>
      <c r="D228" s="235"/>
      <c r="E228" s="22"/>
      <c r="F228" s="22"/>
      <c r="G228" s="467"/>
      <c r="H228" s="468"/>
      <c r="I228" s="469"/>
    </row>
    <row r="229" spans="1:9" ht="15.75" x14ac:dyDescent="0.25">
      <c r="B229" s="300" t="s">
        <v>1097</v>
      </c>
      <c r="C229" s="15"/>
      <c r="D229" s="235"/>
      <c r="E229" s="22"/>
      <c r="F229" s="22"/>
      <c r="G229" s="467"/>
      <c r="H229" s="468"/>
      <c r="I229" s="469"/>
    </row>
    <row r="230" spans="1:9" ht="39.75" customHeight="1" x14ac:dyDescent="0.25">
      <c r="A230" s="300"/>
      <c r="B230" s="201" t="s">
        <v>6</v>
      </c>
      <c r="C230" s="217" t="s">
        <v>7</v>
      </c>
      <c r="D230" s="476" t="s">
        <v>252</v>
      </c>
      <c r="E230" s="201" t="s">
        <v>9</v>
      </c>
      <c r="F230" s="202" t="s">
        <v>253</v>
      </c>
      <c r="G230" s="205" t="s">
        <v>11</v>
      </c>
      <c r="H230" s="206" t="s">
        <v>12</v>
      </c>
      <c r="I230" s="477" t="s">
        <v>13</v>
      </c>
    </row>
    <row r="231" spans="1:9" ht="15.75" x14ac:dyDescent="0.25">
      <c r="A231" s="300"/>
      <c r="B231" s="32">
        <v>1</v>
      </c>
      <c r="C231" s="81" t="s">
        <v>1098</v>
      </c>
      <c r="D231" s="87"/>
      <c r="E231" s="32">
        <v>1</v>
      </c>
      <c r="F231" s="77" t="s">
        <v>15</v>
      </c>
      <c r="G231" s="464"/>
      <c r="H231" s="465"/>
      <c r="I231" s="259">
        <f>+(G231+(G231*H231))*E231</f>
        <v>0</v>
      </c>
    </row>
    <row r="232" spans="1:9" ht="15.75" x14ac:dyDescent="0.25">
      <c r="A232" s="300"/>
      <c r="B232" s="207"/>
      <c r="C232" s="218" t="s">
        <v>22</v>
      </c>
      <c r="D232" s="222"/>
      <c r="E232" s="207"/>
      <c r="F232" s="207"/>
      <c r="G232" s="205"/>
      <c r="H232" s="466"/>
      <c r="I232" s="477">
        <f>SUM(I231)</f>
        <v>0</v>
      </c>
    </row>
    <row r="233" spans="1:9" ht="15.75" x14ac:dyDescent="0.25">
      <c r="B233" s="300" t="s">
        <v>1099</v>
      </c>
      <c r="C233" s="15"/>
      <c r="D233" s="235"/>
      <c r="E233" s="22"/>
      <c r="F233" s="22"/>
      <c r="G233" s="467"/>
      <c r="H233" s="468"/>
      <c r="I233" s="469"/>
    </row>
    <row r="234" spans="1:9" ht="39.75" customHeight="1" x14ac:dyDescent="0.25">
      <c r="A234" s="300"/>
      <c r="B234" s="201" t="s">
        <v>6</v>
      </c>
      <c r="C234" s="217" t="s">
        <v>7</v>
      </c>
      <c r="D234" s="476" t="s">
        <v>252</v>
      </c>
      <c r="E234" s="201" t="s">
        <v>9</v>
      </c>
      <c r="F234" s="202" t="s">
        <v>253</v>
      </c>
      <c r="G234" s="205" t="s">
        <v>11</v>
      </c>
      <c r="H234" s="206" t="s">
        <v>12</v>
      </c>
      <c r="I234" s="477" t="s">
        <v>13</v>
      </c>
    </row>
    <row r="235" spans="1:9" ht="15.75" x14ac:dyDescent="0.25">
      <c r="A235" s="300"/>
      <c r="B235" s="32">
        <v>1</v>
      </c>
      <c r="C235" s="81" t="s">
        <v>1100</v>
      </c>
      <c r="D235" s="87"/>
      <c r="E235" s="32">
        <v>1</v>
      </c>
      <c r="F235" s="77" t="s">
        <v>15</v>
      </c>
      <c r="G235" s="464"/>
      <c r="H235" s="465"/>
      <c r="I235" s="259">
        <f>+(G235+(G235*H235))*E235</f>
        <v>0</v>
      </c>
    </row>
    <row r="236" spans="1:9" ht="15.75" x14ac:dyDescent="0.25">
      <c r="A236" s="300"/>
      <c r="B236" s="207"/>
      <c r="C236" s="218" t="s">
        <v>22</v>
      </c>
      <c r="D236" s="222"/>
      <c r="E236" s="207"/>
      <c r="F236" s="207"/>
      <c r="G236" s="205"/>
      <c r="H236" s="466"/>
      <c r="I236" s="477">
        <f>SUM(I235)</f>
        <v>0</v>
      </c>
    </row>
    <row r="237" spans="1:9" ht="15.75" x14ac:dyDescent="0.25">
      <c r="B237" s="300" t="s">
        <v>1101</v>
      </c>
      <c r="C237" s="15"/>
      <c r="D237" s="235"/>
      <c r="E237" s="22"/>
      <c r="F237" s="22"/>
      <c r="G237" s="467"/>
      <c r="H237" s="468"/>
      <c r="I237" s="469"/>
    </row>
    <row r="238" spans="1:9" ht="39.75" customHeight="1" x14ac:dyDescent="0.25">
      <c r="A238" s="300"/>
      <c r="B238" s="201" t="s">
        <v>6</v>
      </c>
      <c r="C238" s="217" t="s">
        <v>7</v>
      </c>
      <c r="D238" s="476" t="s">
        <v>252</v>
      </c>
      <c r="E238" s="201" t="s">
        <v>9</v>
      </c>
      <c r="F238" s="202" t="s">
        <v>253</v>
      </c>
      <c r="G238" s="205" t="s">
        <v>11</v>
      </c>
      <c r="H238" s="206" t="s">
        <v>12</v>
      </c>
      <c r="I238" s="477" t="s">
        <v>13</v>
      </c>
    </row>
    <row r="239" spans="1:9" ht="15.75" x14ac:dyDescent="0.25">
      <c r="A239" s="300"/>
      <c r="B239" s="32">
        <v>1</v>
      </c>
      <c r="C239" s="81" t="s">
        <v>1102</v>
      </c>
      <c r="D239" s="87"/>
      <c r="E239" s="32">
        <v>1</v>
      </c>
      <c r="F239" s="77" t="s">
        <v>15</v>
      </c>
      <c r="G239" s="464"/>
      <c r="H239" s="465"/>
      <c r="I239" s="259">
        <f>+(G239+(G239*H239))*E239</f>
        <v>0</v>
      </c>
    </row>
    <row r="240" spans="1:9" ht="15.75" x14ac:dyDescent="0.25">
      <c r="A240" s="300"/>
      <c r="B240" s="207"/>
      <c r="C240" s="218" t="s">
        <v>22</v>
      </c>
      <c r="D240" s="222"/>
      <c r="E240" s="207"/>
      <c r="F240" s="207"/>
      <c r="G240" s="205"/>
      <c r="H240" s="466"/>
      <c r="I240" s="477">
        <f>SUM(I239)</f>
        <v>0</v>
      </c>
    </row>
    <row r="241" spans="1:9" ht="15.75" x14ac:dyDescent="0.25">
      <c r="B241" s="300" t="s">
        <v>1103</v>
      </c>
      <c r="C241" s="15"/>
      <c r="D241" s="235"/>
      <c r="E241" s="22"/>
      <c r="F241" s="22"/>
      <c r="G241" s="467"/>
      <c r="H241" s="468"/>
      <c r="I241" s="469"/>
    </row>
    <row r="242" spans="1:9" ht="39.75" customHeight="1" x14ac:dyDescent="0.25">
      <c r="A242" s="300"/>
      <c r="B242" s="201" t="s">
        <v>6</v>
      </c>
      <c r="C242" s="217" t="s">
        <v>7</v>
      </c>
      <c r="D242" s="476" t="s">
        <v>252</v>
      </c>
      <c r="E242" s="201" t="s">
        <v>9</v>
      </c>
      <c r="F242" s="202" t="s">
        <v>253</v>
      </c>
      <c r="G242" s="205" t="s">
        <v>11</v>
      </c>
      <c r="H242" s="206" t="s">
        <v>12</v>
      </c>
      <c r="I242" s="477" t="s">
        <v>13</v>
      </c>
    </row>
    <row r="243" spans="1:9" ht="15.75" x14ac:dyDescent="0.25">
      <c r="A243" s="300"/>
      <c r="B243" s="32">
        <v>1</v>
      </c>
      <c r="C243" s="81" t="s">
        <v>1104</v>
      </c>
      <c r="D243" s="87"/>
      <c r="E243" s="32">
        <v>1</v>
      </c>
      <c r="F243" s="77" t="s">
        <v>15</v>
      </c>
      <c r="G243" s="464"/>
      <c r="H243" s="465"/>
      <c r="I243" s="259">
        <f>+(G243+(G243*H243))*E243</f>
        <v>0</v>
      </c>
    </row>
    <row r="244" spans="1:9" ht="15.75" x14ac:dyDescent="0.25">
      <c r="A244" s="300"/>
      <c r="B244" s="207"/>
      <c r="C244" s="218" t="s">
        <v>22</v>
      </c>
      <c r="D244" s="222"/>
      <c r="E244" s="207"/>
      <c r="F244" s="207"/>
      <c r="G244" s="205"/>
      <c r="H244" s="466"/>
      <c r="I244" s="477">
        <f>SUM(I243)</f>
        <v>0</v>
      </c>
    </row>
    <row r="245" spans="1:9" ht="15.75" x14ac:dyDescent="0.25">
      <c r="A245" s="300"/>
      <c r="B245" s="245" t="s">
        <v>1105</v>
      </c>
      <c r="C245" s="15"/>
      <c r="D245" s="235"/>
      <c r="E245" s="22"/>
      <c r="F245" s="22"/>
      <c r="G245" s="467"/>
      <c r="H245" s="468"/>
      <c r="I245" s="469"/>
    </row>
    <row r="246" spans="1:9" ht="15.75" x14ac:dyDescent="0.25">
      <c r="B246" s="300" t="s">
        <v>1106</v>
      </c>
      <c r="C246" s="15"/>
      <c r="D246" s="235"/>
      <c r="E246" s="22"/>
      <c r="F246" s="22"/>
      <c r="G246" s="467"/>
      <c r="H246" s="468"/>
      <c r="I246" s="469"/>
    </row>
    <row r="247" spans="1:9" ht="39.75" customHeight="1" x14ac:dyDescent="0.25">
      <c r="A247" s="300"/>
      <c r="B247" s="201" t="s">
        <v>6</v>
      </c>
      <c r="C247" s="217" t="s">
        <v>7</v>
      </c>
      <c r="D247" s="476" t="s">
        <v>252</v>
      </c>
      <c r="E247" s="201" t="s">
        <v>9</v>
      </c>
      <c r="F247" s="202" t="s">
        <v>253</v>
      </c>
      <c r="G247" s="205" t="s">
        <v>11</v>
      </c>
      <c r="H247" s="206" t="s">
        <v>12</v>
      </c>
      <c r="I247" s="477" t="s">
        <v>13</v>
      </c>
    </row>
    <row r="248" spans="1:9" ht="15.75" x14ac:dyDescent="0.25">
      <c r="A248" s="300"/>
      <c r="B248" s="77">
        <v>1</v>
      </c>
      <c r="C248" s="267" t="s">
        <v>1107</v>
      </c>
      <c r="D248" s="229"/>
      <c r="E248" s="77">
        <v>1</v>
      </c>
      <c r="F248" s="77" t="s">
        <v>15</v>
      </c>
      <c r="G248" s="464"/>
      <c r="H248" s="465"/>
      <c r="I248" s="259">
        <f>+(G248+(G248*H248))*E248</f>
        <v>0</v>
      </c>
    </row>
    <row r="249" spans="1:9" ht="15.75" x14ac:dyDescent="0.25">
      <c r="A249" s="300"/>
      <c r="B249" s="77">
        <v>2</v>
      </c>
      <c r="C249" s="267" t="s">
        <v>1108</v>
      </c>
      <c r="D249" s="229"/>
      <c r="E249" s="77">
        <v>4</v>
      </c>
      <c r="F249" s="77" t="s">
        <v>15</v>
      </c>
      <c r="G249" s="464"/>
      <c r="H249" s="465"/>
      <c r="I249" s="259">
        <f>+(G249+(G249*H249))*E249</f>
        <v>0</v>
      </c>
    </row>
    <row r="250" spans="1:9" ht="15.75" x14ac:dyDescent="0.25">
      <c r="A250" s="300"/>
      <c r="B250" s="77">
        <v>3</v>
      </c>
      <c r="C250" s="267" t="s">
        <v>1109</v>
      </c>
      <c r="D250" s="229"/>
      <c r="E250" s="77">
        <v>1</v>
      </c>
      <c r="F250" s="77" t="s">
        <v>15</v>
      </c>
      <c r="G250" s="464"/>
      <c r="H250" s="465"/>
      <c r="I250" s="259">
        <f>+(G250+(G250*H250))*E250</f>
        <v>0</v>
      </c>
    </row>
    <row r="251" spans="1:9" ht="15.75" x14ac:dyDescent="0.25">
      <c r="A251" s="300"/>
      <c r="B251" s="207"/>
      <c r="C251" s="218" t="s">
        <v>22</v>
      </c>
      <c r="D251" s="222"/>
      <c r="E251" s="207"/>
      <c r="F251" s="207"/>
      <c r="G251" s="205"/>
      <c r="H251" s="466"/>
      <c r="I251" s="477">
        <f>SUM(I248:I250)</f>
        <v>0</v>
      </c>
    </row>
    <row r="252" spans="1:9" ht="15.75" x14ac:dyDescent="0.25">
      <c r="B252" s="300" t="s">
        <v>1110</v>
      </c>
      <c r="C252" s="15"/>
      <c r="D252" s="235"/>
      <c r="E252" s="22"/>
      <c r="F252" s="22"/>
      <c r="G252" s="467"/>
      <c r="H252" s="468"/>
      <c r="I252" s="469"/>
    </row>
    <row r="253" spans="1:9" ht="39.75" customHeight="1" x14ac:dyDescent="0.25">
      <c r="A253" s="300"/>
      <c r="B253" s="201" t="s">
        <v>6</v>
      </c>
      <c r="C253" s="217" t="s">
        <v>7</v>
      </c>
      <c r="D253" s="476" t="s">
        <v>252</v>
      </c>
      <c r="E253" s="201" t="s">
        <v>9</v>
      </c>
      <c r="F253" s="202" t="s">
        <v>253</v>
      </c>
      <c r="G253" s="205" t="s">
        <v>11</v>
      </c>
      <c r="H253" s="206" t="s">
        <v>12</v>
      </c>
      <c r="I253" s="477" t="s">
        <v>13</v>
      </c>
    </row>
    <row r="254" spans="1:9" ht="15.75" x14ac:dyDescent="0.25">
      <c r="A254" s="300"/>
      <c r="B254" s="32">
        <v>1</v>
      </c>
      <c r="C254" s="81" t="s">
        <v>1111</v>
      </c>
      <c r="D254" s="87"/>
      <c r="E254" s="32">
        <v>1</v>
      </c>
      <c r="F254" s="77" t="s">
        <v>15</v>
      </c>
      <c r="G254" s="464"/>
      <c r="H254" s="465"/>
      <c r="I254" s="259">
        <f>+(G254+(G254*H254))*E254</f>
        <v>0</v>
      </c>
    </row>
    <row r="255" spans="1:9" ht="15.75" x14ac:dyDescent="0.25">
      <c r="A255" s="300"/>
      <c r="B255" s="207"/>
      <c r="C255" s="218" t="s">
        <v>22</v>
      </c>
      <c r="D255" s="222"/>
      <c r="E255" s="207"/>
      <c r="F255" s="207"/>
      <c r="G255" s="205"/>
      <c r="H255" s="466"/>
      <c r="I255" s="477">
        <f>SUM(I254)</f>
        <v>0</v>
      </c>
    </row>
    <row r="256" spans="1:9" ht="15.75" x14ac:dyDescent="0.25">
      <c r="A256" s="300"/>
      <c r="B256" s="245" t="s">
        <v>1112</v>
      </c>
      <c r="C256" s="15"/>
      <c r="D256" s="235"/>
      <c r="E256" s="22"/>
      <c r="F256" s="22"/>
      <c r="G256" s="467"/>
      <c r="H256" s="468"/>
      <c r="I256" s="469"/>
    </row>
    <row r="257" spans="1:9" ht="15.75" x14ac:dyDescent="0.25">
      <c r="B257" s="300" t="s">
        <v>1113</v>
      </c>
      <c r="C257" s="15"/>
      <c r="D257" s="235"/>
      <c r="E257" s="22"/>
      <c r="F257" s="22"/>
      <c r="G257" s="467"/>
      <c r="H257" s="468"/>
      <c r="I257" s="469"/>
    </row>
    <row r="258" spans="1:9" ht="39.75" customHeight="1" x14ac:dyDescent="0.25">
      <c r="A258" s="300"/>
      <c r="B258" s="201" t="s">
        <v>6</v>
      </c>
      <c r="C258" s="217" t="s">
        <v>7</v>
      </c>
      <c r="D258" s="476" t="s">
        <v>252</v>
      </c>
      <c r="E258" s="201" t="s">
        <v>9</v>
      </c>
      <c r="F258" s="202" t="s">
        <v>253</v>
      </c>
      <c r="G258" s="205" t="s">
        <v>11</v>
      </c>
      <c r="H258" s="206" t="s">
        <v>12</v>
      </c>
      <c r="I258" s="477" t="s">
        <v>13</v>
      </c>
    </row>
    <row r="259" spans="1:9" ht="15.75" x14ac:dyDescent="0.25">
      <c r="A259" s="300"/>
      <c r="B259" s="77">
        <v>1</v>
      </c>
      <c r="C259" s="267" t="s">
        <v>1114</v>
      </c>
      <c r="D259" s="134"/>
      <c r="E259" s="77">
        <v>1</v>
      </c>
      <c r="F259" s="77" t="s">
        <v>15</v>
      </c>
      <c r="G259" s="463"/>
      <c r="H259" s="276"/>
      <c r="I259" s="259">
        <f>+(G259+(G259*H259))*E259</f>
        <v>0</v>
      </c>
    </row>
    <row r="260" spans="1:9" ht="15.75" x14ac:dyDescent="0.25">
      <c r="A260" s="300"/>
      <c r="B260" s="77">
        <v>2</v>
      </c>
      <c r="C260" s="267" t="s">
        <v>1115</v>
      </c>
      <c r="D260" s="134"/>
      <c r="E260" s="77">
        <v>4</v>
      </c>
      <c r="F260" s="77" t="s">
        <v>15</v>
      </c>
      <c r="G260" s="463"/>
      <c r="H260" s="276"/>
      <c r="I260" s="259">
        <f>+(G260+(G260*H260))*E260</f>
        <v>0</v>
      </c>
    </row>
    <row r="261" spans="1:9" ht="15.75" x14ac:dyDescent="0.25">
      <c r="A261" s="300"/>
      <c r="B261" s="77">
        <v>3</v>
      </c>
      <c r="C261" s="267" t="s">
        <v>1109</v>
      </c>
      <c r="D261" s="134"/>
      <c r="E261" s="77">
        <v>1</v>
      </c>
      <c r="F261" s="77" t="s">
        <v>15</v>
      </c>
      <c r="G261" s="463"/>
      <c r="H261" s="276"/>
      <c r="I261" s="259">
        <f>+(G261+(G261*H261))*E261</f>
        <v>0</v>
      </c>
    </row>
    <row r="262" spans="1:9" ht="15.75" x14ac:dyDescent="0.25">
      <c r="A262" s="300"/>
      <c r="B262" s="207"/>
      <c r="C262" s="218" t="s">
        <v>22</v>
      </c>
      <c r="D262" s="222"/>
      <c r="E262" s="207"/>
      <c r="F262" s="207"/>
      <c r="G262" s="205"/>
      <c r="H262" s="466"/>
      <c r="I262" s="477">
        <f>SUM(I259:I261)</f>
        <v>0</v>
      </c>
    </row>
    <row r="263" spans="1:9" ht="15.75" x14ac:dyDescent="0.25">
      <c r="B263" s="300" t="s">
        <v>1116</v>
      </c>
      <c r="C263" s="15"/>
      <c r="D263" s="235"/>
      <c r="E263" s="22"/>
      <c r="F263" s="22"/>
      <c r="G263" s="467"/>
      <c r="H263" s="468"/>
      <c r="I263" s="469"/>
    </row>
    <row r="264" spans="1:9" ht="39.75" customHeight="1" x14ac:dyDescent="0.25">
      <c r="A264" s="300"/>
      <c r="B264" s="201" t="s">
        <v>6</v>
      </c>
      <c r="C264" s="217" t="s">
        <v>7</v>
      </c>
      <c r="D264" s="476" t="s">
        <v>252</v>
      </c>
      <c r="E264" s="201" t="s">
        <v>9</v>
      </c>
      <c r="F264" s="202" t="s">
        <v>253</v>
      </c>
      <c r="G264" s="205" t="s">
        <v>11</v>
      </c>
      <c r="H264" s="206" t="s">
        <v>12</v>
      </c>
      <c r="I264" s="477" t="s">
        <v>13</v>
      </c>
    </row>
    <row r="265" spans="1:9" ht="15.75" x14ac:dyDescent="0.25">
      <c r="A265" s="300"/>
      <c r="B265" s="32">
        <v>1</v>
      </c>
      <c r="C265" s="81" t="s">
        <v>1117</v>
      </c>
      <c r="D265" s="87"/>
      <c r="E265" s="32">
        <v>1</v>
      </c>
      <c r="F265" s="77" t="s">
        <v>15</v>
      </c>
      <c r="G265" s="463"/>
      <c r="H265" s="276"/>
      <c r="I265" s="259">
        <f>+(G265+(G265*H265))*E265</f>
        <v>0</v>
      </c>
    </row>
    <row r="266" spans="1:9" ht="15.75" x14ac:dyDescent="0.25">
      <c r="A266" s="300"/>
      <c r="B266" s="32">
        <v>2</v>
      </c>
      <c r="C266" s="81" t="s">
        <v>1118</v>
      </c>
      <c r="D266" s="87"/>
      <c r="E266" s="32">
        <v>2</v>
      </c>
      <c r="F266" s="77" t="s">
        <v>15</v>
      </c>
      <c r="G266" s="463"/>
      <c r="H266" s="276"/>
      <c r="I266" s="259">
        <f>+(G266+(G266*H266))*E266</f>
        <v>0</v>
      </c>
    </row>
    <row r="267" spans="1:9" ht="15.75" x14ac:dyDescent="0.25">
      <c r="A267" s="300"/>
      <c r="B267" s="32">
        <v>3</v>
      </c>
      <c r="C267" s="81" t="s">
        <v>1119</v>
      </c>
      <c r="D267" s="87"/>
      <c r="E267" s="32">
        <v>1</v>
      </c>
      <c r="F267" s="77" t="s">
        <v>15</v>
      </c>
      <c r="G267" s="463"/>
      <c r="H267" s="276"/>
      <c r="I267" s="259">
        <f>+(G267+(G267*H267))*E267</f>
        <v>0</v>
      </c>
    </row>
    <row r="268" spans="1:9" ht="15.75" x14ac:dyDescent="0.25">
      <c r="A268" s="300"/>
      <c r="B268" s="32">
        <v>4</v>
      </c>
      <c r="C268" s="81" t="s">
        <v>1120</v>
      </c>
      <c r="D268" s="87"/>
      <c r="E268" s="32">
        <v>4</v>
      </c>
      <c r="F268" s="77" t="s">
        <v>15</v>
      </c>
      <c r="G268" s="463"/>
      <c r="H268" s="276"/>
      <c r="I268" s="259">
        <f>+(G268+(G268*H268))*E268</f>
        <v>0</v>
      </c>
    </row>
    <row r="269" spans="1:9" ht="15.75" x14ac:dyDescent="0.25">
      <c r="A269" s="300"/>
      <c r="B269" s="32">
        <v>5</v>
      </c>
      <c r="C269" s="81" t="s">
        <v>1109</v>
      </c>
      <c r="D269" s="87"/>
      <c r="E269" s="32">
        <v>1</v>
      </c>
      <c r="F269" s="77" t="s">
        <v>15</v>
      </c>
      <c r="G269" s="463"/>
      <c r="H269" s="276"/>
      <c r="I269" s="259">
        <f>+(G269+(G269*H269))*E269</f>
        <v>0</v>
      </c>
    </row>
    <row r="270" spans="1:9" ht="15.75" x14ac:dyDescent="0.25">
      <c r="A270" s="300"/>
      <c r="B270" s="207"/>
      <c r="C270" s="218" t="s">
        <v>22</v>
      </c>
      <c r="D270" s="222"/>
      <c r="E270" s="207"/>
      <c r="F270" s="207"/>
      <c r="G270" s="205"/>
      <c r="H270" s="466"/>
      <c r="I270" s="477">
        <f>SUM(I265:I269)</f>
        <v>0</v>
      </c>
    </row>
    <row r="271" spans="1:9" ht="15.75" x14ac:dyDescent="0.25">
      <c r="A271" s="300"/>
      <c r="B271" s="245" t="s">
        <v>1121</v>
      </c>
      <c r="C271" s="15"/>
      <c r="D271" s="235"/>
      <c r="E271" s="22"/>
      <c r="F271" s="22"/>
      <c r="G271" s="467"/>
      <c r="H271" s="468"/>
      <c r="I271" s="469"/>
    </row>
    <row r="272" spans="1:9" ht="15.75" x14ac:dyDescent="0.25">
      <c r="B272" s="300" t="s">
        <v>1122</v>
      </c>
      <c r="C272" s="15"/>
      <c r="D272" s="235"/>
      <c r="E272" s="22"/>
      <c r="F272" s="22"/>
      <c r="G272" s="467"/>
      <c r="H272" s="468"/>
      <c r="I272" s="469"/>
    </row>
    <row r="273" spans="1:9" ht="39.75" customHeight="1" x14ac:dyDescent="0.25">
      <c r="A273" s="300"/>
      <c r="B273" s="201" t="s">
        <v>6</v>
      </c>
      <c r="C273" s="217" t="s">
        <v>7</v>
      </c>
      <c r="D273" s="476" t="s">
        <v>252</v>
      </c>
      <c r="E273" s="201" t="s">
        <v>9</v>
      </c>
      <c r="F273" s="202" t="s">
        <v>253</v>
      </c>
      <c r="G273" s="205" t="s">
        <v>11</v>
      </c>
      <c r="H273" s="206" t="s">
        <v>12</v>
      </c>
      <c r="I273" s="477" t="s">
        <v>13</v>
      </c>
    </row>
    <row r="274" spans="1:9" ht="15.75" x14ac:dyDescent="0.25">
      <c r="A274" s="300"/>
      <c r="B274" s="32">
        <v>1</v>
      </c>
      <c r="C274" s="81" t="s">
        <v>1123</v>
      </c>
      <c r="D274" s="87"/>
      <c r="E274" s="32">
        <v>1</v>
      </c>
      <c r="F274" s="77" t="s">
        <v>15</v>
      </c>
      <c r="G274" s="464"/>
      <c r="H274" s="465"/>
      <c r="I274" s="259">
        <f>+(G274+(G274*H274))*E274</f>
        <v>0</v>
      </c>
    </row>
    <row r="275" spans="1:9" ht="15.75" x14ac:dyDescent="0.25">
      <c r="A275" s="300"/>
      <c r="B275" s="207"/>
      <c r="C275" s="218" t="s">
        <v>22</v>
      </c>
      <c r="D275" s="222"/>
      <c r="E275" s="207"/>
      <c r="F275" s="207"/>
      <c r="G275" s="205"/>
      <c r="H275" s="466"/>
      <c r="I275" s="477">
        <f>SUM(I274)</f>
        <v>0</v>
      </c>
    </row>
    <row r="276" spans="1:9" ht="15.75" x14ac:dyDescent="0.25">
      <c r="B276" s="300" t="s">
        <v>1124</v>
      </c>
      <c r="C276" s="15"/>
      <c r="D276" s="235"/>
      <c r="E276" s="22"/>
      <c r="F276" s="22"/>
      <c r="G276" s="467"/>
      <c r="H276" s="468"/>
      <c r="I276" s="469"/>
    </row>
    <row r="277" spans="1:9" ht="39.75" customHeight="1" x14ac:dyDescent="0.25">
      <c r="A277" s="300"/>
      <c r="B277" s="201" t="s">
        <v>6</v>
      </c>
      <c r="C277" s="217" t="s">
        <v>7</v>
      </c>
      <c r="D277" s="476" t="s">
        <v>252</v>
      </c>
      <c r="E277" s="201" t="s">
        <v>9</v>
      </c>
      <c r="F277" s="202" t="s">
        <v>253</v>
      </c>
      <c r="G277" s="205" t="s">
        <v>11</v>
      </c>
      <c r="H277" s="206" t="s">
        <v>12</v>
      </c>
      <c r="I277" s="477" t="s">
        <v>13</v>
      </c>
    </row>
    <row r="278" spans="1:9" ht="15.75" x14ac:dyDescent="0.25">
      <c r="A278" s="300"/>
      <c r="B278" s="32">
        <v>1</v>
      </c>
      <c r="C278" s="81" t="s">
        <v>1125</v>
      </c>
      <c r="D278" s="87"/>
      <c r="E278" s="32">
        <v>1</v>
      </c>
      <c r="F278" s="77" t="s">
        <v>15</v>
      </c>
      <c r="G278" s="464"/>
      <c r="H278" s="465"/>
      <c r="I278" s="259">
        <f>+(G278+(G278*H278))*E278</f>
        <v>0</v>
      </c>
    </row>
    <row r="279" spans="1:9" ht="15.75" x14ac:dyDescent="0.25">
      <c r="A279" s="300"/>
      <c r="B279" s="207"/>
      <c r="C279" s="218" t="s">
        <v>22</v>
      </c>
      <c r="D279" s="222"/>
      <c r="E279" s="207"/>
      <c r="F279" s="207"/>
      <c r="G279" s="205"/>
      <c r="H279" s="466"/>
      <c r="I279" s="477">
        <f>SUM(I278)</f>
        <v>0</v>
      </c>
    </row>
    <row r="280" spans="1:9" ht="15.75" x14ac:dyDescent="0.25">
      <c r="B280" s="300" t="s">
        <v>1126</v>
      </c>
      <c r="C280" s="15"/>
      <c r="D280" s="235"/>
      <c r="E280" s="22"/>
      <c r="F280" s="22"/>
      <c r="G280" s="467"/>
      <c r="H280" s="468"/>
      <c r="I280" s="469"/>
    </row>
    <row r="281" spans="1:9" ht="39.75" customHeight="1" x14ac:dyDescent="0.25">
      <c r="A281" s="300"/>
      <c r="B281" s="201" t="s">
        <v>6</v>
      </c>
      <c r="C281" s="217" t="s">
        <v>7</v>
      </c>
      <c r="D281" s="476" t="s">
        <v>252</v>
      </c>
      <c r="E281" s="201" t="s">
        <v>9</v>
      </c>
      <c r="F281" s="202" t="s">
        <v>253</v>
      </c>
      <c r="G281" s="205" t="s">
        <v>11</v>
      </c>
      <c r="H281" s="206" t="s">
        <v>12</v>
      </c>
      <c r="I281" s="477" t="s">
        <v>13</v>
      </c>
    </row>
    <row r="282" spans="1:9" ht="15.75" x14ac:dyDescent="0.25">
      <c r="A282" s="300"/>
      <c r="B282" s="32">
        <v>1</v>
      </c>
      <c r="C282" s="81" t="s">
        <v>1127</v>
      </c>
      <c r="D282" s="87"/>
      <c r="E282" s="32">
        <v>1</v>
      </c>
      <c r="F282" s="77" t="s">
        <v>15</v>
      </c>
      <c r="G282" s="464"/>
      <c r="H282" s="465"/>
      <c r="I282" s="259">
        <f>+(G282+(G282*H282))*E282</f>
        <v>0</v>
      </c>
    </row>
    <row r="283" spans="1:9" ht="15.75" x14ac:dyDescent="0.25">
      <c r="A283" s="300"/>
      <c r="B283" s="207"/>
      <c r="C283" s="218" t="s">
        <v>22</v>
      </c>
      <c r="D283" s="222"/>
      <c r="E283" s="207"/>
      <c r="F283" s="207"/>
      <c r="G283" s="205"/>
      <c r="H283" s="466"/>
      <c r="I283" s="477">
        <f>SUM(I282)</f>
        <v>0</v>
      </c>
    </row>
    <row r="284" spans="1:9" ht="15.75" x14ac:dyDescent="0.25">
      <c r="B284" s="300" t="s">
        <v>1128</v>
      </c>
      <c r="C284" s="15"/>
      <c r="D284" s="235"/>
      <c r="E284" s="22"/>
      <c r="F284" s="22"/>
      <c r="G284" s="467"/>
      <c r="H284" s="468"/>
      <c r="I284" s="469"/>
    </row>
    <row r="285" spans="1:9" ht="39.75" customHeight="1" x14ac:dyDescent="0.25">
      <c r="A285" s="300"/>
      <c r="B285" s="201" t="s">
        <v>6</v>
      </c>
      <c r="C285" s="217" t="s">
        <v>7</v>
      </c>
      <c r="D285" s="476" t="s">
        <v>252</v>
      </c>
      <c r="E285" s="201" t="s">
        <v>9</v>
      </c>
      <c r="F285" s="202" t="s">
        <v>253</v>
      </c>
      <c r="G285" s="205" t="s">
        <v>11</v>
      </c>
      <c r="H285" s="206" t="s">
        <v>12</v>
      </c>
      <c r="I285" s="477" t="s">
        <v>13</v>
      </c>
    </row>
    <row r="286" spans="1:9" ht="15.75" x14ac:dyDescent="0.25">
      <c r="A286" s="300"/>
      <c r="B286" s="32">
        <v>1</v>
      </c>
      <c r="C286" s="81" t="s">
        <v>1129</v>
      </c>
      <c r="D286" s="87"/>
      <c r="E286" s="32">
        <v>1</v>
      </c>
      <c r="F286" s="77" t="s">
        <v>15</v>
      </c>
      <c r="G286" s="464"/>
      <c r="H286" s="465"/>
      <c r="I286" s="259">
        <f>+(G286+(G286*H286))*E286</f>
        <v>0</v>
      </c>
    </row>
    <row r="287" spans="1:9" ht="15.75" x14ac:dyDescent="0.25">
      <c r="A287" s="300"/>
      <c r="B287" s="207"/>
      <c r="C287" s="218" t="s">
        <v>22</v>
      </c>
      <c r="D287" s="222"/>
      <c r="E287" s="207"/>
      <c r="F287" s="207"/>
      <c r="G287" s="205"/>
      <c r="H287" s="466"/>
      <c r="I287" s="477">
        <f>SUM(I286)</f>
        <v>0</v>
      </c>
    </row>
    <row r="288" spans="1:9" ht="15.75" x14ac:dyDescent="0.25">
      <c r="A288" s="300"/>
      <c r="B288" s="245" t="s">
        <v>1130</v>
      </c>
      <c r="C288" s="15"/>
      <c r="D288" s="235"/>
      <c r="E288" s="22"/>
      <c r="F288" s="22"/>
      <c r="G288" s="467"/>
      <c r="H288" s="468"/>
      <c r="I288" s="469"/>
    </row>
    <row r="289" spans="1:9" ht="15.75" x14ac:dyDescent="0.25">
      <c r="B289" s="300" t="s">
        <v>1131</v>
      </c>
      <c r="C289" s="15"/>
      <c r="D289" s="235"/>
      <c r="E289" s="22"/>
      <c r="F289" s="22"/>
      <c r="G289" s="467"/>
      <c r="H289" s="468"/>
      <c r="I289" s="469"/>
    </row>
    <row r="290" spans="1:9" ht="39.75" customHeight="1" x14ac:dyDescent="0.25">
      <c r="A290" s="300"/>
      <c r="B290" s="201" t="s">
        <v>6</v>
      </c>
      <c r="C290" s="217" t="s">
        <v>7</v>
      </c>
      <c r="D290" s="476" t="s">
        <v>252</v>
      </c>
      <c r="E290" s="201" t="s">
        <v>9</v>
      </c>
      <c r="F290" s="202" t="s">
        <v>253</v>
      </c>
      <c r="G290" s="205" t="s">
        <v>11</v>
      </c>
      <c r="H290" s="206" t="s">
        <v>12</v>
      </c>
      <c r="I290" s="477" t="s">
        <v>13</v>
      </c>
    </row>
    <row r="291" spans="1:9" ht="15.75" x14ac:dyDescent="0.25">
      <c r="A291" s="300"/>
      <c r="B291" s="32">
        <v>1</v>
      </c>
      <c r="C291" s="81" t="s">
        <v>1132</v>
      </c>
      <c r="D291" s="87"/>
      <c r="E291" s="32">
        <v>2</v>
      </c>
      <c r="F291" s="77" t="s">
        <v>15</v>
      </c>
      <c r="G291" s="464"/>
      <c r="H291" s="465"/>
      <c r="I291" s="259">
        <f>+(G291+(G291*H291))*E291</f>
        <v>0</v>
      </c>
    </row>
    <row r="292" spans="1:9" ht="15.75" x14ac:dyDescent="0.25">
      <c r="A292" s="300"/>
      <c r="B292" s="32">
        <v>2</v>
      </c>
      <c r="C292" s="81" t="s">
        <v>1133</v>
      </c>
      <c r="D292" s="87"/>
      <c r="E292" s="32">
        <v>1</v>
      </c>
      <c r="F292" s="77" t="s">
        <v>15</v>
      </c>
      <c r="G292" s="464"/>
      <c r="H292" s="465"/>
      <c r="I292" s="259">
        <f>+(G292+(G292*H292))*E292</f>
        <v>0</v>
      </c>
    </row>
    <row r="293" spans="1:9" ht="15.75" x14ac:dyDescent="0.25">
      <c r="A293" s="300"/>
      <c r="B293" s="32">
        <v>3</v>
      </c>
      <c r="C293" s="81" t="s">
        <v>1036</v>
      </c>
      <c r="D293" s="87"/>
      <c r="E293" s="32">
        <v>1</v>
      </c>
      <c r="F293" s="77" t="s">
        <v>15</v>
      </c>
      <c r="G293" s="464"/>
      <c r="H293" s="465"/>
      <c r="I293" s="259">
        <f>+(G293+(G293*H293))*E293</f>
        <v>0</v>
      </c>
    </row>
    <row r="294" spans="1:9" ht="15.75" x14ac:dyDescent="0.25">
      <c r="A294" s="300"/>
      <c r="B294" s="32">
        <v>4</v>
      </c>
      <c r="C294" s="81" t="s">
        <v>1134</v>
      </c>
      <c r="D294" s="87"/>
      <c r="E294" s="32">
        <v>4</v>
      </c>
      <c r="F294" s="77" t="s">
        <v>15</v>
      </c>
      <c r="G294" s="464"/>
      <c r="H294" s="465"/>
      <c r="I294" s="259">
        <f>+(G294+(G294*H294))*E294</f>
        <v>0</v>
      </c>
    </row>
    <row r="295" spans="1:9" ht="15.75" x14ac:dyDescent="0.25">
      <c r="A295" s="300"/>
      <c r="B295" s="207"/>
      <c r="C295" s="218" t="s">
        <v>22</v>
      </c>
      <c r="D295" s="222"/>
      <c r="E295" s="207"/>
      <c r="F295" s="207"/>
      <c r="G295" s="205"/>
      <c r="H295" s="466"/>
      <c r="I295" s="477">
        <f>SUM(I291:I294)</f>
        <v>0</v>
      </c>
    </row>
    <row r="296" spans="1:9" ht="15.75" x14ac:dyDescent="0.25">
      <c r="B296" s="300" t="s">
        <v>1135</v>
      </c>
      <c r="C296" s="15"/>
      <c r="D296" s="235"/>
      <c r="E296" s="22"/>
      <c r="F296" s="22"/>
      <c r="G296" s="467"/>
      <c r="H296" s="468"/>
      <c r="I296" s="469"/>
    </row>
    <row r="297" spans="1:9" ht="39.75" customHeight="1" x14ac:dyDescent="0.25">
      <c r="A297" s="300"/>
      <c r="B297" s="201" t="s">
        <v>6</v>
      </c>
      <c r="C297" s="217" t="s">
        <v>7</v>
      </c>
      <c r="D297" s="476" t="s">
        <v>252</v>
      </c>
      <c r="E297" s="201" t="s">
        <v>9</v>
      </c>
      <c r="F297" s="202" t="s">
        <v>253</v>
      </c>
      <c r="G297" s="205" t="s">
        <v>11</v>
      </c>
      <c r="H297" s="206" t="s">
        <v>12</v>
      </c>
      <c r="I297" s="477" t="s">
        <v>13</v>
      </c>
    </row>
    <row r="298" spans="1:9" ht="15.75" x14ac:dyDescent="0.25">
      <c r="A298" s="300"/>
      <c r="B298" s="32">
        <v>1</v>
      </c>
      <c r="C298" s="81" t="s">
        <v>1136</v>
      </c>
      <c r="D298" s="87"/>
      <c r="E298" s="32">
        <v>1</v>
      </c>
      <c r="F298" s="77" t="s">
        <v>15</v>
      </c>
      <c r="G298" s="464"/>
      <c r="H298" s="465"/>
      <c r="I298" s="259">
        <f t="shared" ref="I298:I305" si="8">+(G298+(G298*H298))*E298</f>
        <v>0</v>
      </c>
    </row>
    <row r="299" spans="1:9" ht="15.75" x14ac:dyDescent="0.25">
      <c r="A299" s="300"/>
      <c r="B299" s="32">
        <v>2</v>
      </c>
      <c r="C299" s="81" t="s">
        <v>1137</v>
      </c>
      <c r="D299" s="87"/>
      <c r="E299" s="32">
        <v>1</v>
      </c>
      <c r="F299" s="77" t="s">
        <v>15</v>
      </c>
      <c r="G299" s="464"/>
      <c r="H299" s="465"/>
      <c r="I299" s="259">
        <f t="shared" si="8"/>
        <v>0</v>
      </c>
    </row>
    <row r="300" spans="1:9" ht="15.75" x14ac:dyDescent="0.25">
      <c r="A300" s="300"/>
      <c r="B300" s="32">
        <v>3</v>
      </c>
      <c r="C300" s="81" t="s">
        <v>1138</v>
      </c>
      <c r="D300" s="87"/>
      <c r="E300" s="32">
        <v>1</v>
      </c>
      <c r="F300" s="77" t="s">
        <v>15</v>
      </c>
      <c r="G300" s="464"/>
      <c r="H300" s="465"/>
      <c r="I300" s="259">
        <f t="shared" si="8"/>
        <v>0</v>
      </c>
    </row>
    <row r="301" spans="1:9" ht="15.75" x14ac:dyDescent="0.25">
      <c r="A301" s="300"/>
      <c r="B301" s="32">
        <v>4</v>
      </c>
      <c r="C301" s="81" t="s">
        <v>1139</v>
      </c>
      <c r="D301" s="87"/>
      <c r="E301" s="32">
        <v>1</v>
      </c>
      <c r="F301" s="77" t="s">
        <v>15</v>
      </c>
      <c r="G301" s="464"/>
      <c r="H301" s="465"/>
      <c r="I301" s="259">
        <f t="shared" si="8"/>
        <v>0</v>
      </c>
    </row>
    <row r="302" spans="1:9" ht="15.75" x14ac:dyDescent="0.25">
      <c r="A302" s="300"/>
      <c r="B302" s="32">
        <v>5</v>
      </c>
      <c r="C302" s="81" t="s">
        <v>1042</v>
      </c>
      <c r="D302" s="87"/>
      <c r="E302" s="32">
        <v>1</v>
      </c>
      <c r="F302" s="77" t="s">
        <v>15</v>
      </c>
      <c r="G302" s="464"/>
      <c r="H302" s="465"/>
      <c r="I302" s="259">
        <f t="shared" si="8"/>
        <v>0</v>
      </c>
    </row>
    <row r="303" spans="1:9" ht="15.75" x14ac:dyDescent="0.25">
      <c r="A303" s="300"/>
      <c r="B303" s="32">
        <v>6</v>
      </c>
      <c r="C303" s="81" t="s">
        <v>1140</v>
      </c>
      <c r="D303" s="87"/>
      <c r="E303" s="32">
        <v>2</v>
      </c>
      <c r="F303" s="77" t="s">
        <v>15</v>
      </c>
      <c r="G303" s="464"/>
      <c r="H303" s="465"/>
      <c r="I303" s="259">
        <f t="shared" si="8"/>
        <v>0</v>
      </c>
    </row>
    <row r="304" spans="1:9" ht="15.75" x14ac:dyDescent="0.25">
      <c r="A304" s="300"/>
      <c r="B304" s="32">
        <v>7</v>
      </c>
      <c r="C304" s="81" t="s">
        <v>1134</v>
      </c>
      <c r="D304" s="87"/>
      <c r="E304" s="32">
        <v>5</v>
      </c>
      <c r="F304" s="77" t="s">
        <v>15</v>
      </c>
      <c r="G304" s="464"/>
      <c r="H304" s="465"/>
      <c r="I304" s="259">
        <f t="shared" si="8"/>
        <v>0</v>
      </c>
    </row>
    <row r="305" spans="1:9" ht="15.75" x14ac:dyDescent="0.25">
      <c r="A305" s="300"/>
      <c r="B305" s="32">
        <v>8</v>
      </c>
      <c r="C305" s="81" t="s">
        <v>1141</v>
      </c>
      <c r="D305" s="87"/>
      <c r="E305" s="32">
        <v>1</v>
      </c>
      <c r="F305" s="77" t="s">
        <v>15</v>
      </c>
      <c r="G305" s="464"/>
      <c r="H305" s="465"/>
      <c r="I305" s="259">
        <f t="shared" si="8"/>
        <v>0</v>
      </c>
    </row>
    <row r="306" spans="1:9" ht="15.75" x14ac:dyDescent="0.25">
      <c r="A306" s="300"/>
      <c r="B306" s="207"/>
      <c r="C306" s="218" t="s">
        <v>22</v>
      </c>
      <c r="D306" s="222"/>
      <c r="E306" s="207"/>
      <c r="F306" s="207"/>
      <c r="G306" s="205"/>
      <c r="H306" s="466"/>
      <c r="I306" s="477">
        <f>SUM(I298:I305)</f>
        <v>0</v>
      </c>
    </row>
    <row r="307" spans="1:9" ht="15.75" x14ac:dyDescent="0.25">
      <c r="A307" s="300"/>
      <c r="B307" s="245" t="s">
        <v>1142</v>
      </c>
      <c r="C307" s="15"/>
      <c r="D307" s="235"/>
      <c r="E307" s="22"/>
      <c r="F307" s="22"/>
      <c r="G307" s="467"/>
      <c r="H307" s="468"/>
      <c r="I307" s="469"/>
    </row>
    <row r="308" spans="1:9" ht="15.75" x14ac:dyDescent="0.25">
      <c r="B308" s="300" t="s">
        <v>1143</v>
      </c>
      <c r="C308" s="15"/>
      <c r="D308" s="235"/>
      <c r="E308" s="22"/>
      <c r="F308" s="22"/>
      <c r="G308" s="467"/>
      <c r="H308" s="468"/>
      <c r="I308" s="469"/>
    </row>
    <row r="309" spans="1:9" ht="39.75" customHeight="1" x14ac:dyDescent="0.25">
      <c r="A309" s="300"/>
      <c r="B309" s="201" t="s">
        <v>6</v>
      </c>
      <c r="C309" s="217" t="s">
        <v>7</v>
      </c>
      <c r="D309" s="476" t="s">
        <v>252</v>
      </c>
      <c r="E309" s="201" t="s">
        <v>9</v>
      </c>
      <c r="F309" s="202" t="s">
        <v>253</v>
      </c>
      <c r="G309" s="205" t="s">
        <v>11</v>
      </c>
      <c r="H309" s="206" t="s">
        <v>12</v>
      </c>
      <c r="I309" s="477" t="s">
        <v>13</v>
      </c>
    </row>
    <row r="310" spans="1:9" ht="15.75" x14ac:dyDescent="0.25">
      <c r="A310" s="300"/>
      <c r="B310" s="32">
        <v>1</v>
      </c>
      <c r="C310" s="81" t="s">
        <v>1144</v>
      </c>
      <c r="D310" s="87"/>
      <c r="E310" s="32">
        <v>2</v>
      </c>
      <c r="F310" s="77" t="s">
        <v>15</v>
      </c>
      <c r="G310" s="464"/>
      <c r="H310" s="465"/>
      <c r="I310" s="259">
        <f>+(G310+(G310*H310))*E310</f>
        <v>0</v>
      </c>
    </row>
    <row r="311" spans="1:9" ht="15.75" x14ac:dyDescent="0.25">
      <c r="A311" s="300"/>
      <c r="B311" s="32">
        <v>2</v>
      </c>
      <c r="C311" s="81" t="s">
        <v>1145</v>
      </c>
      <c r="D311" s="87"/>
      <c r="E311" s="32">
        <v>3</v>
      </c>
      <c r="F311" s="77" t="s">
        <v>15</v>
      </c>
      <c r="G311" s="464"/>
      <c r="H311" s="465"/>
      <c r="I311" s="259">
        <f>+(G311+(G311*H311))*E311</f>
        <v>0</v>
      </c>
    </row>
    <row r="312" spans="1:9" ht="15.75" x14ac:dyDescent="0.25">
      <c r="A312" s="300"/>
      <c r="B312" s="32">
        <v>3</v>
      </c>
      <c r="C312" s="81" t="s">
        <v>1146</v>
      </c>
      <c r="D312" s="87"/>
      <c r="E312" s="32">
        <v>2</v>
      </c>
      <c r="F312" s="77" t="s">
        <v>15</v>
      </c>
      <c r="G312" s="464"/>
      <c r="H312" s="465"/>
      <c r="I312" s="259">
        <f>+(G312+(G312*H312))*E312</f>
        <v>0</v>
      </c>
    </row>
    <row r="313" spans="1:9" ht="15.75" x14ac:dyDescent="0.25">
      <c r="A313" s="300"/>
      <c r="B313" s="32">
        <v>4</v>
      </c>
      <c r="C313" s="81" t="s">
        <v>1075</v>
      </c>
      <c r="D313" s="87"/>
      <c r="E313" s="32">
        <v>6</v>
      </c>
      <c r="F313" s="77" t="s">
        <v>15</v>
      </c>
      <c r="G313" s="464"/>
      <c r="H313" s="465"/>
      <c r="I313" s="259">
        <f>+(G313+(G313*H313))*E313</f>
        <v>0</v>
      </c>
    </row>
    <row r="314" spans="1:9" ht="15.75" x14ac:dyDescent="0.25">
      <c r="A314" s="300"/>
      <c r="B314" s="207"/>
      <c r="C314" s="218" t="s">
        <v>22</v>
      </c>
      <c r="D314" s="222"/>
      <c r="E314" s="207"/>
      <c r="F314" s="207"/>
      <c r="G314" s="205"/>
      <c r="H314" s="466"/>
      <c r="I314" s="477">
        <f>SUM(I310:I313)</f>
        <v>0</v>
      </c>
    </row>
    <row r="315" spans="1:9" ht="15.75" x14ac:dyDescent="0.25">
      <c r="A315" s="300"/>
      <c r="B315" s="245" t="s">
        <v>1147</v>
      </c>
      <c r="C315" s="15"/>
      <c r="D315" s="235"/>
      <c r="E315" s="22"/>
      <c r="F315" s="22"/>
      <c r="G315" s="467"/>
      <c r="H315" s="468"/>
      <c r="I315" s="469"/>
    </row>
    <row r="316" spans="1:9" ht="15.75" x14ac:dyDescent="0.25">
      <c r="B316" s="300" t="s">
        <v>1148</v>
      </c>
      <c r="C316" s="15"/>
      <c r="D316" s="235"/>
      <c r="E316" s="22"/>
      <c r="F316" s="22"/>
      <c r="G316" s="467"/>
      <c r="H316" s="468"/>
      <c r="I316" s="469"/>
    </row>
    <row r="317" spans="1:9" ht="39.75" customHeight="1" x14ac:dyDescent="0.25">
      <c r="A317" s="300"/>
      <c r="B317" s="201" t="s">
        <v>6</v>
      </c>
      <c r="C317" s="217" t="s">
        <v>7</v>
      </c>
      <c r="D317" s="476" t="s">
        <v>252</v>
      </c>
      <c r="E317" s="201" t="s">
        <v>9</v>
      </c>
      <c r="F317" s="202" t="s">
        <v>253</v>
      </c>
      <c r="G317" s="205" t="s">
        <v>11</v>
      </c>
      <c r="H317" s="206" t="s">
        <v>12</v>
      </c>
      <c r="I317" s="477" t="s">
        <v>13</v>
      </c>
    </row>
    <row r="318" spans="1:9" ht="15.75" x14ac:dyDescent="0.25">
      <c r="A318" s="300"/>
      <c r="B318" s="32">
        <v>1</v>
      </c>
      <c r="C318" s="81" t="s">
        <v>1149</v>
      </c>
      <c r="D318" s="87"/>
      <c r="E318" s="32">
        <v>2</v>
      </c>
      <c r="F318" s="77" t="s">
        <v>15</v>
      </c>
      <c r="G318" s="464"/>
      <c r="H318" s="465"/>
      <c r="I318" s="259">
        <f t="shared" ref="I318:I333" si="9">+(G318+(G318*H318))*E318</f>
        <v>0</v>
      </c>
    </row>
    <row r="319" spans="1:9" ht="15.75" x14ac:dyDescent="0.25">
      <c r="A319" s="300"/>
      <c r="B319" s="32">
        <v>2</v>
      </c>
      <c r="C319" s="81" t="s">
        <v>1150</v>
      </c>
      <c r="D319" s="87"/>
      <c r="E319" s="32">
        <v>8</v>
      </c>
      <c r="F319" s="77" t="s">
        <v>15</v>
      </c>
      <c r="G319" s="464"/>
      <c r="H319" s="465"/>
      <c r="I319" s="259">
        <f t="shared" si="9"/>
        <v>0</v>
      </c>
    </row>
    <row r="320" spans="1:9" ht="15.75" x14ac:dyDescent="0.25">
      <c r="A320" s="300"/>
      <c r="B320" s="32">
        <v>3</v>
      </c>
      <c r="C320" s="81" t="s">
        <v>1151</v>
      </c>
      <c r="D320" s="87"/>
      <c r="E320" s="32">
        <v>4</v>
      </c>
      <c r="F320" s="77" t="s">
        <v>15</v>
      </c>
      <c r="G320" s="464"/>
      <c r="H320" s="465"/>
      <c r="I320" s="259">
        <f t="shared" si="9"/>
        <v>0</v>
      </c>
    </row>
    <row r="321" spans="1:9" ht="15.75" x14ac:dyDescent="0.25">
      <c r="A321" s="300"/>
      <c r="B321" s="32">
        <v>4</v>
      </c>
      <c r="C321" s="81" t="s">
        <v>1152</v>
      </c>
      <c r="D321" s="87"/>
      <c r="E321" s="32">
        <v>4</v>
      </c>
      <c r="F321" s="77" t="s">
        <v>15</v>
      </c>
      <c r="G321" s="464"/>
      <c r="H321" s="465"/>
      <c r="I321" s="259">
        <f t="shared" si="9"/>
        <v>0</v>
      </c>
    </row>
    <row r="322" spans="1:9" ht="15.75" x14ac:dyDescent="0.25">
      <c r="A322" s="300"/>
      <c r="B322" s="32">
        <v>5</v>
      </c>
      <c r="C322" s="81" t="s">
        <v>1153</v>
      </c>
      <c r="D322" s="87"/>
      <c r="E322" s="32">
        <v>25</v>
      </c>
      <c r="F322" s="77" t="s">
        <v>15</v>
      </c>
      <c r="G322" s="464"/>
      <c r="H322" s="465"/>
      <c r="I322" s="259">
        <f t="shared" si="9"/>
        <v>0</v>
      </c>
    </row>
    <row r="323" spans="1:9" ht="15.75" x14ac:dyDescent="0.25">
      <c r="A323" s="300"/>
      <c r="B323" s="32">
        <v>6</v>
      </c>
      <c r="C323" s="81" t="s">
        <v>1154</v>
      </c>
      <c r="D323" s="87"/>
      <c r="E323" s="32">
        <v>1</v>
      </c>
      <c r="F323" s="77" t="s">
        <v>15</v>
      </c>
      <c r="G323" s="464"/>
      <c r="H323" s="465"/>
      <c r="I323" s="259">
        <f t="shared" si="9"/>
        <v>0</v>
      </c>
    </row>
    <row r="324" spans="1:9" ht="15.75" x14ac:dyDescent="0.25">
      <c r="A324" s="300"/>
      <c r="B324" s="32">
        <v>7</v>
      </c>
      <c r="C324" s="81" t="s">
        <v>1155</v>
      </c>
      <c r="D324" s="87"/>
      <c r="E324" s="32">
        <v>2</v>
      </c>
      <c r="F324" s="77" t="s">
        <v>15</v>
      </c>
      <c r="G324" s="464"/>
      <c r="H324" s="465"/>
      <c r="I324" s="259">
        <f t="shared" si="9"/>
        <v>0</v>
      </c>
    </row>
    <row r="325" spans="1:9" ht="15.75" x14ac:dyDescent="0.25">
      <c r="A325" s="300"/>
      <c r="B325" s="32">
        <v>8</v>
      </c>
      <c r="C325" s="81" t="s">
        <v>1075</v>
      </c>
      <c r="D325" s="87"/>
      <c r="E325" s="32">
        <v>4</v>
      </c>
      <c r="F325" s="77" t="s">
        <v>15</v>
      </c>
      <c r="G325" s="464"/>
      <c r="H325" s="465"/>
      <c r="I325" s="259">
        <f t="shared" si="9"/>
        <v>0</v>
      </c>
    </row>
    <row r="326" spans="1:9" ht="15.75" x14ac:dyDescent="0.25">
      <c r="A326" s="300"/>
      <c r="B326" s="32">
        <v>9</v>
      </c>
      <c r="C326" s="81" t="s">
        <v>1156</v>
      </c>
      <c r="D326" s="87"/>
      <c r="E326" s="32">
        <v>4</v>
      </c>
      <c r="F326" s="77" t="s">
        <v>15</v>
      </c>
      <c r="G326" s="464"/>
      <c r="H326" s="465"/>
      <c r="I326" s="259">
        <f t="shared" si="9"/>
        <v>0</v>
      </c>
    </row>
    <row r="327" spans="1:9" ht="15.75" x14ac:dyDescent="0.25">
      <c r="A327" s="300"/>
      <c r="B327" s="32">
        <v>10</v>
      </c>
      <c r="C327" s="81" t="s">
        <v>1157</v>
      </c>
      <c r="D327" s="87"/>
      <c r="E327" s="32">
        <v>1</v>
      </c>
      <c r="F327" s="77" t="s">
        <v>15</v>
      </c>
      <c r="G327" s="464"/>
      <c r="H327" s="465"/>
      <c r="I327" s="259">
        <f t="shared" si="9"/>
        <v>0</v>
      </c>
    </row>
    <row r="328" spans="1:9" ht="15.75" x14ac:dyDescent="0.25">
      <c r="A328" s="300"/>
      <c r="B328" s="32">
        <v>11</v>
      </c>
      <c r="C328" s="81" t="s">
        <v>1158</v>
      </c>
      <c r="D328" s="87"/>
      <c r="E328" s="32">
        <v>2</v>
      </c>
      <c r="F328" s="77" t="s">
        <v>15</v>
      </c>
      <c r="G328" s="464"/>
      <c r="H328" s="465"/>
      <c r="I328" s="259">
        <f t="shared" si="9"/>
        <v>0</v>
      </c>
    </row>
    <row r="329" spans="1:9" ht="15.75" x14ac:dyDescent="0.25">
      <c r="A329" s="300"/>
      <c r="B329" s="32">
        <v>12</v>
      </c>
      <c r="C329" s="81" t="s">
        <v>1159</v>
      </c>
      <c r="D329" s="87"/>
      <c r="E329" s="32">
        <v>2</v>
      </c>
      <c r="F329" s="77" t="s">
        <v>15</v>
      </c>
      <c r="G329" s="464"/>
      <c r="H329" s="465"/>
      <c r="I329" s="259">
        <f t="shared" si="9"/>
        <v>0</v>
      </c>
    </row>
    <row r="330" spans="1:9" ht="15.75" x14ac:dyDescent="0.25">
      <c r="A330" s="300"/>
      <c r="B330" s="32">
        <v>13</v>
      </c>
      <c r="C330" s="81" t="s">
        <v>1160</v>
      </c>
      <c r="D330" s="87"/>
      <c r="E330" s="32">
        <v>2</v>
      </c>
      <c r="F330" s="77" t="s">
        <v>15</v>
      </c>
      <c r="G330" s="464"/>
      <c r="H330" s="465"/>
      <c r="I330" s="259">
        <f t="shared" si="9"/>
        <v>0</v>
      </c>
    </row>
    <row r="331" spans="1:9" ht="15.75" x14ac:dyDescent="0.25">
      <c r="A331" s="300"/>
      <c r="B331" s="32">
        <v>14</v>
      </c>
      <c r="C331" s="81" t="s">
        <v>1161</v>
      </c>
      <c r="D331" s="87"/>
      <c r="E331" s="32">
        <v>2</v>
      </c>
      <c r="F331" s="77" t="s">
        <v>15</v>
      </c>
      <c r="G331" s="464"/>
      <c r="H331" s="465"/>
      <c r="I331" s="259">
        <f t="shared" si="9"/>
        <v>0</v>
      </c>
    </row>
    <row r="332" spans="1:9" ht="15.75" x14ac:dyDescent="0.25">
      <c r="A332" s="300"/>
      <c r="B332" s="32">
        <v>15</v>
      </c>
      <c r="C332" s="81" t="s">
        <v>1162</v>
      </c>
      <c r="D332" s="87"/>
      <c r="E332" s="32">
        <v>2</v>
      </c>
      <c r="F332" s="77" t="s">
        <v>15</v>
      </c>
      <c r="G332" s="464"/>
      <c r="H332" s="465"/>
      <c r="I332" s="259">
        <f t="shared" si="9"/>
        <v>0</v>
      </c>
    </row>
    <row r="333" spans="1:9" ht="15.75" x14ac:dyDescent="0.25">
      <c r="A333" s="300"/>
      <c r="B333" s="32">
        <v>16</v>
      </c>
      <c r="C333" s="81" t="s">
        <v>1163</v>
      </c>
      <c r="D333" s="87"/>
      <c r="E333" s="32">
        <v>2</v>
      </c>
      <c r="F333" s="77" t="s">
        <v>15</v>
      </c>
      <c r="G333" s="464"/>
      <c r="H333" s="465"/>
      <c r="I333" s="259">
        <f t="shared" si="9"/>
        <v>0</v>
      </c>
    </row>
    <row r="334" spans="1:9" ht="15.75" x14ac:dyDescent="0.25">
      <c r="A334" s="300"/>
      <c r="B334" s="207"/>
      <c r="C334" s="218" t="s">
        <v>22</v>
      </c>
      <c r="D334" s="222"/>
      <c r="E334" s="207"/>
      <c r="F334" s="207"/>
      <c r="G334" s="205"/>
      <c r="H334" s="466"/>
      <c r="I334" s="477">
        <f>SUM(I318:I333)</f>
        <v>0</v>
      </c>
    </row>
    <row r="335" spans="1:9" ht="15.75" x14ac:dyDescent="0.25">
      <c r="B335" s="300" t="s">
        <v>1164</v>
      </c>
      <c r="C335" s="15"/>
      <c r="D335" s="235"/>
      <c r="E335" s="22"/>
      <c r="F335" s="22"/>
      <c r="G335" s="467"/>
      <c r="H335" s="468"/>
      <c r="I335" s="469"/>
    </row>
    <row r="336" spans="1:9" ht="39.75" customHeight="1" x14ac:dyDescent="0.25">
      <c r="A336" s="300"/>
      <c r="B336" s="201" t="s">
        <v>6</v>
      </c>
      <c r="C336" s="217" t="s">
        <v>7</v>
      </c>
      <c r="D336" s="476" t="s">
        <v>252</v>
      </c>
      <c r="E336" s="201" t="s">
        <v>9</v>
      </c>
      <c r="F336" s="202" t="s">
        <v>253</v>
      </c>
      <c r="G336" s="205" t="s">
        <v>11</v>
      </c>
      <c r="H336" s="206" t="s">
        <v>12</v>
      </c>
      <c r="I336" s="477" t="s">
        <v>13</v>
      </c>
    </row>
    <row r="337" spans="1:9" ht="15.75" x14ac:dyDescent="0.25">
      <c r="A337" s="300"/>
      <c r="B337" s="32">
        <v>1</v>
      </c>
      <c r="C337" s="81" t="s">
        <v>1149</v>
      </c>
      <c r="D337" s="87"/>
      <c r="E337" s="32">
        <v>2</v>
      </c>
      <c r="F337" s="77" t="s">
        <v>15</v>
      </c>
      <c r="G337" s="464"/>
      <c r="H337" s="465"/>
      <c r="I337" s="259">
        <f t="shared" ref="I337:I351" si="10">+(G337+(G337*H337))*E337</f>
        <v>0</v>
      </c>
    </row>
    <row r="338" spans="1:9" ht="15.75" x14ac:dyDescent="0.25">
      <c r="A338" s="300"/>
      <c r="B338" s="32">
        <v>2</v>
      </c>
      <c r="C338" s="81" t="s">
        <v>1150</v>
      </c>
      <c r="D338" s="87"/>
      <c r="E338" s="32">
        <v>8</v>
      </c>
      <c r="F338" s="77" t="s">
        <v>15</v>
      </c>
      <c r="G338" s="464"/>
      <c r="H338" s="465"/>
      <c r="I338" s="259">
        <f t="shared" si="10"/>
        <v>0</v>
      </c>
    </row>
    <row r="339" spans="1:9" ht="15.75" x14ac:dyDescent="0.25">
      <c r="A339" s="300"/>
      <c r="B339" s="32">
        <v>3</v>
      </c>
      <c r="C339" s="81" t="s">
        <v>1151</v>
      </c>
      <c r="D339" s="87"/>
      <c r="E339" s="32">
        <v>4</v>
      </c>
      <c r="F339" s="77" t="s">
        <v>15</v>
      </c>
      <c r="G339" s="464"/>
      <c r="H339" s="465"/>
      <c r="I339" s="259">
        <f t="shared" si="10"/>
        <v>0</v>
      </c>
    </row>
    <row r="340" spans="1:9" ht="15.75" x14ac:dyDescent="0.25">
      <c r="A340" s="300"/>
      <c r="B340" s="32">
        <v>4</v>
      </c>
      <c r="C340" s="81" t="s">
        <v>1152</v>
      </c>
      <c r="D340" s="87"/>
      <c r="E340" s="32">
        <v>8</v>
      </c>
      <c r="F340" s="77" t="s">
        <v>15</v>
      </c>
      <c r="G340" s="464"/>
      <c r="H340" s="465"/>
      <c r="I340" s="259">
        <f t="shared" si="10"/>
        <v>0</v>
      </c>
    </row>
    <row r="341" spans="1:9" ht="15.75" x14ac:dyDescent="0.25">
      <c r="A341" s="300"/>
      <c r="B341" s="32">
        <v>5</v>
      </c>
      <c r="C341" s="81" t="s">
        <v>1153</v>
      </c>
      <c r="D341" s="87"/>
      <c r="E341" s="32">
        <v>20</v>
      </c>
      <c r="F341" s="77" t="s">
        <v>15</v>
      </c>
      <c r="G341" s="464"/>
      <c r="H341" s="465"/>
      <c r="I341" s="259">
        <f t="shared" si="10"/>
        <v>0</v>
      </c>
    </row>
    <row r="342" spans="1:9" ht="15.75" x14ac:dyDescent="0.25">
      <c r="A342" s="300"/>
      <c r="B342" s="32">
        <v>6</v>
      </c>
      <c r="C342" s="81" t="s">
        <v>1165</v>
      </c>
      <c r="D342" s="87"/>
      <c r="E342" s="32">
        <v>4</v>
      </c>
      <c r="F342" s="77" t="s">
        <v>15</v>
      </c>
      <c r="G342" s="464"/>
      <c r="H342" s="465"/>
      <c r="I342" s="259">
        <f t="shared" si="10"/>
        <v>0</v>
      </c>
    </row>
    <row r="343" spans="1:9" ht="15.75" x14ac:dyDescent="0.25">
      <c r="A343" s="300"/>
      <c r="B343" s="32">
        <v>7</v>
      </c>
      <c r="C343" s="81" t="s">
        <v>1075</v>
      </c>
      <c r="D343" s="87"/>
      <c r="E343" s="32">
        <v>4</v>
      </c>
      <c r="F343" s="77" t="s">
        <v>15</v>
      </c>
      <c r="G343" s="464"/>
      <c r="H343" s="465"/>
      <c r="I343" s="259">
        <f t="shared" si="10"/>
        <v>0</v>
      </c>
    </row>
    <row r="344" spans="1:9" ht="15.75" x14ac:dyDescent="0.25">
      <c r="A344" s="300"/>
      <c r="B344" s="32">
        <v>8</v>
      </c>
      <c r="C344" s="81" t="s">
        <v>1156</v>
      </c>
      <c r="D344" s="87"/>
      <c r="E344" s="32">
        <v>4</v>
      </c>
      <c r="F344" s="77" t="s">
        <v>15</v>
      </c>
      <c r="G344" s="464"/>
      <c r="H344" s="465"/>
      <c r="I344" s="259">
        <f t="shared" si="10"/>
        <v>0</v>
      </c>
    </row>
    <row r="345" spans="1:9" ht="15.75" x14ac:dyDescent="0.25">
      <c r="A345" s="300"/>
      <c r="B345" s="32">
        <v>9</v>
      </c>
      <c r="C345" s="81" t="s">
        <v>1157</v>
      </c>
      <c r="D345" s="87"/>
      <c r="E345" s="32">
        <v>1</v>
      </c>
      <c r="F345" s="77" t="s">
        <v>15</v>
      </c>
      <c r="G345" s="464"/>
      <c r="H345" s="465"/>
      <c r="I345" s="259">
        <f t="shared" si="10"/>
        <v>0</v>
      </c>
    </row>
    <row r="346" spans="1:9" ht="15.75" x14ac:dyDescent="0.25">
      <c r="A346" s="300"/>
      <c r="B346" s="32">
        <v>10</v>
      </c>
      <c r="C346" s="81" t="s">
        <v>1158</v>
      </c>
      <c r="D346" s="87"/>
      <c r="E346" s="32">
        <v>2</v>
      </c>
      <c r="F346" s="77" t="s">
        <v>15</v>
      </c>
      <c r="G346" s="464"/>
      <c r="H346" s="465"/>
      <c r="I346" s="259">
        <f t="shared" si="10"/>
        <v>0</v>
      </c>
    </row>
    <row r="347" spans="1:9" ht="15.75" x14ac:dyDescent="0.25">
      <c r="A347" s="300"/>
      <c r="B347" s="32">
        <v>11</v>
      </c>
      <c r="C347" s="81" t="s">
        <v>1159</v>
      </c>
      <c r="D347" s="87"/>
      <c r="E347" s="32">
        <v>2</v>
      </c>
      <c r="F347" s="77" t="s">
        <v>15</v>
      </c>
      <c r="G347" s="464"/>
      <c r="H347" s="465"/>
      <c r="I347" s="259">
        <f t="shared" si="10"/>
        <v>0</v>
      </c>
    </row>
    <row r="348" spans="1:9" ht="15.75" x14ac:dyDescent="0.25">
      <c r="A348" s="300"/>
      <c r="B348" s="32">
        <v>12</v>
      </c>
      <c r="C348" s="81" t="s">
        <v>1160</v>
      </c>
      <c r="D348" s="87"/>
      <c r="E348" s="32">
        <v>2</v>
      </c>
      <c r="F348" s="77" t="s">
        <v>15</v>
      </c>
      <c r="G348" s="464"/>
      <c r="H348" s="465"/>
      <c r="I348" s="259">
        <f t="shared" si="10"/>
        <v>0</v>
      </c>
    </row>
    <row r="349" spans="1:9" ht="15.75" x14ac:dyDescent="0.25">
      <c r="A349" s="300"/>
      <c r="B349" s="32">
        <v>13</v>
      </c>
      <c r="C349" s="81" t="s">
        <v>1161</v>
      </c>
      <c r="D349" s="87"/>
      <c r="E349" s="32">
        <v>2</v>
      </c>
      <c r="F349" s="77" t="s">
        <v>15</v>
      </c>
      <c r="G349" s="464"/>
      <c r="H349" s="465"/>
      <c r="I349" s="259">
        <f t="shared" si="10"/>
        <v>0</v>
      </c>
    </row>
    <row r="350" spans="1:9" ht="15.75" x14ac:dyDescent="0.25">
      <c r="A350" s="300"/>
      <c r="B350" s="32">
        <v>14</v>
      </c>
      <c r="C350" s="81" t="s">
        <v>1162</v>
      </c>
      <c r="D350" s="87"/>
      <c r="E350" s="32">
        <v>2</v>
      </c>
      <c r="F350" s="77" t="s">
        <v>15</v>
      </c>
      <c r="G350" s="464"/>
      <c r="H350" s="465"/>
      <c r="I350" s="259">
        <f t="shared" si="10"/>
        <v>0</v>
      </c>
    </row>
    <row r="351" spans="1:9" ht="15.75" x14ac:dyDescent="0.25">
      <c r="A351" s="300"/>
      <c r="B351" s="32">
        <v>15</v>
      </c>
      <c r="C351" s="81" t="s">
        <v>1163</v>
      </c>
      <c r="D351" s="87"/>
      <c r="E351" s="32">
        <v>2</v>
      </c>
      <c r="F351" s="77" t="s">
        <v>15</v>
      </c>
      <c r="G351" s="464"/>
      <c r="H351" s="465"/>
      <c r="I351" s="259">
        <f t="shared" si="10"/>
        <v>0</v>
      </c>
    </row>
    <row r="352" spans="1:9" ht="15.75" x14ac:dyDescent="0.25">
      <c r="A352" s="300"/>
      <c r="B352" s="207"/>
      <c r="C352" s="218" t="s">
        <v>22</v>
      </c>
      <c r="D352" s="222"/>
      <c r="E352" s="207"/>
      <c r="F352" s="207"/>
      <c r="G352" s="205"/>
      <c r="H352" s="466"/>
      <c r="I352" s="477">
        <f>SUM(I337:I351)</f>
        <v>0</v>
      </c>
    </row>
    <row r="353" spans="1:9" ht="15.75" x14ac:dyDescent="0.25">
      <c r="B353" s="300" t="s">
        <v>1166</v>
      </c>
      <c r="C353" s="15"/>
      <c r="D353" s="235"/>
      <c r="E353" s="22"/>
      <c r="F353" s="22"/>
      <c r="G353" s="467"/>
      <c r="H353" s="468"/>
      <c r="I353" s="469"/>
    </row>
    <row r="354" spans="1:9" ht="39.75" customHeight="1" x14ac:dyDescent="0.25">
      <c r="A354" s="300"/>
      <c r="B354" s="201" t="s">
        <v>6</v>
      </c>
      <c r="C354" s="217" t="s">
        <v>7</v>
      </c>
      <c r="D354" s="476" t="s">
        <v>252</v>
      </c>
      <c r="E354" s="201" t="s">
        <v>9</v>
      </c>
      <c r="F354" s="202" t="s">
        <v>253</v>
      </c>
      <c r="G354" s="205" t="s">
        <v>11</v>
      </c>
      <c r="H354" s="206" t="s">
        <v>12</v>
      </c>
      <c r="I354" s="477" t="s">
        <v>13</v>
      </c>
    </row>
    <row r="355" spans="1:9" ht="15.75" x14ac:dyDescent="0.25">
      <c r="A355" s="300"/>
      <c r="B355" s="32">
        <v>1</v>
      </c>
      <c r="C355" s="81" t="s">
        <v>1149</v>
      </c>
      <c r="D355" s="87"/>
      <c r="E355" s="32">
        <v>4</v>
      </c>
      <c r="F355" s="77" t="s">
        <v>15</v>
      </c>
      <c r="G355" s="464"/>
      <c r="H355" s="465"/>
      <c r="I355" s="259">
        <f t="shared" ref="I355:I368" si="11">+(G355+(G355*H355))*E355</f>
        <v>0</v>
      </c>
    </row>
    <row r="356" spans="1:9" ht="15.75" x14ac:dyDescent="0.25">
      <c r="A356" s="300"/>
      <c r="B356" s="32">
        <v>2</v>
      </c>
      <c r="C356" s="81" t="s">
        <v>1167</v>
      </c>
      <c r="D356" s="87"/>
      <c r="E356" s="32">
        <v>1</v>
      </c>
      <c r="F356" s="77" t="s">
        <v>15</v>
      </c>
      <c r="G356" s="464"/>
      <c r="H356" s="465"/>
      <c r="I356" s="259">
        <f t="shared" si="11"/>
        <v>0</v>
      </c>
    </row>
    <row r="357" spans="1:9" ht="15.75" x14ac:dyDescent="0.25">
      <c r="A357" s="300"/>
      <c r="B357" s="32">
        <v>3</v>
      </c>
      <c r="C357" s="81" t="s">
        <v>1168</v>
      </c>
      <c r="D357" s="87"/>
      <c r="E357" s="32">
        <v>2</v>
      </c>
      <c r="F357" s="77" t="s">
        <v>15</v>
      </c>
      <c r="G357" s="464"/>
      <c r="H357" s="465"/>
      <c r="I357" s="259">
        <f t="shared" si="11"/>
        <v>0</v>
      </c>
    </row>
    <row r="358" spans="1:9" ht="15.75" x14ac:dyDescent="0.25">
      <c r="A358" s="300"/>
      <c r="B358" s="32">
        <v>4</v>
      </c>
      <c r="C358" s="81" t="s">
        <v>1169</v>
      </c>
      <c r="D358" s="87"/>
      <c r="E358" s="32">
        <v>2</v>
      </c>
      <c r="F358" s="77" t="s">
        <v>15</v>
      </c>
      <c r="G358" s="464"/>
      <c r="H358" s="465"/>
      <c r="I358" s="259">
        <f t="shared" si="11"/>
        <v>0</v>
      </c>
    </row>
    <row r="359" spans="1:9" ht="15.75" x14ac:dyDescent="0.25">
      <c r="A359" s="300"/>
      <c r="B359" s="32">
        <v>5</v>
      </c>
      <c r="C359" s="81" t="s">
        <v>1170</v>
      </c>
      <c r="D359" s="87"/>
      <c r="E359" s="32">
        <v>6</v>
      </c>
      <c r="F359" s="77" t="s">
        <v>15</v>
      </c>
      <c r="G359" s="464"/>
      <c r="H359" s="465"/>
      <c r="I359" s="259">
        <f t="shared" si="11"/>
        <v>0</v>
      </c>
    </row>
    <row r="360" spans="1:9" ht="15.75" x14ac:dyDescent="0.25">
      <c r="A360" s="300"/>
      <c r="B360" s="32">
        <v>6</v>
      </c>
      <c r="C360" s="81" t="s">
        <v>1171</v>
      </c>
      <c r="D360" s="87"/>
      <c r="E360" s="32">
        <v>4</v>
      </c>
      <c r="F360" s="77" t="s">
        <v>15</v>
      </c>
      <c r="G360" s="464"/>
      <c r="H360" s="465"/>
      <c r="I360" s="259">
        <f t="shared" si="11"/>
        <v>0</v>
      </c>
    </row>
    <row r="361" spans="1:9" ht="15.75" x14ac:dyDescent="0.25">
      <c r="A361" s="300"/>
      <c r="B361" s="32">
        <v>7</v>
      </c>
      <c r="C361" s="81" t="s">
        <v>1155</v>
      </c>
      <c r="D361" s="87"/>
      <c r="E361" s="32">
        <v>2</v>
      </c>
      <c r="F361" s="77" t="s">
        <v>15</v>
      </c>
      <c r="G361" s="464"/>
      <c r="H361" s="465"/>
      <c r="I361" s="259">
        <f t="shared" si="11"/>
        <v>0</v>
      </c>
    </row>
    <row r="362" spans="1:9" ht="15.75" x14ac:dyDescent="0.25">
      <c r="A362" s="300"/>
      <c r="B362" s="32">
        <v>8</v>
      </c>
      <c r="C362" s="81" t="s">
        <v>1153</v>
      </c>
      <c r="D362" s="87"/>
      <c r="E362" s="32">
        <v>50</v>
      </c>
      <c r="F362" s="77" t="s">
        <v>15</v>
      </c>
      <c r="G362" s="464"/>
      <c r="H362" s="465"/>
      <c r="I362" s="259">
        <f t="shared" si="11"/>
        <v>0</v>
      </c>
    </row>
    <row r="363" spans="1:9" ht="15.75" x14ac:dyDescent="0.25">
      <c r="A363" s="300"/>
      <c r="B363" s="32">
        <v>9</v>
      </c>
      <c r="C363" s="81" t="s">
        <v>1152</v>
      </c>
      <c r="D363" s="87"/>
      <c r="E363" s="32">
        <v>8</v>
      </c>
      <c r="F363" s="77" t="s">
        <v>15</v>
      </c>
      <c r="G363" s="464"/>
      <c r="H363" s="465"/>
      <c r="I363" s="259">
        <f t="shared" si="11"/>
        <v>0</v>
      </c>
    </row>
    <row r="364" spans="1:9" ht="15.75" x14ac:dyDescent="0.25">
      <c r="A364" s="300"/>
      <c r="B364" s="32">
        <v>10</v>
      </c>
      <c r="C364" s="81" t="s">
        <v>1150</v>
      </c>
      <c r="D364" s="87"/>
      <c r="E364" s="32">
        <v>16</v>
      </c>
      <c r="F364" s="77" t="s">
        <v>15</v>
      </c>
      <c r="G364" s="464"/>
      <c r="H364" s="465"/>
      <c r="I364" s="259">
        <f t="shared" si="11"/>
        <v>0</v>
      </c>
    </row>
    <row r="365" spans="1:9" ht="15.75" x14ac:dyDescent="0.25">
      <c r="A365" s="300"/>
      <c r="B365" s="32">
        <v>11</v>
      </c>
      <c r="C365" s="81" t="s">
        <v>1156</v>
      </c>
      <c r="D365" s="87"/>
      <c r="E365" s="32">
        <v>4</v>
      </c>
      <c r="F365" s="77" t="s">
        <v>15</v>
      </c>
      <c r="G365" s="464"/>
      <c r="H365" s="465"/>
      <c r="I365" s="259">
        <f t="shared" si="11"/>
        <v>0</v>
      </c>
    </row>
    <row r="366" spans="1:9" ht="15.75" x14ac:dyDescent="0.25">
      <c r="A366" s="300"/>
      <c r="B366" s="32">
        <v>12</v>
      </c>
      <c r="C366" s="81" t="s">
        <v>1151</v>
      </c>
      <c r="D366" s="87"/>
      <c r="E366" s="32">
        <v>10</v>
      </c>
      <c r="F366" s="77" t="s">
        <v>15</v>
      </c>
      <c r="G366" s="464"/>
      <c r="H366" s="465"/>
      <c r="I366" s="259">
        <f t="shared" si="11"/>
        <v>0</v>
      </c>
    </row>
    <row r="367" spans="1:9" ht="15.75" x14ac:dyDescent="0.25">
      <c r="A367" s="300"/>
      <c r="B367" s="32">
        <v>13</v>
      </c>
      <c r="C367" s="81" t="s">
        <v>1075</v>
      </c>
      <c r="D367" s="87"/>
      <c r="E367" s="32">
        <v>3</v>
      </c>
      <c r="F367" s="77" t="s">
        <v>15</v>
      </c>
      <c r="G367" s="464"/>
      <c r="H367" s="465"/>
      <c r="I367" s="259">
        <f t="shared" si="11"/>
        <v>0</v>
      </c>
    </row>
    <row r="368" spans="1:9" ht="15.75" x14ac:dyDescent="0.25">
      <c r="A368" s="300"/>
      <c r="B368" s="32">
        <v>14</v>
      </c>
      <c r="C368" s="81" t="s">
        <v>1163</v>
      </c>
      <c r="D368" s="87"/>
      <c r="E368" s="32">
        <v>2</v>
      </c>
      <c r="F368" s="77" t="s">
        <v>15</v>
      </c>
      <c r="G368" s="464"/>
      <c r="H368" s="465"/>
      <c r="I368" s="259">
        <f t="shared" si="11"/>
        <v>0</v>
      </c>
    </row>
    <row r="369" spans="1:9" ht="15.75" x14ac:dyDescent="0.25">
      <c r="A369" s="300"/>
      <c r="B369" s="207"/>
      <c r="C369" s="218" t="s">
        <v>22</v>
      </c>
      <c r="D369" s="222"/>
      <c r="E369" s="207"/>
      <c r="F369" s="207"/>
      <c r="G369" s="205"/>
      <c r="H369" s="466"/>
      <c r="I369" s="477">
        <f>SUM(I355:I368)</f>
        <v>0</v>
      </c>
    </row>
    <row r="370" spans="1:9" ht="15.75" x14ac:dyDescent="0.25">
      <c r="B370" s="300" t="s">
        <v>1172</v>
      </c>
      <c r="C370" s="15"/>
      <c r="D370" s="235"/>
      <c r="E370" s="22"/>
      <c r="F370" s="22"/>
      <c r="G370" s="467"/>
      <c r="H370" s="468"/>
      <c r="I370" s="469"/>
    </row>
    <row r="371" spans="1:9" ht="39.75" customHeight="1" x14ac:dyDescent="0.25">
      <c r="A371" s="300"/>
      <c r="B371" s="201" t="s">
        <v>6</v>
      </c>
      <c r="C371" s="217" t="s">
        <v>7</v>
      </c>
      <c r="D371" s="476" t="s">
        <v>252</v>
      </c>
      <c r="E371" s="201" t="s">
        <v>9</v>
      </c>
      <c r="F371" s="202" t="s">
        <v>253</v>
      </c>
      <c r="G371" s="205" t="s">
        <v>11</v>
      </c>
      <c r="H371" s="206" t="s">
        <v>12</v>
      </c>
      <c r="I371" s="477" t="s">
        <v>13</v>
      </c>
    </row>
    <row r="372" spans="1:9" ht="15.75" x14ac:dyDescent="0.25">
      <c r="A372" s="300"/>
      <c r="B372" s="32">
        <v>1</v>
      </c>
      <c r="C372" s="81" t="s">
        <v>1173</v>
      </c>
      <c r="D372" s="87"/>
      <c r="E372" s="32">
        <v>3</v>
      </c>
      <c r="F372" s="77" t="s">
        <v>15</v>
      </c>
      <c r="G372" s="464"/>
      <c r="H372" s="465"/>
      <c r="I372" s="259">
        <f t="shared" ref="I372:I381" si="12">+(G372+(G372*H372))*E372</f>
        <v>0</v>
      </c>
    </row>
    <row r="373" spans="1:9" ht="15.75" x14ac:dyDescent="0.25">
      <c r="A373" s="300"/>
      <c r="B373" s="32">
        <v>2</v>
      </c>
      <c r="C373" s="81" t="s">
        <v>1174</v>
      </c>
      <c r="D373" s="87"/>
      <c r="E373" s="32">
        <v>1</v>
      </c>
      <c r="F373" s="77" t="s">
        <v>15</v>
      </c>
      <c r="G373" s="464"/>
      <c r="H373" s="465"/>
      <c r="I373" s="259">
        <f t="shared" si="12"/>
        <v>0</v>
      </c>
    </row>
    <row r="374" spans="1:9" ht="15.75" x14ac:dyDescent="0.25">
      <c r="A374" s="300"/>
      <c r="B374" s="32">
        <v>3</v>
      </c>
      <c r="C374" s="81" t="s">
        <v>1175</v>
      </c>
      <c r="D374" s="87"/>
      <c r="E374" s="32">
        <v>3</v>
      </c>
      <c r="F374" s="77" t="s">
        <v>15</v>
      </c>
      <c r="G374" s="464"/>
      <c r="H374" s="465"/>
      <c r="I374" s="259">
        <f t="shared" si="12"/>
        <v>0</v>
      </c>
    </row>
    <row r="375" spans="1:9" ht="15.75" x14ac:dyDescent="0.25">
      <c r="A375" s="300"/>
      <c r="B375" s="32">
        <v>4</v>
      </c>
      <c r="C375" s="81" t="s">
        <v>1176</v>
      </c>
      <c r="D375" s="87"/>
      <c r="E375" s="32">
        <v>1</v>
      </c>
      <c r="F375" s="77" t="s">
        <v>15</v>
      </c>
      <c r="G375" s="464"/>
      <c r="H375" s="465"/>
      <c r="I375" s="259">
        <f t="shared" si="12"/>
        <v>0</v>
      </c>
    </row>
    <row r="376" spans="1:9" ht="15.75" x14ac:dyDescent="0.25">
      <c r="A376" s="300"/>
      <c r="B376" s="32">
        <v>5</v>
      </c>
      <c r="C376" s="81" t="s">
        <v>1155</v>
      </c>
      <c r="D376" s="87"/>
      <c r="E376" s="32">
        <v>2</v>
      </c>
      <c r="F376" s="77" t="s">
        <v>15</v>
      </c>
      <c r="G376" s="464"/>
      <c r="H376" s="465"/>
      <c r="I376" s="259">
        <f t="shared" si="12"/>
        <v>0</v>
      </c>
    </row>
    <row r="377" spans="1:9" ht="15.75" x14ac:dyDescent="0.25">
      <c r="A377" s="300"/>
      <c r="B377" s="32">
        <v>6</v>
      </c>
      <c r="C377" s="81" t="s">
        <v>1152</v>
      </c>
      <c r="D377" s="87"/>
      <c r="E377" s="32">
        <v>6</v>
      </c>
      <c r="F377" s="77" t="s">
        <v>15</v>
      </c>
      <c r="G377" s="464"/>
      <c r="H377" s="465"/>
      <c r="I377" s="259">
        <f t="shared" si="12"/>
        <v>0</v>
      </c>
    </row>
    <row r="378" spans="1:9" ht="15.75" x14ac:dyDescent="0.25">
      <c r="A378" s="300"/>
      <c r="B378" s="32">
        <v>7</v>
      </c>
      <c r="C378" s="81" t="s">
        <v>1153</v>
      </c>
      <c r="D378" s="87"/>
      <c r="E378" s="32">
        <v>28</v>
      </c>
      <c r="F378" s="77" t="s">
        <v>15</v>
      </c>
      <c r="G378" s="464"/>
      <c r="H378" s="465"/>
      <c r="I378" s="259">
        <f t="shared" si="12"/>
        <v>0</v>
      </c>
    </row>
    <row r="379" spans="1:9" ht="15.75" x14ac:dyDescent="0.25">
      <c r="A379" s="300"/>
      <c r="B379" s="32">
        <v>8</v>
      </c>
      <c r="C379" s="81" t="s">
        <v>1151</v>
      </c>
      <c r="D379" s="87"/>
      <c r="E379" s="32">
        <v>8</v>
      </c>
      <c r="F379" s="77" t="s">
        <v>15</v>
      </c>
      <c r="G379" s="464"/>
      <c r="H379" s="465"/>
      <c r="I379" s="259">
        <f t="shared" si="12"/>
        <v>0</v>
      </c>
    </row>
    <row r="380" spans="1:9" ht="15.75" x14ac:dyDescent="0.25">
      <c r="A380" s="300"/>
      <c r="B380" s="32">
        <v>9</v>
      </c>
      <c r="C380" s="81" t="s">
        <v>1150</v>
      </c>
      <c r="D380" s="87"/>
      <c r="E380" s="32">
        <v>16</v>
      </c>
      <c r="F380" s="77" t="s">
        <v>15</v>
      </c>
      <c r="G380" s="464"/>
      <c r="H380" s="465"/>
      <c r="I380" s="259">
        <f t="shared" si="12"/>
        <v>0</v>
      </c>
    </row>
    <row r="381" spans="1:9" ht="15.75" x14ac:dyDescent="0.25">
      <c r="A381" s="300"/>
      <c r="B381" s="32">
        <v>10</v>
      </c>
      <c r="C381" s="81" t="s">
        <v>1162</v>
      </c>
      <c r="D381" s="87"/>
      <c r="E381" s="32">
        <v>2</v>
      </c>
      <c r="F381" s="77" t="s">
        <v>15</v>
      </c>
      <c r="G381" s="464"/>
      <c r="H381" s="465"/>
      <c r="I381" s="259">
        <f t="shared" si="12"/>
        <v>0</v>
      </c>
    </row>
    <row r="382" spans="1:9" ht="15.75" x14ac:dyDescent="0.25">
      <c r="A382" s="300"/>
      <c r="B382" s="207"/>
      <c r="C382" s="218" t="s">
        <v>22</v>
      </c>
      <c r="D382" s="222"/>
      <c r="E382" s="207"/>
      <c r="F382" s="207"/>
      <c r="G382" s="205"/>
      <c r="H382" s="466"/>
      <c r="I382" s="477">
        <f>SUM(I372:I381)</f>
        <v>0</v>
      </c>
    </row>
    <row r="383" spans="1:9" ht="15.75" x14ac:dyDescent="0.25">
      <c r="B383" s="300" t="s">
        <v>1177</v>
      </c>
      <c r="C383" s="15"/>
      <c r="D383" s="235"/>
      <c r="E383" s="22"/>
      <c r="F383" s="22"/>
      <c r="G383" s="467"/>
      <c r="H383" s="468"/>
      <c r="I383" s="469"/>
    </row>
    <row r="384" spans="1:9" ht="39.75" customHeight="1" x14ac:dyDescent="0.25">
      <c r="A384" s="300"/>
      <c r="B384" s="201" t="s">
        <v>6</v>
      </c>
      <c r="C384" s="217" t="s">
        <v>7</v>
      </c>
      <c r="D384" s="476" t="s">
        <v>252</v>
      </c>
      <c r="E384" s="201" t="s">
        <v>9</v>
      </c>
      <c r="F384" s="202" t="s">
        <v>253</v>
      </c>
      <c r="G384" s="205" t="s">
        <v>11</v>
      </c>
      <c r="H384" s="206" t="s">
        <v>12</v>
      </c>
      <c r="I384" s="477" t="s">
        <v>13</v>
      </c>
    </row>
    <row r="385" spans="1:9" ht="15.75" x14ac:dyDescent="0.25">
      <c r="A385" s="300"/>
      <c r="B385" s="32">
        <v>1</v>
      </c>
      <c r="C385" s="81" t="s">
        <v>1178</v>
      </c>
      <c r="D385" s="87"/>
      <c r="E385" s="32">
        <v>2</v>
      </c>
      <c r="F385" s="77" t="s">
        <v>15</v>
      </c>
      <c r="G385" s="464"/>
      <c r="H385" s="465"/>
      <c r="I385" s="259">
        <f t="shared" ref="I385:I396" si="13">+(G385+(G385*H385))*E385</f>
        <v>0</v>
      </c>
    </row>
    <row r="386" spans="1:9" ht="15.75" x14ac:dyDescent="0.25">
      <c r="A386" s="300"/>
      <c r="B386" s="32">
        <v>2</v>
      </c>
      <c r="C386" s="81" t="s">
        <v>1179</v>
      </c>
      <c r="D386" s="87"/>
      <c r="E386" s="32">
        <v>1</v>
      </c>
      <c r="F386" s="77" t="s">
        <v>15</v>
      </c>
      <c r="G386" s="464"/>
      <c r="H386" s="465"/>
      <c r="I386" s="259">
        <f t="shared" si="13"/>
        <v>0</v>
      </c>
    </row>
    <row r="387" spans="1:9" ht="15.75" x14ac:dyDescent="0.25">
      <c r="A387" s="300"/>
      <c r="B387" s="32">
        <v>3</v>
      </c>
      <c r="C387" s="81" t="s">
        <v>1180</v>
      </c>
      <c r="D387" s="87"/>
      <c r="E387" s="32">
        <v>1</v>
      </c>
      <c r="F387" s="77" t="s">
        <v>15</v>
      </c>
      <c r="G387" s="464"/>
      <c r="H387" s="465"/>
      <c r="I387" s="259">
        <f t="shared" si="13"/>
        <v>0</v>
      </c>
    </row>
    <row r="388" spans="1:9" ht="15.75" x14ac:dyDescent="0.25">
      <c r="A388" s="300"/>
      <c r="B388" s="32">
        <v>4</v>
      </c>
      <c r="C388" s="81" t="s">
        <v>1170</v>
      </c>
      <c r="D388" s="87"/>
      <c r="E388" s="32">
        <v>4</v>
      </c>
      <c r="F388" s="77" t="s">
        <v>15</v>
      </c>
      <c r="G388" s="464"/>
      <c r="H388" s="465"/>
      <c r="I388" s="259">
        <f t="shared" si="13"/>
        <v>0</v>
      </c>
    </row>
    <row r="389" spans="1:9" ht="15.75" x14ac:dyDescent="0.25">
      <c r="A389" s="300"/>
      <c r="B389" s="32">
        <v>5</v>
      </c>
      <c r="C389" s="81" t="s">
        <v>1181</v>
      </c>
      <c r="D389" s="87"/>
      <c r="E389" s="32">
        <v>2</v>
      </c>
      <c r="F389" s="77" t="s">
        <v>15</v>
      </c>
      <c r="G389" s="464"/>
      <c r="H389" s="465"/>
      <c r="I389" s="259">
        <f t="shared" si="13"/>
        <v>0</v>
      </c>
    </row>
    <row r="390" spans="1:9" ht="15.75" x14ac:dyDescent="0.25">
      <c r="A390" s="300"/>
      <c r="B390" s="32">
        <v>6</v>
      </c>
      <c r="C390" s="81" t="s">
        <v>1154</v>
      </c>
      <c r="D390" s="87"/>
      <c r="E390" s="32">
        <v>1</v>
      </c>
      <c r="F390" s="77" t="s">
        <v>15</v>
      </c>
      <c r="G390" s="464"/>
      <c r="H390" s="465"/>
      <c r="I390" s="259">
        <f t="shared" si="13"/>
        <v>0</v>
      </c>
    </row>
    <row r="391" spans="1:9" ht="15.75" x14ac:dyDescent="0.25">
      <c r="A391" s="300"/>
      <c r="B391" s="32">
        <v>7</v>
      </c>
      <c r="C391" s="81" t="s">
        <v>1153</v>
      </c>
      <c r="D391" s="87"/>
      <c r="E391" s="32">
        <v>54</v>
      </c>
      <c r="F391" s="77" t="s">
        <v>15</v>
      </c>
      <c r="G391" s="464"/>
      <c r="H391" s="465"/>
      <c r="I391" s="259">
        <f t="shared" si="13"/>
        <v>0</v>
      </c>
    </row>
    <row r="392" spans="1:9" ht="15.75" x14ac:dyDescent="0.25">
      <c r="A392" s="300"/>
      <c r="B392" s="32">
        <v>8</v>
      </c>
      <c r="C392" s="81" t="s">
        <v>1150</v>
      </c>
      <c r="D392" s="87"/>
      <c r="E392" s="32">
        <v>16</v>
      </c>
      <c r="F392" s="77" t="s">
        <v>15</v>
      </c>
      <c r="G392" s="464"/>
      <c r="H392" s="465"/>
      <c r="I392" s="259">
        <f t="shared" si="13"/>
        <v>0</v>
      </c>
    </row>
    <row r="393" spans="1:9" ht="15.75" x14ac:dyDescent="0.25">
      <c r="A393" s="300"/>
      <c r="B393" s="32">
        <v>9</v>
      </c>
      <c r="C393" s="81" t="s">
        <v>1182</v>
      </c>
      <c r="D393" s="87"/>
      <c r="E393" s="32">
        <v>6</v>
      </c>
      <c r="F393" s="77" t="s">
        <v>15</v>
      </c>
      <c r="G393" s="464"/>
      <c r="H393" s="465"/>
      <c r="I393" s="259">
        <f t="shared" si="13"/>
        <v>0</v>
      </c>
    </row>
    <row r="394" spans="1:9" ht="15.75" x14ac:dyDescent="0.25">
      <c r="A394" s="300"/>
      <c r="B394" s="32">
        <v>10</v>
      </c>
      <c r="C394" s="81" t="s">
        <v>1151</v>
      </c>
      <c r="D394" s="87"/>
      <c r="E394" s="32">
        <v>10</v>
      </c>
      <c r="F394" s="77" t="s">
        <v>15</v>
      </c>
      <c r="G394" s="464"/>
      <c r="H394" s="465"/>
      <c r="I394" s="259">
        <f t="shared" si="13"/>
        <v>0</v>
      </c>
    </row>
    <row r="395" spans="1:9" ht="15.75" x14ac:dyDescent="0.25">
      <c r="A395" s="300"/>
      <c r="B395" s="32">
        <v>11</v>
      </c>
      <c r="C395" s="81" t="s">
        <v>1075</v>
      </c>
      <c r="D395" s="87"/>
      <c r="E395" s="32">
        <v>2</v>
      </c>
      <c r="F395" s="77" t="s">
        <v>15</v>
      </c>
      <c r="G395" s="464"/>
      <c r="H395" s="465"/>
      <c r="I395" s="259">
        <f t="shared" si="13"/>
        <v>0</v>
      </c>
    </row>
    <row r="396" spans="1:9" ht="15.75" x14ac:dyDescent="0.25">
      <c r="A396" s="300"/>
      <c r="B396" s="32">
        <v>12</v>
      </c>
      <c r="C396" s="81" t="s">
        <v>1183</v>
      </c>
      <c r="D396" s="87"/>
      <c r="E396" s="32">
        <v>2</v>
      </c>
      <c r="F396" s="77" t="s">
        <v>15</v>
      </c>
      <c r="G396" s="464"/>
      <c r="H396" s="465"/>
      <c r="I396" s="259">
        <f t="shared" si="13"/>
        <v>0</v>
      </c>
    </row>
    <row r="397" spans="1:9" ht="15.75" x14ac:dyDescent="0.25">
      <c r="A397" s="300"/>
      <c r="B397" s="207"/>
      <c r="C397" s="218" t="s">
        <v>22</v>
      </c>
      <c r="D397" s="222"/>
      <c r="E397" s="207"/>
      <c r="F397" s="207"/>
      <c r="G397" s="205"/>
      <c r="H397" s="466"/>
      <c r="I397" s="477">
        <f>SUM(I385:I396)</f>
        <v>0</v>
      </c>
    </row>
    <row r="398" spans="1:9" ht="15.75" x14ac:dyDescent="0.25">
      <c r="B398" s="300" t="s">
        <v>1184</v>
      </c>
      <c r="C398" s="15"/>
      <c r="D398" s="235"/>
      <c r="E398" s="22"/>
      <c r="F398" s="22"/>
      <c r="G398" s="467"/>
      <c r="H398" s="468"/>
      <c r="I398" s="469"/>
    </row>
    <row r="399" spans="1:9" ht="39.75" customHeight="1" x14ac:dyDescent="0.25">
      <c r="A399" s="300"/>
      <c r="B399" s="201" t="s">
        <v>6</v>
      </c>
      <c r="C399" s="217" t="s">
        <v>7</v>
      </c>
      <c r="D399" s="476" t="s">
        <v>252</v>
      </c>
      <c r="E399" s="201" t="s">
        <v>9</v>
      </c>
      <c r="F399" s="202" t="s">
        <v>253</v>
      </c>
      <c r="G399" s="205" t="s">
        <v>11</v>
      </c>
      <c r="H399" s="206" t="s">
        <v>12</v>
      </c>
      <c r="I399" s="477" t="s">
        <v>13</v>
      </c>
    </row>
    <row r="400" spans="1:9" ht="15.75" x14ac:dyDescent="0.25">
      <c r="A400" s="300"/>
      <c r="B400" s="32">
        <v>1</v>
      </c>
      <c r="C400" s="81" t="s">
        <v>1178</v>
      </c>
      <c r="D400" s="87"/>
      <c r="E400" s="32">
        <v>3</v>
      </c>
      <c r="F400" s="77" t="s">
        <v>15</v>
      </c>
      <c r="G400" s="464"/>
      <c r="H400" s="465"/>
      <c r="I400" s="259">
        <f t="shared" ref="I400:I412" si="14">+(G400+(G400*H400))*E400</f>
        <v>0</v>
      </c>
    </row>
    <row r="401" spans="1:9" ht="15.75" x14ac:dyDescent="0.25">
      <c r="A401" s="300"/>
      <c r="B401" s="32">
        <v>2</v>
      </c>
      <c r="C401" s="81" t="s">
        <v>1179</v>
      </c>
      <c r="D401" s="87"/>
      <c r="E401" s="32">
        <v>1</v>
      </c>
      <c r="F401" s="77" t="s">
        <v>15</v>
      </c>
      <c r="G401" s="464"/>
      <c r="H401" s="465"/>
      <c r="I401" s="259">
        <f t="shared" si="14"/>
        <v>0</v>
      </c>
    </row>
    <row r="402" spans="1:9" ht="15.75" x14ac:dyDescent="0.25">
      <c r="A402" s="300"/>
      <c r="B402" s="32">
        <v>3</v>
      </c>
      <c r="C402" s="81" t="s">
        <v>1180</v>
      </c>
      <c r="D402" s="87"/>
      <c r="E402" s="32">
        <v>1</v>
      </c>
      <c r="F402" s="77" t="s">
        <v>15</v>
      </c>
      <c r="G402" s="464"/>
      <c r="H402" s="465"/>
      <c r="I402" s="259">
        <f t="shared" si="14"/>
        <v>0</v>
      </c>
    </row>
    <row r="403" spans="1:9" ht="15.75" x14ac:dyDescent="0.25">
      <c r="A403" s="300"/>
      <c r="B403" s="32">
        <v>4</v>
      </c>
      <c r="C403" s="81" t="s">
        <v>1170</v>
      </c>
      <c r="D403" s="87"/>
      <c r="E403" s="32">
        <v>4</v>
      </c>
      <c r="F403" s="77" t="s">
        <v>15</v>
      </c>
      <c r="G403" s="464"/>
      <c r="H403" s="465"/>
      <c r="I403" s="259">
        <f t="shared" si="14"/>
        <v>0</v>
      </c>
    </row>
    <row r="404" spans="1:9" ht="15.75" x14ac:dyDescent="0.25">
      <c r="A404" s="300"/>
      <c r="B404" s="32">
        <v>5</v>
      </c>
      <c r="C404" s="81" t="s">
        <v>1181</v>
      </c>
      <c r="D404" s="87"/>
      <c r="E404" s="32">
        <v>4</v>
      </c>
      <c r="F404" s="77" t="s">
        <v>15</v>
      </c>
      <c r="G404" s="464"/>
      <c r="H404" s="465"/>
      <c r="I404" s="259">
        <f t="shared" si="14"/>
        <v>0</v>
      </c>
    </row>
    <row r="405" spans="1:9" ht="15.75" x14ac:dyDescent="0.25">
      <c r="A405" s="300"/>
      <c r="B405" s="32">
        <v>6</v>
      </c>
      <c r="C405" s="81" t="s">
        <v>1154</v>
      </c>
      <c r="D405" s="87"/>
      <c r="E405" s="32">
        <v>1</v>
      </c>
      <c r="F405" s="77" t="s">
        <v>15</v>
      </c>
      <c r="G405" s="464"/>
      <c r="H405" s="465"/>
      <c r="I405" s="259">
        <f t="shared" si="14"/>
        <v>0</v>
      </c>
    </row>
    <row r="406" spans="1:9" ht="15.75" x14ac:dyDescent="0.25">
      <c r="A406" s="300"/>
      <c r="B406" s="32">
        <v>7</v>
      </c>
      <c r="C406" s="81" t="s">
        <v>1153</v>
      </c>
      <c r="D406" s="87"/>
      <c r="E406" s="32">
        <v>54</v>
      </c>
      <c r="F406" s="77" t="s">
        <v>15</v>
      </c>
      <c r="G406" s="464"/>
      <c r="H406" s="465"/>
      <c r="I406" s="259">
        <f t="shared" si="14"/>
        <v>0</v>
      </c>
    </row>
    <row r="407" spans="1:9" ht="15.75" x14ac:dyDescent="0.25">
      <c r="A407" s="300"/>
      <c r="B407" s="32">
        <v>8</v>
      </c>
      <c r="C407" s="81" t="s">
        <v>1150</v>
      </c>
      <c r="D407" s="87"/>
      <c r="E407" s="32">
        <v>16</v>
      </c>
      <c r="F407" s="77" t="s">
        <v>15</v>
      </c>
      <c r="G407" s="464"/>
      <c r="H407" s="465"/>
      <c r="I407" s="259">
        <f t="shared" si="14"/>
        <v>0</v>
      </c>
    </row>
    <row r="408" spans="1:9" ht="15.75" x14ac:dyDescent="0.25">
      <c r="A408" s="300"/>
      <c r="B408" s="32">
        <v>9</v>
      </c>
      <c r="C408" s="81" t="s">
        <v>1182</v>
      </c>
      <c r="D408" s="87"/>
      <c r="E408" s="32">
        <v>6</v>
      </c>
      <c r="F408" s="77" t="s">
        <v>15</v>
      </c>
      <c r="G408" s="464"/>
      <c r="H408" s="465"/>
      <c r="I408" s="259">
        <f t="shared" si="14"/>
        <v>0</v>
      </c>
    </row>
    <row r="409" spans="1:9" ht="15.75" x14ac:dyDescent="0.25">
      <c r="A409" s="300"/>
      <c r="B409" s="32">
        <v>10</v>
      </c>
      <c r="C409" s="81" t="s">
        <v>1151</v>
      </c>
      <c r="D409" s="87"/>
      <c r="E409" s="32">
        <v>10</v>
      </c>
      <c r="F409" s="77" t="s">
        <v>15</v>
      </c>
      <c r="G409" s="464"/>
      <c r="H409" s="465"/>
      <c r="I409" s="259">
        <f t="shared" si="14"/>
        <v>0</v>
      </c>
    </row>
    <row r="410" spans="1:9" ht="15.75" x14ac:dyDescent="0.25">
      <c r="A410" s="300"/>
      <c r="B410" s="32">
        <v>11</v>
      </c>
      <c r="C410" s="81" t="s">
        <v>1075</v>
      </c>
      <c r="D410" s="87"/>
      <c r="E410" s="32">
        <v>2</v>
      </c>
      <c r="F410" s="77" t="s">
        <v>15</v>
      </c>
      <c r="G410" s="464"/>
      <c r="H410" s="465"/>
      <c r="I410" s="259">
        <f t="shared" si="14"/>
        <v>0</v>
      </c>
    </row>
    <row r="411" spans="1:9" ht="15.75" x14ac:dyDescent="0.25">
      <c r="A411" s="300"/>
      <c r="B411" s="32">
        <v>12</v>
      </c>
      <c r="C411" s="81" t="s">
        <v>1183</v>
      </c>
      <c r="D411" s="87"/>
      <c r="E411" s="32">
        <v>2</v>
      </c>
      <c r="F411" s="77" t="s">
        <v>15</v>
      </c>
      <c r="G411" s="464"/>
      <c r="H411" s="465"/>
      <c r="I411" s="259">
        <f t="shared" si="14"/>
        <v>0</v>
      </c>
    </row>
    <row r="412" spans="1:9" ht="15.75" x14ac:dyDescent="0.25">
      <c r="A412" s="300"/>
      <c r="B412" s="32">
        <v>13</v>
      </c>
      <c r="C412" s="81" t="s">
        <v>1185</v>
      </c>
      <c r="D412" s="87"/>
      <c r="E412" s="32">
        <v>1</v>
      </c>
      <c r="F412" s="77" t="s">
        <v>15</v>
      </c>
      <c r="G412" s="464"/>
      <c r="H412" s="465"/>
      <c r="I412" s="259">
        <f t="shared" si="14"/>
        <v>0</v>
      </c>
    </row>
    <row r="413" spans="1:9" ht="15.75" x14ac:dyDescent="0.25">
      <c r="A413" s="300"/>
      <c r="B413" s="207"/>
      <c r="C413" s="218" t="s">
        <v>22</v>
      </c>
      <c r="D413" s="222"/>
      <c r="E413" s="207"/>
      <c r="F413" s="207"/>
      <c r="G413" s="205"/>
      <c r="H413" s="466"/>
      <c r="I413" s="477">
        <f>SUM(I400:I412)</f>
        <v>0</v>
      </c>
    </row>
    <row r="414" spans="1:9" ht="15.75" x14ac:dyDescent="0.25">
      <c r="B414" s="300" t="s">
        <v>1186</v>
      </c>
      <c r="C414" s="15"/>
      <c r="D414" s="235"/>
      <c r="E414" s="22"/>
      <c r="F414" s="22"/>
      <c r="G414" s="467"/>
      <c r="H414" s="468"/>
      <c r="I414" s="469"/>
    </row>
    <row r="415" spans="1:9" ht="39.75" customHeight="1" x14ac:dyDescent="0.25">
      <c r="A415" s="300"/>
      <c r="B415" s="201" t="s">
        <v>6</v>
      </c>
      <c r="C415" s="217" t="s">
        <v>7</v>
      </c>
      <c r="D415" s="476" t="s">
        <v>252</v>
      </c>
      <c r="E415" s="201" t="s">
        <v>9</v>
      </c>
      <c r="F415" s="202" t="s">
        <v>253</v>
      </c>
      <c r="G415" s="205" t="s">
        <v>11</v>
      </c>
      <c r="H415" s="206" t="s">
        <v>12</v>
      </c>
      <c r="I415" s="477" t="s">
        <v>13</v>
      </c>
    </row>
    <row r="416" spans="1:9" ht="15.75" x14ac:dyDescent="0.25">
      <c r="A416" s="300"/>
      <c r="B416" s="32">
        <v>1</v>
      </c>
      <c r="C416" s="81" t="s">
        <v>1179</v>
      </c>
      <c r="D416" s="87"/>
      <c r="E416" s="32">
        <v>1</v>
      </c>
      <c r="F416" s="77" t="s">
        <v>15</v>
      </c>
      <c r="G416" s="464"/>
      <c r="H416" s="465"/>
      <c r="I416" s="259">
        <f t="shared" ref="I416:I428" si="15">+(G416+(G416*H416))*E416</f>
        <v>0</v>
      </c>
    </row>
    <row r="417" spans="1:9" ht="15.75" x14ac:dyDescent="0.25">
      <c r="A417" s="300"/>
      <c r="B417" s="32">
        <v>2</v>
      </c>
      <c r="C417" s="81" t="s">
        <v>1178</v>
      </c>
      <c r="D417" s="87"/>
      <c r="E417" s="32">
        <v>2</v>
      </c>
      <c r="F417" s="77" t="s">
        <v>15</v>
      </c>
      <c r="G417" s="464"/>
      <c r="H417" s="465"/>
      <c r="I417" s="259">
        <f t="shared" si="15"/>
        <v>0</v>
      </c>
    </row>
    <row r="418" spans="1:9" ht="15.75" x14ac:dyDescent="0.25">
      <c r="A418" s="300"/>
      <c r="B418" s="32">
        <v>3</v>
      </c>
      <c r="C418" s="81" t="s">
        <v>1180</v>
      </c>
      <c r="D418" s="87"/>
      <c r="E418" s="32">
        <v>1</v>
      </c>
      <c r="F418" s="77" t="s">
        <v>15</v>
      </c>
      <c r="G418" s="464"/>
      <c r="H418" s="465"/>
      <c r="I418" s="259">
        <f t="shared" si="15"/>
        <v>0</v>
      </c>
    </row>
    <row r="419" spans="1:9" ht="15.75" x14ac:dyDescent="0.25">
      <c r="A419" s="300"/>
      <c r="B419" s="32">
        <v>4</v>
      </c>
      <c r="C419" s="81" t="s">
        <v>1170</v>
      </c>
      <c r="D419" s="87"/>
      <c r="E419" s="32">
        <v>8</v>
      </c>
      <c r="F419" s="77" t="s">
        <v>15</v>
      </c>
      <c r="G419" s="464"/>
      <c r="H419" s="465"/>
      <c r="I419" s="259">
        <f t="shared" si="15"/>
        <v>0</v>
      </c>
    </row>
    <row r="420" spans="1:9" ht="15.75" x14ac:dyDescent="0.25">
      <c r="A420" s="300"/>
      <c r="B420" s="32">
        <v>5</v>
      </c>
      <c r="C420" s="81" t="s">
        <v>1187</v>
      </c>
      <c r="D420" s="87"/>
      <c r="E420" s="32">
        <v>4</v>
      </c>
      <c r="F420" s="77" t="s">
        <v>15</v>
      </c>
      <c r="G420" s="464"/>
      <c r="H420" s="465"/>
      <c r="I420" s="259">
        <f t="shared" si="15"/>
        <v>0</v>
      </c>
    </row>
    <row r="421" spans="1:9" ht="15.75" x14ac:dyDescent="0.25">
      <c r="A421" s="300"/>
      <c r="B421" s="32">
        <v>6</v>
      </c>
      <c r="C421" s="81" t="s">
        <v>1168</v>
      </c>
      <c r="D421" s="87"/>
      <c r="E421" s="32">
        <v>2</v>
      </c>
      <c r="F421" s="77" t="s">
        <v>15</v>
      </c>
      <c r="G421" s="464"/>
      <c r="H421" s="465"/>
      <c r="I421" s="259">
        <f t="shared" si="15"/>
        <v>0</v>
      </c>
    </row>
    <row r="422" spans="1:9" ht="15.75" x14ac:dyDescent="0.25">
      <c r="A422" s="300"/>
      <c r="B422" s="32">
        <v>7</v>
      </c>
      <c r="C422" s="81" t="s">
        <v>1150</v>
      </c>
      <c r="D422" s="87"/>
      <c r="E422" s="32">
        <v>16</v>
      </c>
      <c r="F422" s="77" t="s">
        <v>15</v>
      </c>
      <c r="G422" s="464"/>
      <c r="H422" s="465"/>
      <c r="I422" s="259">
        <f t="shared" si="15"/>
        <v>0</v>
      </c>
    </row>
    <row r="423" spans="1:9" ht="15.75" x14ac:dyDescent="0.25">
      <c r="A423" s="300"/>
      <c r="B423" s="32">
        <v>8</v>
      </c>
      <c r="C423" s="81" t="s">
        <v>1156</v>
      </c>
      <c r="D423" s="87"/>
      <c r="E423" s="32">
        <v>2</v>
      </c>
      <c r="F423" s="77" t="s">
        <v>15</v>
      </c>
      <c r="G423" s="464"/>
      <c r="H423" s="465"/>
      <c r="I423" s="259">
        <f t="shared" si="15"/>
        <v>0</v>
      </c>
    </row>
    <row r="424" spans="1:9" ht="15.75" x14ac:dyDescent="0.25">
      <c r="A424" s="300"/>
      <c r="B424" s="32">
        <v>9</v>
      </c>
      <c r="C424" s="81" t="s">
        <v>1153</v>
      </c>
      <c r="D424" s="87"/>
      <c r="E424" s="32">
        <v>54</v>
      </c>
      <c r="F424" s="77" t="s">
        <v>15</v>
      </c>
      <c r="G424" s="464"/>
      <c r="H424" s="465"/>
      <c r="I424" s="259">
        <f t="shared" si="15"/>
        <v>0</v>
      </c>
    </row>
    <row r="425" spans="1:9" ht="15.75" x14ac:dyDescent="0.25">
      <c r="A425" s="300"/>
      <c r="B425" s="32">
        <v>10</v>
      </c>
      <c r="C425" s="81" t="s">
        <v>1182</v>
      </c>
      <c r="D425" s="87"/>
      <c r="E425" s="32">
        <v>6</v>
      </c>
      <c r="F425" s="77" t="s">
        <v>15</v>
      </c>
      <c r="G425" s="464"/>
      <c r="H425" s="465"/>
      <c r="I425" s="259">
        <f t="shared" si="15"/>
        <v>0</v>
      </c>
    </row>
    <row r="426" spans="1:9" ht="15.75" x14ac:dyDescent="0.25">
      <c r="A426" s="300"/>
      <c r="B426" s="32">
        <v>11</v>
      </c>
      <c r="C426" s="81" t="s">
        <v>1151</v>
      </c>
      <c r="D426" s="87"/>
      <c r="E426" s="32">
        <v>10</v>
      </c>
      <c r="F426" s="77" t="s">
        <v>15</v>
      </c>
      <c r="G426" s="464"/>
      <c r="H426" s="465"/>
      <c r="I426" s="259">
        <f t="shared" si="15"/>
        <v>0</v>
      </c>
    </row>
    <row r="427" spans="1:9" ht="15.75" x14ac:dyDescent="0.25">
      <c r="A427" s="300"/>
      <c r="B427" s="32">
        <v>12</v>
      </c>
      <c r="C427" s="81" t="s">
        <v>1188</v>
      </c>
      <c r="D427" s="87"/>
      <c r="E427" s="32">
        <v>2</v>
      </c>
      <c r="F427" s="77" t="s">
        <v>15</v>
      </c>
      <c r="G427" s="464"/>
      <c r="H427" s="465"/>
      <c r="I427" s="259">
        <f t="shared" si="15"/>
        <v>0</v>
      </c>
    </row>
    <row r="428" spans="1:9" ht="15.75" x14ac:dyDescent="0.25">
      <c r="A428" s="300"/>
      <c r="B428" s="32">
        <v>13</v>
      </c>
      <c r="C428" s="81" t="s">
        <v>1189</v>
      </c>
      <c r="D428" s="87"/>
      <c r="E428" s="32">
        <v>2</v>
      </c>
      <c r="F428" s="77" t="s">
        <v>15</v>
      </c>
      <c r="G428" s="464"/>
      <c r="H428" s="465"/>
      <c r="I428" s="259">
        <f t="shared" si="15"/>
        <v>0</v>
      </c>
    </row>
    <row r="429" spans="1:9" ht="16.5" thickBot="1" x14ac:dyDescent="0.3">
      <c r="A429" s="300"/>
      <c r="B429" s="207"/>
      <c r="C429" s="218" t="s">
        <v>22</v>
      </c>
      <c r="D429" s="237"/>
      <c r="E429" s="238"/>
      <c r="F429" s="238"/>
      <c r="G429" s="480"/>
      <c r="H429" s="481"/>
      <c r="I429" s="482">
        <f>SUM(I416:I428)</f>
        <v>0</v>
      </c>
    </row>
  </sheetData>
  <sheetProtection algorithmName="SHA-512" hashValue="kF4pzgEx6LZ1vY2nozhlkB+v7iiPAIRYpz09t6YoXxFRTL0ppin1+5lA+FxAzYGPK3nPvFEgCGXogCDApHUmXA==" saltValue="jFq9LqPrri67I5spf2kh0w==" spinCount="100000" sheet="1" objects="1" scenarios="1"/>
  <autoFilter ref="B1:I1000" xr:uid="{00000000-0009-0000-0000-00000B000000}"/>
  <mergeCells count="3">
    <mergeCell ref="G8:G9"/>
    <mergeCell ref="H8:H9"/>
    <mergeCell ref="D6:I6"/>
  </mergeCells>
  <pageMargins left="0.25" right="0.25" top="0.75" bottom="0.75" header="0.3" footer="0.3"/>
  <pageSetup scale="5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10</vt:i4>
      </vt:variant>
    </vt:vector>
  </HeadingPairs>
  <TitlesOfParts>
    <vt:vector size="22" baseType="lpstr">
      <vt:lpstr>DESGLOSADO</vt:lpstr>
      <vt:lpstr>OBSERVACIONES APOYO TECNOLOGICO</vt:lpstr>
      <vt:lpstr>INSTRUCTIVO DEL ANEXO</vt:lpstr>
      <vt:lpstr>COLUMNA</vt:lpstr>
      <vt:lpstr>REEMPLAZOS ARTICULARES</vt:lpstr>
      <vt:lpstr>TRAUMA BASICO</vt:lpstr>
      <vt:lpstr>TRAUMA ESPECIAL</vt:lpstr>
      <vt:lpstr>MANO, RADIO Y PIE </vt:lpstr>
      <vt:lpstr>CRANEOMAXILO</vt:lpstr>
      <vt:lpstr>MEDICINA DEPORTIVA</vt:lpstr>
      <vt:lpstr>SUSTITUTOS OSEOS</vt:lpstr>
      <vt:lpstr>FIJACION EXTERNA</vt:lpstr>
      <vt:lpstr>COLUMNA!Área_de_impresión</vt:lpstr>
      <vt:lpstr>CRANEOMAXILO!Área_de_impresión</vt:lpstr>
      <vt:lpstr>'FIJACION EXTERNA'!Área_de_impresión</vt:lpstr>
      <vt:lpstr>'MANO, RADIO Y PIE '!Área_de_impresión</vt:lpstr>
      <vt:lpstr>'MEDICINA DEPORTIVA'!Área_de_impresión</vt:lpstr>
      <vt:lpstr>'REEMPLAZOS ARTICULARES'!Área_de_impresión</vt:lpstr>
      <vt:lpstr>'SUSTITUTOS OSEOS'!Área_de_impresión</vt:lpstr>
      <vt:lpstr>'TRAUMA BASICO'!Área_de_impresión</vt:lpstr>
      <vt:lpstr>COLUMNA!Excel_BuiltIn__FilterDatabase</vt:lpstr>
      <vt:lpstr>GH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Angelica</dc:creator>
  <cp:lastModifiedBy>admctr19</cp:lastModifiedBy>
  <dcterms:created xsi:type="dcterms:W3CDTF">2020-10-05T23:01:35Z</dcterms:created>
  <dcterms:modified xsi:type="dcterms:W3CDTF">2021-08-04T16:30:37Z</dcterms:modified>
</cp:coreProperties>
</file>