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autoCompressPictures="0" defaultThemeVersion="166925"/>
  <mc:AlternateContent xmlns:mc="http://schemas.openxmlformats.org/markup-compatibility/2006">
    <mc:Choice Requires="x15">
      <x15ac:absPath xmlns:x15ac="http://schemas.microsoft.com/office/spreadsheetml/2010/11/ac" url="F:\1_Organizar\2_Definitivos_-Emprendimiento_9_08_21\21000867H4_RSTC0592_Cerramiento Puerto Rondon\"/>
    </mc:Choice>
  </mc:AlternateContent>
  <xr:revisionPtr revIDLastSave="0" documentId="13_ncr:1_{9BBC1921-A3C4-44D4-9E7A-3EA46C5D38D2}" xr6:coauthVersionLast="46" xr6:coauthVersionMax="46" xr10:uidLastSave="{00000000-0000-0000-0000-000000000000}"/>
  <bookViews>
    <workbookView xWindow="-120" yWindow="-120" windowWidth="29040" windowHeight="15840" tabRatio="897" xr2:uid="{00000000-000D-0000-FFFF-FFFF00000000}"/>
  </bookViews>
  <sheets>
    <sheet name="PRESUPUESTO OFICIAL(Entidad)" sheetId="141" r:id="rId1"/>
    <sheet name="OFERTA ECONÓMICA(Proponente)" sheetId="152" r:id="rId2"/>
    <sheet name="INDICAR CÓDIGO DEL ITEM DE PAGO" sheetId="162"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2">#REF!</definedName>
    <definedName name="_APU221">#REF!</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J35" i="152" l="1"/>
  <c r="J18" i="152"/>
  <c r="J17" i="152"/>
  <c r="H16" i="141"/>
  <c r="H13" i="141"/>
  <c r="H12" i="141"/>
  <c r="J16" i="152"/>
  <c r="J15" i="152"/>
  <c r="J14" i="152"/>
  <c r="J13" i="152"/>
  <c r="J12" i="152"/>
  <c r="H17" i="141" l="1"/>
  <c r="J28" i="152"/>
  <c r="J34" i="141" l="1"/>
  <c r="J18" i="141" l="1"/>
  <c r="J15" i="141"/>
  <c r="J16" i="141"/>
  <c r="J12" i="141"/>
  <c r="J13" i="141" l="1"/>
  <c r="J14" i="141" l="1"/>
  <c r="J17" i="141"/>
  <c r="J19" i="141" l="1"/>
  <c r="J28" i="141" s="1"/>
</calcChain>
</file>

<file path=xl/sharedStrings.xml><?xml version="1.0" encoding="utf-8"?>
<sst xmlns="http://schemas.openxmlformats.org/spreadsheetml/2006/main" count="187" uniqueCount="100">
  <si>
    <t>CANTIDAD</t>
  </si>
  <si>
    <t>ADMINISTRACION</t>
  </si>
  <si>
    <t>UND.</t>
  </si>
  <si>
    <t>Código</t>
  </si>
  <si>
    <t>Versión</t>
  </si>
  <si>
    <t>FORMULARIO 1</t>
  </si>
  <si>
    <t>Nº</t>
  </si>
  <si>
    <t xml:space="preserve">ESPECIFICACIONES </t>
  </si>
  <si>
    <t>VALOR UNITARIO</t>
  </si>
  <si>
    <t xml:space="preserve">VALOR TOTAL                                </t>
  </si>
  <si>
    <t>GENERAL</t>
  </si>
  <si>
    <t>PARTICULAR</t>
  </si>
  <si>
    <t>VALOR TOTAL</t>
  </si>
  <si>
    <t>CCE-EICP-FM-25</t>
  </si>
  <si>
    <t>PRESUPUESTO OFICIAL</t>
  </si>
  <si>
    <t>SUBTOTAL OBRAS (INCLUYE IVA)</t>
  </si>
  <si>
    <r>
      <rPr>
        <b/>
        <sz val="12"/>
        <rFont val="Arial Narrow"/>
        <family val="2"/>
      </rPr>
      <t xml:space="preserve">NOTA 1: </t>
    </r>
    <r>
      <rPr>
        <sz val="12"/>
        <rFont val="Arial Narrow"/>
        <family val="2"/>
      </rPr>
      <t xml:space="preserve"> Se debe tener en cuenta que el PRECIO UNITARIO incluye el valor de A.I.U. </t>
    </r>
  </si>
  <si>
    <t>DESCRIPCION</t>
  </si>
  <si>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</si>
  <si>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</si>
  <si>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</si>
  <si>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</si>
  <si>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</si>
  <si>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</si>
  <si>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</si>
  <si>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</si>
  <si>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</si>
  <si>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</si>
  <si>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precio]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</si>
  <si>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</si>
  <si>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ITEM DE PAGO</t>
  </si>
  <si>
    <t>X</t>
  </si>
  <si>
    <t>Excavación manual (concreto ciclopeo, pie de amigo y pedestales).</t>
  </si>
  <si>
    <t>m3</t>
  </si>
  <si>
    <t>Viga de amarre concreto 3000PSI Incluye refuerzo.</t>
  </si>
  <si>
    <t>Cimiento pie amigo concreto 3000 PSI. Cimiento pedestal concreto 3000 PSI.</t>
  </si>
  <si>
    <t>Mortero 1:4. para pie de amigo</t>
  </si>
  <si>
    <t>m</t>
  </si>
  <si>
    <t>Desmonte de cerramiento en mal estado</t>
  </si>
  <si>
    <t>Cimiento concreto ciclópeo</t>
  </si>
  <si>
    <t xml:space="preserve">SUBTOTAL OBRAS </t>
  </si>
  <si>
    <t>Desmonte de cerramiento existente de poste con alambre de pua</t>
  </si>
  <si>
    <t>Formulario 1 - Propuesta económica  - Documento tipo de selección abreviada de menor cuantía - versión 2</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</si>
  <si>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</si>
  <si>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</si>
  <si>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</si>
  <si>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</si>
  <si>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</si>
  <si>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</si>
  <si>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</si>
  <si>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</si>
  <si>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</si>
  <si>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</si>
  <si>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</si>
  <si>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</si>
  <si>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</si>
  <si>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</si>
  <si>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</si>
  <si>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</si>
  <si>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</si>
  <si>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</si>
  <si>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</si>
  <si>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</si>
  <si>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</si>
  <si>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</si>
  <si>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</si>
  <si>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</si>
  <si>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</si>
  <si>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</si>
  <si>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</si>
  <si>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</si>
  <si>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</si>
  <si>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</si>
  <si>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</si>
  <si>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</si>
  <si>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</si>
  <si>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</si>
  <si>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</si>
  <si>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</si>
  <si>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</si>
  <si>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</si>
  <si>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</si>
  <si>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</si>
  <si>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</si>
  <si>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</si>
  <si>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</si>
  <si>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</si>
  <si>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</si>
  <si>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</si>
  <si>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</si>
  <si>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</si>
  <si>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</si>
  <si>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</si>
  <si>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</si>
  <si>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</si>
  <si>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</si>
  <si>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</si>
  <si>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</si>
  <si>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Suministro e instalación cerramiento tipo I en malla eslabonada con recubrimiento en PVC, calibre 10" incluyendo el recubrimiento, Incluye tuberia (Poste, Pie de apoyo y pie de amigo). Cuatro hilos de alambre de pua y accesorios.</t>
  </si>
  <si>
    <t>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</si>
</sst>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 #,##0_ ;_ * \-#,##0_ ;_ * &quot;-&quot;??_ ;_ @_ "/>
    <numFmt numFmtId="167" formatCode="_(&quot;C$&quot;* #,##0.00_);_(&quot;C$&quot;* \(#,##0.00\);_(&quot;C$&quot;* &quot;-&quot;??_);_(@_)"/>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_([$$-240A]\ * #,##0_);_([$$-240A]\ * \(#,##0\);_([$$-240A]\ * &quot;-&quot;??_);_(@_)"/>
    <numFmt numFmtId="173" formatCode="_ [$$-240A]\ * #,##0.00_ ;_ [$$-240A]\ * \-#,##0.00_ ;_ [$$-240A]\ * &quot;-&quot;??_ ;_ @_ "/>
    <numFmt numFmtId="174" formatCode="0.0%"/>
    <numFmt numFmtId="175" formatCode="0#.00\ \L\t"/>
    <numFmt numFmtId="176" formatCode="_-* #,##0.00\ _P_t_s_-;\-* #,##0.00\ _P_t_s_-;_-* &quot;-&quot;??\ _P_t_s_-;_-@_-"/>
    <numFmt numFmtId="177" formatCode="_(&quot;$&quot;\ * #,##0.00_);_(&quot;$&quot;\ * \(#,##0.00\);_(&quot;$&quot;\ * &quot;-&quot;??_);_(@_)"/>
    <numFmt numFmtId="178" formatCode="_-[$$-240A]\ * #,##0.00_-;\-[$$-240A]\ * #,##0.00_-;_-[$$-240A]\ * &quot;-&quot;??_-;_-@_-"/>
    <numFmt numFmtId="179" formatCode="_ * #,##0.00_ ;_ * \-#,##0.00_ ;_ * &quot;-&quot;??_ ;_ @_ "/>
    <numFmt numFmtId="180" formatCode="_-* #,##0.00\ _€_-;\-* #,##0.00\ _€_-;_-* &quot;-&quot;??\ _€_-;_-@_-"/>
  </numFmts>
  <fonts count="36">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0"/>
      <name val="Arial"/>
      <family val="2"/>
    </font>
    <font>
      <b/>
      <sz val="8"/>
      <color rgb="FF595959"/>
      <name val="Arial"/>
      <family val="2"/>
      <charset val="1"/>
    </font>
    <font>
      <sz val="8"/>
      <color rgb="FF595959"/>
      <name val="Arial"/>
      <family val="2"/>
      <charset val="1"/>
    </font>
    <font>
      <sz val="12"/>
      <name val="Arial Narrow"/>
      <family val="2"/>
    </font>
    <font>
      <u/>
      <sz val="11"/>
      <color theme="10"/>
      <name val="Calibri"/>
      <family val="2"/>
    </font>
    <font>
      <sz val="11"/>
      <name val="Arial Narrow"/>
      <family val="2"/>
    </font>
    <font>
      <b/>
      <sz val="12"/>
      <name val="Arial Narrow"/>
      <family val="2"/>
    </font>
    <font>
      <sz val="12"/>
      <name val="Arial"/>
      <family val="2"/>
    </font>
    <font>
      <sz val="11"/>
      <color indexed="8"/>
      <name val="Calibri"/>
      <family val="2"/>
    </font>
    <font>
      <sz val="12"/>
      <color theme="1"/>
      <name val="Arial"/>
      <family val="2"/>
    </font>
    <font>
      <u/>
      <sz val="11"/>
      <color theme="11"/>
      <name val="Calibri"/>
      <family val="2"/>
    </font>
    <font>
      <sz val="10"/>
      <name val="Arial"/>
    </font>
    <font>
      <sz val="10"/>
      <name val="Arial Narrow"/>
      <family val="2"/>
    </font>
    <font>
      <b/>
      <sz val="8"/>
      <name val="Arial"/>
      <family val="2"/>
      <charset val="1"/>
    </font>
    <font>
      <sz val="8"/>
      <name val="Arial"/>
      <family val="2"/>
      <charset val="1"/>
    </font>
    <font>
      <u/>
      <sz val="10"/>
      <color indexed="12"/>
      <name val="Arial"/>
      <family val="2"/>
    </font>
    <font>
      <u/>
      <sz val="10"/>
      <name val="Arial Narrow"/>
      <family val="2"/>
    </font>
    <font>
      <b/>
      <sz val="7"/>
      <name val="Arial Narrow"/>
      <family val="2"/>
    </font>
    <font>
      <sz val="10"/>
      <name val="Geneva"/>
    </font>
    <font>
      <sz val="9"/>
      <name val="Arial Narrow"/>
      <family val="2"/>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8"/>
      <name val="Arial Narrow"/>
      <family val="2"/>
    </font>
    <font>
      <sz val="5"/>
      <name val="Arial Narrow"/>
      <family val="2"/>
    </font>
  </fonts>
  <fills count="6">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FFFF00"/>
        <bgColor indexed="64"/>
      </patternFill>
    </fill>
  </fills>
  <borders count="80">
    <border>
      <left/>
      <right/>
      <top/>
      <bottom/>
      <diagonal/>
    </border>
    <border>
      <left/>
      <right style="medium">
        <color auto="1"/>
      </right>
      <top/>
      <bottom/>
      <diagonal/>
    </border>
    <border>
      <left style="medium">
        <color auto="1"/>
      </left>
      <right/>
      <top/>
      <bottom/>
      <diagonal/>
    </border>
    <border>
      <left/>
      <right/>
      <top/>
      <bottom style="medium">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medium">
        <color auto="1"/>
      </right>
      <top/>
      <bottom style="medium">
        <color auto="1"/>
      </bottom>
      <diagonal/>
    </border>
    <border>
      <left/>
      <right style="medium">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medium">
        <color auto="1"/>
      </right>
      <top style="medium">
        <color auto="1"/>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medium">
        <color auto="1"/>
      </left>
      <right/>
      <top style="thin">
        <color auto="1"/>
      </top>
      <bottom style="medium">
        <color auto="1"/>
      </bottom>
      <diagonal/>
    </border>
    <border>
      <left/>
      <right/>
      <top style="thin">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medium">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auto="1"/>
      </left>
      <right style="dotted">
        <color auto="1"/>
      </right>
      <top style="double">
        <color auto="1"/>
      </top>
      <bottom style="dotted">
        <color auto="1"/>
      </bottom>
      <diagonal/>
    </border>
    <border>
      <left/>
      <right/>
      <top style="medium">
        <color auto="1"/>
      </top>
      <bottom/>
      <diagonal/>
    </border>
    <border>
      <left/>
      <right style="medium">
        <color auto="1"/>
      </right>
      <top style="medium">
        <color auto="1"/>
      </top>
      <bottom/>
      <diagonal/>
    </border>
    <border>
      <left style="medium">
        <color auto="1"/>
      </left>
      <right/>
      <top style="medium">
        <color auto="1"/>
      </top>
      <bottom/>
      <diagonal/>
    </border>
    <border>
      <left style="thin">
        <color auto="1"/>
      </left>
      <right style="thin">
        <color auto="1"/>
      </right>
      <top style="thin">
        <color auto="1"/>
      </top>
      <bottom/>
      <diagonal/>
    </border>
    <border>
      <left style="medium">
        <color auto="1"/>
      </left>
      <right style="thin">
        <color auto="1"/>
      </right>
      <top style="thin">
        <color auto="1"/>
      </top>
      <bottom style="thin">
        <color auto="1"/>
      </bottom>
      <diagonal/>
    </border>
    <border>
      <left style="medium">
        <color auto="1"/>
      </left>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style="medium">
        <color auto="1"/>
      </right>
      <top style="thin">
        <color auto="1"/>
      </top>
      <bottom/>
      <diagonal/>
    </border>
    <border>
      <left/>
      <right style="thin">
        <color indexed="64"/>
      </right>
      <top/>
      <bottom style="medium">
        <color indexed="64"/>
      </bottom>
      <diagonal/>
    </border>
    <border>
      <left style="dotted">
        <color auto="1"/>
      </left>
      <right style="dotted">
        <color auto="1"/>
      </right>
      <top style="double">
        <color auto="1"/>
      </top>
      <bottom/>
      <diagonal/>
    </border>
    <border>
      <left style="medium">
        <color auto="1"/>
      </left>
      <right style="thin">
        <color auto="1"/>
      </right>
      <top style="thin">
        <color auto="1"/>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auto="1"/>
      </left>
      <right style="medium">
        <color auto="1"/>
      </right>
      <top style="medium">
        <color auto="1"/>
      </top>
      <bottom style="medium">
        <color auto="1"/>
      </bottom>
      <diagonal/>
    </border>
    <border>
      <left style="thin">
        <color indexed="64"/>
      </left>
      <right style="medium">
        <color indexed="64"/>
      </right>
      <top/>
      <bottom style="medium">
        <color indexed="64"/>
      </bottom>
      <diagonal/>
    </border>
  </borders>
  <cellStyleXfs count="82">
    <xf numFmtId="0" fontId="0" fillId="0" borderId="0" applyNumberFormat="0" applyBorder="0" applyAlignment="0"/>
    <xf numFmtId="9" fontId="8" fillId="0" borderId="0" applyFont="0" applyFill="0" applyBorder="0" applyAlignment="0" applyProtection="0"/>
    <xf numFmtId="9" fontId="8" fillId="0" borderId="0" applyFont="0" applyFill="0" applyBorder="0" applyAlignment="0" applyProtection="0"/>
    <xf numFmtId="0" fontId="9" fillId="0" borderId="0"/>
    <xf numFmtId="0" fontId="8" fillId="0" borderId="0" applyNumberFormat="0" applyBorder="0" applyAlignment="0"/>
    <xf numFmtId="43" fontId="7" fillId="0" borderId="0" applyFont="0" applyFill="0" applyBorder="0" applyAlignment="0" applyProtection="0"/>
    <xf numFmtId="164" fontId="8" fillId="0" borderId="0" applyFont="0" applyFill="0" applyBorder="0" applyAlignment="0" applyProtection="0"/>
    <xf numFmtId="167" fontId="9" fillId="0" borderId="0" applyFont="0" applyFill="0" applyBorder="0" applyAlignment="0" applyProtection="0"/>
    <xf numFmtId="41" fontId="8"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0" fontId="9" fillId="0" borderId="0"/>
    <xf numFmtId="165" fontId="5" fillId="0" borderId="0" applyFont="0" applyFill="0" applyBorder="0" applyAlignment="0" applyProtection="0"/>
    <xf numFmtId="43" fontId="5"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9" fillId="0" borderId="0"/>
    <xf numFmtId="0" fontId="13" fillId="0" borderId="0" applyNumberFormat="0" applyFill="0" applyBorder="0" applyAlignment="0" applyProtection="0"/>
    <xf numFmtId="0" fontId="1" fillId="0" borderId="0"/>
    <xf numFmtId="0" fontId="9" fillId="0" borderId="0"/>
    <xf numFmtId="0" fontId="9" fillId="0" borderId="0"/>
    <xf numFmtId="0" fontId="9" fillId="0" borderId="0"/>
    <xf numFmtId="0" fontId="9" fillId="0" borderId="0"/>
    <xf numFmtId="170" fontId="9" fillId="0" borderId="0" applyFont="0" applyFill="0" applyBorder="0" applyAlignment="0" applyProtection="0"/>
    <xf numFmtId="0" fontId="9" fillId="0" borderId="0"/>
    <xf numFmtId="0" fontId="9" fillId="0" borderId="0"/>
    <xf numFmtId="0" fontId="1" fillId="0" borderId="0"/>
    <xf numFmtId="175" fontId="9" fillId="0" borderId="0" applyFont="0" applyFill="0" applyBorder="0" applyAlignment="0" applyProtection="0"/>
    <xf numFmtId="0" fontId="9" fillId="0" borderId="0"/>
    <xf numFmtId="44" fontId="8" fillId="0" borderId="0" applyFont="0" applyFill="0" applyBorder="0" applyAlignment="0" applyProtection="0"/>
    <xf numFmtId="0" fontId="9" fillId="0" borderId="0"/>
    <xf numFmtId="176" fontId="9" fillId="0" borderId="0" applyFont="0" applyFill="0" applyBorder="0" applyAlignment="0" applyProtection="0"/>
    <xf numFmtId="0" fontId="9" fillId="0" borderId="0" applyFont="0" applyFill="0" applyBorder="0" applyAlignment="0" applyProtection="0"/>
    <xf numFmtId="9" fontId="9" fillId="0" borderId="0" applyFont="0" applyFill="0" applyBorder="0" applyAlignment="0" applyProtection="0"/>
    <xf numFmtId="0" fontId="8" fillId="0" borderId="0" applyNumberFormat="0" applyBorder="0" applyAlignment="0"/>
    <xf numFmtId="177" fontId="8" fillId="0" borderId="0" applyFont="0" applyFill="0" applyBorder="0" applyAlignment="0" applyProtection="0"/>
    <xf numFmtId="177" fontId="17" fillId="0" borderId="0" applyFon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0" fontId="9" fillId="0" borderId="0"/>
    <xf numFmtId="0" fontId="20" fillId="0" borderId="0"/>
    <xf numFmtId="0" fontId="24" fillId="0" borderId="0" applyNumberFormat="0" applyFill="0" applyBorder="0" applyAlignment="0" applyProtection="0">
      <alignment vertical="top"/>
      <protection locked="0"/>
    </xf>
    <xf numFmtId="0" fontId="27" fillId="0" borderId="0"/>
    <xf numFmtId="179" fontId="9" fillId="0" borderId="0" applyFont="0" applyFill="0" applyBorder="0" applyAlignment="0" applyProtection="0"/>
    <xf numFmtId="9" fontId="9" fillId="0" borderId="0" applyFont="0" applyFill="0" applyBorder="0" applyAlignment="0" applyProtection="0"/>
  </cellStyleXfs>
  <cellXfs count="362">
    <xf numFmtId="0" fontId="0" fillId="0" borderId="0" xfId="0"/>
    <xf numFmtId="0" fontId="12" fillId="0" borderId="0" xfId="4" applyFont="1"/>
    <xf numFmtId="0" fontId="12" fillId="0" borderId="0" xfId="4" applyFont="1" applyAlignment="1">
      <alignment horizontal="center"/>
    </xf>
    <xf numFmtId="0" fontId="14" fillId="0" borderId="0" xfId="4" applyFont="1"/>
    <xf numFmtId="0" fontId="12" fillId="0" borderId="18" xfId="4" applyFont="1" applyBorder="1"/>
    <xf numFmtId="0" fontId="12" fillId="0" borderId="19" xfId="4" applyFont="1" applyBorder="1"/>
    <xf numFmtId="0" fontId="12" fillId="0" borderId="20" xfId="4" applyFont="1" applyBorder="1"/>
    <xf numFmtId="0" fontId="12" fillId="0" borderId="21" xfId="4" applyFont="1" applyBorder="1"/>
    <xf numFmtId="0" fontId="12" fillId="0" borderId="22" xfId="4" applyFont="1" applyBorder="1"/>
    <xf numFmtId="0" fontId="12" fillId="2" borderId="0" xfId="4" applyFont="1" applyFill="1"/>
    <xf numFmtId="0" fontId="12" fillId="2" borderId="21" xfId="4" applyFont="1" applyFill="1" applyBorder="1"/>
    <xf numFmtId="0" fontId="12" fillId="2" borderId="22" xfId="4" applyFont="1" applyFill="1" applyBorder="1"/>
    <xf numFmtId="0" fontId="12" fillId="0" borderId="0" xfId="25" applyFont="1"/>
    <xf numFmtId="0" fontId="12" fillId="0" borderId="21" xfId="25" applyFont="1" applyBorder="1"/>
    <xf numFmtId="0" fontId="12" fillId="0" borderId="22" xfId="25" applyFont="1" applyBorder="1"/>
    <xf numFmtId="172" fontId="12" fillId="0" borderId="22" xfId="25" applyNumberFormat="1" applyFont="1" applyBorder="1"/>
    <xf numFmtId="173" fontId="12" fillId="0" borderId="22" xfId="25" applyNumberFormat="1" applyFont="1" applyBorder="1"/>
    <xf numFmtId="0" fontId="12" fillId="0" borderId="30" xfId="25" applyFont="1" applyBorder="1"/>
    <xf numFmtId="0" fontId="12" fillId="0" borderId="31" xfId="4" applyFont="1" applyBorder="1" applyAlignment="1">
      <alignment horizontal="center"/>
    </xf>
    <xf numFmtId="0" fontId="12" fillId="0" borderId="31" xfId="4" applyFont="1" applyBorder="1"/>
    <xf numFmtId="166" fontId="12" fillId="0" borderId="31" xfId="18" applyNumberFormat="1" applyFont="1" applyBorder="1"/>
    <xf numFmtId="0" fontId="12" fillId="0" borderId="32" xfId="4" applyFont="1" applyBorder="1"/>
    <xf numFmtId="0" fontId="14" fillId="0" borderId="0" xfId="4" applyFont="1" applyAlignment="1">
      <alignment horizontal="center"/>
    </xf>
    <xf numFmtId="0" fontId="10" fillId="0" borderId="33" xfId="0" applyFont="1" applyBorder="1" applyAlignment="1">
      <alignment horizontal="left"/>
    </xf>
    <xf numFmtId="0" fontId="11" fillId="0" borderId="33" xfId="0" applyFont="1" applyBorder="1" applyAlignment="1">
      <alignment horizontal="left"/>
    </xf>
    <xf numFmtId="0" fontId="12" fillId="0" borderId="0" xfId="27" applyFont="1"/>
    <xf numFmtId="0" fontId="12" fillId="0" borderId="0" xfId="27" applyFont="1" applyAlignment="1">
      <alignment horizontal="center"/>
    </xf>
    <xf numFmtId="171" fontId="12" fillId="0" borderId="17" xfId="28" applyNumberFormat="1" applyFont="1" applyBorder="1" applyAlignment="1">
      <alignment vertical="center"/>
    </xf>
    <xf numFmtId="0" fontId="12" fillId="0" borderId="28" xfId="27" applyFont="1" applyBorder="1" applyAlignment="1">
      <alignment horizontal="left" vertical="center"/>
    </xf>
    <xf numFmtId="174" fontId="12" fillId="0" borderId="4" xfId="28" applyNumberFormat="1" applyFont="1" applyBorder="1" applyAlignment="1">
      <alignment horizontal="center" vertical="center"/>
    </xf>
    <xf numFmtId="0" fontId="15" fillId="0" borderId="4" xfId="27" applyFont="1" applyBorder="1" applyAlignment="1">
      <alignment vertical="center"/>
    </xf>
    <xf numFmtId="0" fontId="15" fillId="0" borderId="10" xfId="27" applyFont="1" applyBorder="1" applyAlignment="1">
      <alignment horizontal="right" vertical="center"/>
    </xf>
    <xf numFmtId="171" fontId="12" fillId="0" borderId="13" xfId="28" applyNumberFormat="1" applyFont="1" applyBorder="1" applyAlignment="1">
      <alignment vertical="center"/>
    </xf>
    <xf numFmtId="0" fontId="12" fillId="0" borderId="0" xfId="24" applyFont="1" applyAlignment="1">
      <alignment horizontal="center" vertical="center"/>
    </xf>
    <xf numFmtId="9" fontId="12" fillId="0" borderId="4" xfId="28" applyNumberFormat="1" applyFont="1" applyBorder="1" applyAlignment="1">
      <alignment horizontal="center" vertical="center"/>
    </xf>
    <xf numFmtId="171" fontId="12" fillId="0" borderId="4" xfId="28" applyNumberFormat="1" applyFont="1" applyBorder="1" applyAlignment="1">
      <alignment vertical="center"/>
    </xf>
    <xf numFmtId="0" fontId="12" fillId="0" borderId="10" xfId="27" applyFont="1" applyBorder="1" applyAlignment="1">
      <alignment vertical="center"/>
    </xf>
    <xf numFmtId="0" fontId="15" fillId="0" borderId="28" xfId="27" applyFont="1" applyBorder="1" applyAlignment="1">
      <alignment horizontal="left" vertical="center"/>
    </xf>
    <xf numFmtId="0" fontId="12" fillId="0" borderId="28" xfId="27" applyFont="1" applyBorder="1" applyAlignment="1">
      <alignment horizontal="left" vertical="center" wrapText="1"/>
    </xf>
    <xf numFmtId="0" fontId="12" fillId="0" borderId="10" xfId="27" applyFont="1" applyBorder="1" applyAlignment="1">
      <alignment horizontal="right" vertical="center"/>
    </xf>
    <xf numFmtId="171" fontId="15" fillId="0" borderId="13" xfId="28" applyNumberFormat="1" applyFont="1" applyBorder="1" applyAlignment="1">
      <alignment vertical="center"/>
    </xf>
    <xf numFmtId="0" fontId="15" fillId="0" borderId="23" xfId="27" applyFont="1" applyBorder="1" applyAlignment="1">
      <alignment horizontal="left" vertical="center"/>
    </xf>
    <xf numFmtId="9" fontId="12" fillId="0" borderId="24" xfId="28" applyNumberFormat="1" applyFont="1" applyBorder="1" applyAlignment="1">
      <alignment horizontal="center" vertical="center"/>
    </xf>
    <xf numFmtId="171" fontId="15" fillId="0" borderId="24" xfId="28" applyNumberFormat="1" applyFont="1" applyBorder="1" applyAlignment="1">
      <alignment vertical="center"/>
    </xf>
    <xf numFmtId="0" fontId="12" fillId="0" borderId="29" xfId="27" applyFont="1" applyBorder="1" applyAlignment="1">
      <alignment vertical="center"/>
    </xf>
    <xf numFmtId="168" fontId="15" fillId="3" borderId="8" xfId="3" applyNumberFormat="1" applyFont="1" applyFill="1" applyBorder="1" applyAlignment="1">
      <alignment vertical="center"/>
    </xf>
    <xf numFmtId="0" fontId="15" fillId="0" borderId="25" xfId="29" applyFont="1" applyBorder="1" applyAlignment="1">
      <alignment vertical="center"/>
    </xf>
    <xf numFmtId="169" fontId="15" fillId="5" borderId="15" xfId="32" applyNumberFormat="1" applyFont="1" applyFill="1" applyBorder="1" applyAlignment="1">
      <alignment horizontal="center" vertical="center"/>
    </xf>
    <xf numFmtId="169" fontId="15" fillId="5" borderId="5" xfId="32" applyNumberFormat="1" applyFont="1" applyFill="1" applyBorder="1" applyAlignment="1">
      <alignment horizontal="center" vertical="center"/>
    </xf>
    <xf numFmtId="9" fontId="12" fillId="4" borderId="13" xfId="1" applyFont="1" applyFill="1" applyBorder="1" applyAlignment="1">
      <alignment horizontal="center" vertical="center"/>
    </xf>
    <xf numFmtId="0" fontId="15" fillId="0" borderId="16" xfId="24" applyFont="1" applyBorder="1" applyAlignment="1">
      <alignment horizontal="center" vertical="center" wrapText="1"/>
    </xf>
    <xf numFmtId="0" fontId="15" fillId="3" borderId="6" xfId="3" applyFont="1" applyFill="1" applyBorder="1" applyAlignment="1">
      <alignment vertical="center"/>
    </xf>
    <xf numFmtId="0" fontId="15" fillId="3" borderId="7" xfId="3" applyFont="1" applyFill="1" applyBorder="1" applyAlignment="1">
      <alignment vertical="center"/>
    </xf>
    <xf numFmtId="0" fontId="15" fillId="3" borderId="34" xfId="3" applyFont="1" applyFill="1" applyBorder="1" applyAlignment="1">
      <alignment vertical="center"/>
    </xf>
    <xf numFmtId="0" fontId="15" fillId="3" borderId="35" xfId="3" applyFont="1" applyFill="1" applyBorder="1" applyAlignment="1">
      <alignment vertical="center"/>
    </xf>
    <xf numFmtId="0" fontId="12" fillId="0" borderId="45" xfId="3" applyFont="1" applyBorder="1" applyAlignment="1">
      <alignment horizontal="center" vertical="center"/>
    </xf>
    <xf numFmtId="0" fontId="12" fillId="0" borderId="5" xfId="33" applyFont="1" applyBorder="1" applyAlignment="1">
      <alignment horizontal="center" vertical="center"/>
    </xf>
    <xf numFmtId="0" fontId="18" fillId="0" borderId="5" xfId="0" applyFont="1" applyBorder="1" applyAlignment="1">
      <alignment vertical="top" wrapText="1"/>
    </xf>
    <xf numFmtId="0" fontId="16" fillId="0" borderId="5" xfId="35" applyFont="1" applyBorder="1" applyAlignment="1">
      <alignment horizontal="center" vertical="center" wrapText="1"/>
    </xf>
    <xf numFmtId="2" fontId="16" fillId="0" borderId="5" xfId="35" applyNumberFormat="1" applyFont="1" applyBorder="1" applyAlignment="1">
      <alignment horizontal="center" vertical="center" wrapText="1"/>
    </xf>
    <xf numFmtId="178" fontId="16" fillId="0" borderId="10" xfId="35" applyNumberFormat="1" applyFont="1" applyBorder="1" applyAlignment="1">
      <alignment vertical="center" wrapText="1"/>
    </xf>
    <xf numFmtId="0" fontId="14" fillId="0" borderId="21" xfId="4" applyFont="1" applyBorder="1"/>
    <xf numFmtId="0" fontId="14" fillId="0" borderId="22" xfId="4" applyFont="1" applyBorder="1"/>
    <xf numFmtId="0" fontId="12" fillId="0" borderId="5" xfId="24" applyFont="1" applyBorder="1" applyAlignment="1">
      <alignment horizontal="center" vertical="center"/>
    </xf>
    <xf numFmtId="0" fontId="12" fillId="0" borderId="5" xfId="3" applyFont="1" applyBorder="1" applyAlignment="1">
      <alignment horizontal="center" vertical="center"/>
    </xf>
    <xf numFmtId="168" fontId="15" fillId="3" borderId="11" xfId="3" applyNumberFormat="1" applyFont="1" applyFill="1" applyBorder="1" applyAlignment="1">
      <alignment vertical="center"/>
    </xf>
    <xf numFmtId="49" fontId="15" fillId="0" borderId="0" xfId="26" applyNumberFormat="1" applyFont="1" applyAlignment="1">
      <alignment horizontal="right" vertical="center"/>
    </xf>
    <xf numFmtId="169" fontId="15" fillId="0" borderId="0" xfId="26" applyNumberFormat="1" applyFont="1" applyAlignment="1">
      <alignment vertical="center"/>
    </xf>
    <xf numFmtId="0" fontId="12" fillId="0" borderId="0" xfId="27" applyFont="1" applyAlignment="1">
      <alignment horizontal="center" vertical="center" wrapText="1"/>
    </xf>
    <xf numFmtId="2" fontId="12" fillId="0" borderId="0" xfId="27" applyNumberFormat="1" applyFont="1"/>
    <xf numFmtId="171" fontId="12" fillId="0" borderId="0" xfId="28" applyNumberFormat="1" applyFont="1" applyBorder="1"/>
    <xf numFmtId="39" fontId="15" fillId="0" borderId="0" xfId="28" applyNumberFormat="1" applyFont="1" applyBorder="1" applyAlignment="1">
      <alignment vertical="center"/>
    </xf>
    <xf numFmtId="0" fontId="10" fillId="0" borderId="48" xfId="0" applyFont="1" applyBorder="1" applyAlignment="1">
      <alignment horizontal="left"/>
    </xf>
    <xf numFmtId="0" fontId="11" fillId="0" borderId="48" xfId="0" applyFont="1" applyBorder="1" applyAlignment="1">
      <alignment horizontal="left"/>
    </xf>
    <xf numFmtId="0" fontId="15" fillId="3" borderId="36" xfId="3" applyFont="1" applyFill="1" applyBorder="1" applyAlignment="1">
      <alignment vertical="center"/>
    </xf>
    <xf numFmtId="0" fontId="12" fillId="0" borderId="40" xfId="3" applyFont="1" applyBorder="1" applyAlignment="1">
      <alignment horizontal="center" vertical="center"/>
    </xf>
    <xf numFmtId="0" fontId="12" fillId="0" borderId="41" xfId="33" applyFont="1" applyBorder="1" applyAlignment="1">
      <alignment horizontal="center" vertical="center"/>
    </xf>
    <xf numFmtId="0" fontId="18" fillId="0" borderId="41" xfId="0" applyFont="1" applyBorder="1" applyAlignment="1">
      <alignment vertical="top" wrapText="1"/>
    </xf>
    <xf numFmtId="0" fontId="16" fillId="0" borderId="41" xfId="35" applyFont="1" applyBorder="1" applyAlignment="1">
      <alignment horizontal="center" vertical="center" wrapText="1"/>
    </xf>
    <xf numFmtId="2" fontId="16" fillId="0" borderId="41" xfId="35" applyNumberFormat="1" applyFont="1" applyBorder="1" applyAlignment="1">
      <alignment horizontal="center" vertical="center" wrapText="1"/>
    </xf>
    <xf numFmtId="178" fontId="16" fillId="0" borderId="27" xfId="35" applyNumberFormat="1" applyFont="1" applyBorder="1" applyAlignment="1">
      <alignment vertical="center" wrapText="1"/>
    </xf>
    <xf numFmtId="178" fontId="16" fillId="0" borderId="14" xfId="35" applyNumberFormat="1" applyFont="1" applyBorder="1" applyAlignment="1">
      <alignment vertical="center" wrapText="1"/>
    </xf>
    <xf numFmtId="178" fontId="16" fillId="0" borderId="12" xfId="35" applyNumberFormat="1" applyFont="1" applyBorder="1" applyAlignment="1">
      <alignment vertical="center" wrapText="1"/>
    </xf>
    <xf numFmtId="169" fontId="15" fillId="5" borderId="17" xfId="32" applyNumberFormat="1" applyFont="1" applyFill="1" applyBorder="1" applyAlignment="1">
      <alignment horizontal="center" vertical="center"/>
    </xf>
    <xf numFmtId="169" fontId="15" fillId="5" borderId="16" xfId="32" applyNumberFormat="1" applyFont="1" applyFill="1" applyBorder="1" applyAlignment="1">
      <alignment horizontal="center" vertical="center"/>
    </xf>
    <xf numFmtId="9" fontId="12" fillId="4" borderId="43" xfId="1" applyFont="1" applyFill="1" applyBorder="1" applyAlignment="1">
      <alignment horizontal="center" vertical="center"/>
    </xf>
    <xf numFmtId="44" fontId="14" fillId="0" borderId="0" xfId="34" applyFont="1"/>
    <xf numFmtId="0" fontId="21" fillId="0" borderId="0" xfId="77" applyFont="1"/>
    <xf numFmtId="0" fontId="10" fillId="0" borderId="21" xfId="77" applyFont="1" applyBorder="1" applyAlignment="1">
      <alignment horizontal="left"/>
    </xf>
    <xf numFmtId="0" fontId="21" fillId="0" borderId="22" xfId="77" applyFont="1" applyBorder="1"/>
    <xf numFmtId="0" fontId="22" fillId="0" borderId="53" xfId="77" applyFont="1" applyBorder="1" applyAlignment="1">
      <alignment horizontal="left"/>
    </xf>
    <xf numFmtId="0" fontId="23" fillId="0" borderId="53" xfId="77" applyFont="1" applyBorder="1" applyAlignment="1">
      <alignment horizontal="left"/>
    </xf>
    <xf numFmtId="0" fontId="10" fillId="0" borderId="0" xfId="77" applyFont="1" applyAlignment="1">
      <alignment horizontal="left"/>
    </xf>
    <xf numFmtId="0" fontId="11" fillId="0" borderId="0" xfId="77" applyFont="1" applyAlignment="1">
      <alignment horizontal="left"/>
    </xf>
    <xf numFmtId="0" fontId="21" fillId="0" borderId="21" xfId="77" applyFont="1" applyBorder="1"/>
    <xf numFmtId="0" fontId="21" fillId="0" borderId="68" xfId="77" applyFont="1" applyBorder="1" applyAlignment="1">
      <alignment horizontal="center"/>
    </xf>
    <xf numFmtId="0" fontId="29" fillId="0" borderId="64" xfId="77" applyFont="1" applyBorder="1" applyAlignment="1">
      <alignment horizontal="center"/>
    </xf>
    <xf numFmtId="0" fontId="28" fillId="0" borderId="64" xfId="77" applyFont="1" applyBorder="1" applyAlignment="1">
      <alignment vertical="center"/>
    </xf>
    <xf numFmtId="0" fontId="28" fillId="0" borderId="65" xfId="77" applyFont="1" applyBorder="1" applyAlignment="1">
      <alignment vertical="center"/>
    </xf>
    <xf numFmtId="0" fontId="21" fillId="0" borderId="36" xfId="77" applyFont="1" applyBorder="1" applyAlignment="1">
      <alignment horizontal="center"/>
    </xf>
    <xf numFmtId="0" fontId="29" fillId="0" borderId="34" xfId="77" applyFont="1" applyBorder="1" applyAlignment="1">
      <alignment horizontal="center"/>
    </xf>
    <xf numFmtId="0" fontId="28" fillId="0" borderId="34" xfId="77" applyFont="1" applyBorder="1" applyAlignment="1">
      <alignment horizontal="right" vertical="center"/>
    </xf>
    <xf numFmtId="0" fontId="28" fillId="0" borderId="41" xfId="77" applyFont="1" applyBorder="1" applyAlignment="1">
      <alignment horizontal="center" vertical="center"/>
    </xf>
    <xf numFmtId="0" fontId="28" fillId="0" borderId="17" xfId="77" applyFont="1" applyBorder="1" applyAlignment="1">
      <alignment horizontal="center" vertical="center"/>
    </xf>
    <xf numFmtId="0" fontId="21" fillId="0" borderId="2" xfId="77" applyFont="1" applyBorder="1" applyAlignment="1">
      <alignment horizontal="center"/>
    </xf>
    <xf numFmtId="0" fontId="29" fillId="0" borderId="0" xfId="77" applyFont="1" applyAlignment="1">
      <alignment horizontal="center"/>
    </xf>
    <xf numFmtId="0" fontId="28" fillId="0" borderId="0" xfId="77" applyFont="1" applyAlignment="1">
      <alignment horizontal="right" vertical="center"/>
    </xf>
    <xf numFmtId="1" fontId="28" fillId="0" borderId="5" xfId="77" applyNumberFormat="1" applyFont="1" applyBorder="1" applyAlignment="1">
      <alignment horizontal="center" vertical="center"/>
    </xf>
    <xf numFmtId="1" fontId="28" fillId="0" borderId="13" xfId="77" applyNumberFormat="1" applyFont="1" applyBorder="1" applyAlignment="1">
      <alignment horizontal="center" vertical="center"/>
    </xf>
    <xf numFmtId="1" fontId="28" fillId="0" borderId="1" xfId="77" applyNumberFormat="1" applyFont="1" applyBorder="1" applyAlignment="1">
      <alignment horizontal="center" vertical="center"/>
    </xf>
    <xf numFmtId="0" fontId="28" fillId="0" borderId="69" xfId="77" applyFont="1" applyBorder="1" applyAlignment="1">
      <alignment horizontal="left"/>
    </xf>
    <xf numFmtId="0" fontId="28" fillId="0" borderId="61" xfId="77" applyFont="1" applyBorder="1" applyAlignment="1">
      <alignment horizontal="center"/>
    </xf>
    <xf numFmtId="0" fontId="28" fillId="0" borderId="62" xfId="77" applyFont="1" applyBorder="1" applyAlignment="1">
      <alignment horizontal="center"/>
    </xf>
    <xf numFmtId="0" fontId="21" fillId="0" borderId="23" xfId="77" applyFont="1" applyBorder="1"/>
    <xf numFmtId="0" fontId="21" fillId="0" borderId="24" xfId="77" applyFont="1" applyBorder="1"/>
    <xf numFmtId="0" fontId="21" fillId="0" borderId="70" xfId="77" applyFont="1" applyBorder="1"/>
    <xf numFmtId="0" fontId="21" fillId="0" borderId="36" xfId="77" applyFont="1" applyBorder="1"/>
    <xf numFmtId="0" fontId="21" fillId="0" borderId="34" xfId="77" applyFont="1" applyBorder="1"/>
    <xf numFmtId="0" fontId="21" fillId="0" borderId="35" xfId="77" applyFont="1" applyBorder="1"/>
    <xf numFmtId="0" fontId="21" fillId="0" borderId="2" xfId="77" applyFont="1" applyBorder="1"/>
    <xf numFmtId="0" fontId="21" fillId="0" borderId="1" xfId="77" applyFont="1" applyBorder="1"/>
    <xf numFmtId="0" fontId="32" fillId="3" borderId="71" xfId="77" applyFont="1" applyFill="1" applyBorder="1" applyAlignment="1">
      <alignment horizontal="center" vertical="center"/>
    </xf>
    <xf numFmtId="0" fontId="21" fillId="3" borderId="72" xfId="77" applyFont="1" applyFill="1" applyBorder="1" applyAlignment="1">
      <alignment horizontal="center" vertical="center"/>
    </xf>
    <xf numFmtId="4" fontId="21" fillId="3" borderId="72" xfId="77" applyNumberFormat="1" applyFont="1" applyFill="1" applyBorder="1" applyAlignment="1">
      <alignment horizontal="center" vertical="center"/>
    </xf>
    <xf numFmtId="0" fontId="30" fillId="3" borderId="41" xfId="77" applyFont="1" applyFill="1" applyBorder="1" applyAlignment="1">
      <alignment horizontal="center"/>
    </xf>
    <xf numFmtId="0" fontId="30" fillId="3" borderId="17" xfId="77" applyFont="1" applyFill="1" applyBorder="1" applyAlignment="1">
      <alignment horizontal="center"/>
    </xf>
    <xf numFmtId="179" fontId="21" fillId="0" borderId="5" xfId="80" applyFont="1" applyBorder="1"/>
    <xf numFmtId="179" fontId="21" fillId="0" borderId="13" xfId="80" applyFont="1" applyBorder="1"/>
    <xf numFmtId="0" fontId="21" fillId="0" borderId="68" xfId="77" applyFont="1" applyBorder="1"/>
    <xf numFmtId="0" fontId="21" fillId="0" borderId="64" xfId="77" applyFont="1" applyBorder="1"/>
    <xf numFmtId="0" fontId="21" fillId="0" borderId="75" xfId="77" applyFont="1" applyBorder="1"/>
    <xf numFmtId="0" fontId="21" fillId="0" borderId="63" xfId="77" applyFont="1" applyBorder="1"/>
    <xf numFmtId="179" fontId="21" fillId="0" borderId="77" xfId="80" applyFont="1" applyBorder="1"/>
    <xf numFmtId="179" fontId="21" fillId="0" borderId="78" xfId="77" applyNumberFormat="1" applyFont="1" applyBorder="1"/>
    <xf numFmtId="0" fontId="30" fillId="3" borderId="73" xfId="77" applyFont="1" applyFill="1" applyBorder="1" applyAlignment="1">
      <alignment horizontal="center"/>
    </xf>
    <xf numFmtId="0" fontId="21" fillId="0" borderId="4" xfId="77" applyFont="1" applyBorder="1" applyAlignment="1">
      <alignment horizontal="center"/>
    </xf>
    <xf numFmtId="2" fontId="21" fillId="0" borderId="5" xfId="77" applyNumberFormat="1" applyFont="1" applyBorder="1"/>
    <xf numFmtId="0" fontId="21" fillId="0" borderId="16" xfId="77" applyFont="1" applyBorder="1"/>
    <xf numFmtId="179" fontId="21" fillId="0" borderId="43" xfId="80" applyFont="1" applyBorder="1"/>
    <xf numFmtId="179" fontId="21" fillId="0" borderId="78" xfId="80" applyFont="1" applyBorder="1"/>
    <xf numFmtId="0" fontId="30" fillId="3" borderId="26" xfId="77" applyFont="1" applyFill="1" applyBorder="1" applyAlignment="1">
      <alignment horizontal="center"/>
    </xf>
    <xf numFmtId="0" fontId="30" fillId="3" borderId="41" xfId="77" applyFont="1" applyFill="1" applyBorder="1"/>
    <xf numFmtId="2" fontId="21" fillId="0" borderId="5" xfId="77" applyNumberFormat="1" applyFont="1" applyBorder="1" applyAlignment="1">
      <alignment horizontal="center"/>
    </xf>
    <xf numFmtId="2" fontId="21" fillId="0" borderId="4" xfId="77" applyNumberFormat="1" applyFont="1" applyBorder="1" applyAlignment="1">
      <alignment horizontal="center"/>
    </xf>
    <xf numFmtId="0" fontId="21" fillId="0" borderId="77" xfId="77" applyFont="1" applyBorder="1"/>
    <xf numFmtId="0" fontId="21" fillId="0" borderId="3" xfId="77" applyFont="1" applyBorder="1"/>
    <xf numFmtId="179" fontId="21" fillId="0" borderId="79" xfId="80" applyFont="1" applyBorder="1"/>
    <xf numFmtId="0" fontId="30" fillId="3" borderId="26" xfId="77" applyFont="1" applyFill="1" applyBorder="1" applyAlignment="1">
      <alignment horizontal="center" wrapText="1"/>
    </xf>
    <xf numFmtId="0" fontId="30" fillId="3" borderId="41" xfId="77" applyFont="1" applyFill="1" applyBorder="1" applyAlignment="1">
      <alignment horizontal="center" wrapText="1"/>
    </xf>
    <xf numFmtId="0" fontId="30" fillId="3" borderId="17" xfId="77" applyFont="1" applyFill="1" applyBorder="1" applyAlignment="1">
      <alignment horizontal="center" wrapText="1"/>
    </xf>
    <xf numFmtId="0" fontId="21" fillId="0" borderId="28" xfId="77" applyFont="1" applyBorder="1" applyAlignment="1">
      <alignment horizontal="left"/>
    </xf>
    <xf numFmtId="0" fontId="21" fillId="0" borderId="4" xfId="77" applyFont="1" applyBorder="1" applyAlignment="1">
      <alignment horizontal="left"/>
    </xf>
    <xf numFmtId="179" fontId="21" fillId="0" borderId="5" xfId="80" applyFont="1" applyBorder="1" applyAlignment="1">
      <alignment horizontal="center"/>
    </xf>
    <xf numFmtId="0" fontId="21" fillId="0" borderId="4" xfId="81" applyNumberFormat="1" applyFont="1" applyBorder="1" applyAlignment="1">
      <alignment horizontal="center"/>
    </xf>
    <xf numFmtId="180" fontId="21" fillId="0" borderId="44" xfId="77" applyNumberFormat="1" applyFont="1" applyBorder="1" applyAlignment="1">
      <alignment horizontal="center" wrapText="1"/>
    </xf>
    <xf numFmtId="179" fontId="21" fillId="0" borderId="15" xfId="80" applyFont="1" applyBorder="1" applyAlignment="1">
      <alignment horizontal="center" wrapText="1"/>
    </xf>
    <xf numFmtId="180" fontId="21" fillId="3" borderId="78" xfId="77" applyNumberFormat="1" applyFont="1" applyFill="1" applyBorder="1"/>
    <xf numFmtId="0" fontId="30" fillId="3" borderId="27" xfId="77" applyFont="1" applyFill="1" applyBorder="1" applyAlignment="1">
      <alignment horizontal="center" wrapText="1"/>
    </xf>
    <xf numFmtId="43" fontId="21" fillId="0" borderId="4" xfId="80" applyNumberFormat="1" applyFont="1" applyBorder="1"/>
    <xf numFmtId="9" fontId="21" fillId="0" borderId="10" xfId="81" applyFont="1" applyBorder="1"/>
    <xf numFmtId="9" fontId="21" fillId="0" borderId="5" xfId="81" applyFont="1" applyBorder="1" applyAlignment="1">
      <alignment horizontal="center"/>
    </xf>
    <xf numFmtId="43" fontId="21" fillId="0" borderId="13" xfId="80" applyNumberFormat="1" applyFont="1" applyBorder="1"/>
    <xf numFmtId="43" fontId="21" fillId="0" borderId="24" xfId="80" applyNumberFormat="1" applyFont="1" applyBorder="1"/>
    <xf numFmtId="9" fontId="21" fillId="0" borderId="29" xfId="81" applyFont="1" applyBorder="1"/>
    <xf numFmtId="43" fontId="21" fillId="0" borderId="78" xfId="77" applyNumberFormat="1" applyFont="1" applyBorder="1"/>
    <xf numFmtId="43" fontId="21" fillId="3" borderId="78" xfId="77" applyNumberFormat="1" applyFont="1" applyFill="1" applyBorder="1"/>
    <xf numFmtId="0" fontId="21" fillId="0" borderId="61" xfId="77" applyFont="1" applyBorder="1"/>
    <xf numFmtId="0" fontId="34" fillId="0" borderId="2" xfId="77" applyFont="1" applyBorder="1"/>
    <xf numFmtId="0" fontId="34" fillId="0" borderId="0" xfId="77" applyFont="1"/>
    <xf numFmtId="0" fontId="34" fillId="0" borderId="1" xfId="77" applyFont="1" applyBorder="1"/>
    <xf numFmtId="0" fontId="21" fillId="0" borderId="0" xfId="77" applyFont="1" applyAlignment="1">
      <alignment horizontal="center"/>
    </xf>
    <xf numFmtId="0" fontId="21" fillId="0" borderId="1" xfId="77" applyFont="1" applyBorder="1" applyAlignment="1">
      <alignment horizontal="center"/>
    </xf>
    <xf numFmtId="0" fontId="30" fillId="0" borderId="28" xfId="77" applyFont="1" applyBorder="1"/>
    <xf numFmtId="0" fontId="21" fillId="0" borderId="4" xfId="77" applyFont="1" applyBorder="1"/>
    <xf numFmtId="0" fontId="21" fillId="0" borderId="12" xfId="77" applyFont="1" applyBorder="1"/>
    <xf numFmtId="0" fontId="31" fillId="0" borderId="2" xfId="77" applyFont="1" applyBorder="1" applyAlignment="1">
      <alignment horizontal="left"/>
    </xf>
    <xf numFmtId="0" fontId="21" fillId="0" borderId="0" xfId="77" applyFont="1" applyAlignment="1">
      <alignment horizontal="left"/>
    </xf>
    <xf numFmtId="0" fontId="21" fillId="0" borderId="2" xfId="77" applyFont="1" applyBorder="1" applyAlignment="1">
      <alignment horizontal="left"/>
    </xf>
    <xf numFmtId="0" fontId="34" fillId="0" borderId="2" xfId="77" applyFont="1" applyBorder="1" applyAlignment="1">
      <alignment horizontal="left"/>
    </xf>
    <xf numFmtId="0" fontId="35" fillId="0" borderId="0" xfId="77" applyFont="1" applyAlignment="1">
      <alignment horizontal="left"/>
    </xf>
    <xf numFmtId="0" fontId="21" fillId="0" borderId="30" xfId="77" applyFont="1" applyBorder="1"/>
    <xf numFmtId="0" fontId="21" fillId="0" borderId="31" xfId="77" applyFont="1" applyBorder="1"/>
    <xf numFmtId="0" fontId="21" fillId="0" borderId="32" xfId="77" applyFont="1" applyBorder="1"/>
    <xf numFmtId="0" fontId="12" fillId="0" borderId="28" xfId="27" applyFont="1" applyBorder="1" applyAlignment="1">
      <alignment horizontal="center" vertical="center"/>
    </xf>
    <xf numFmtId="0" fontId="12" fillId="0" borderId="4" xfId="27" applyFont="1" applyBorder="1" applyAlignment="1">
      <alignment horizontal="center" vertical="center"/>
    </xf>
    <xf numFmtId="0" fontId="12" fillId="0" borderId="10" xfId="27" applyFont="1" applyBorder="1" applyAlignment="1">
      <alignment horizontal="center" vertical="center"/>
    </xf>
    <xf numFmtId="0" fontId="12" fillId="0" borderId="25" xfId="27" applyFont="1" applyBorder="1" applyAlignment="1">
      <alignment horizontal="center" vertical="center" wrapText="1"/>
    </xf>
    <xf numFmtId="0" fontId="12" fillId="0" borderId="26" xfId="27" applyFont="1" applyBorder="1" applyAlignment="1">
      <alignment horizontal="center" vertical="center" wrapText="1"/>
    </xf>
    <xf numFmtId="0" fontId="12" fillId="0" borderId="27" xfId="27" applyFont="1" applyBorder="1" applyAlignment="1">
      <alignment horizontal="center" vertical="center" wrapText="1"/>
    </xf>
    <xf numFmtId="0" fontId="12" fillId="5" borderId="38" xfId="23" applyFont="1" applyFill="1" applyBorder="1" applyAlignment="1">
      <alignment vertical="center" wrapText="1"/>
    </xf>
    <xf numFmtId="0" fontId="12" fillId="5" borderId="5" xfId="23" applyFont="1" applyFill="1" applyBorder="1" applyAlignment="1">
      <alignment vertical="center" wrapText="1"/>
    </xf>
    <xf numFmtId="0" fontId="15" fillId="5" borderId="5" xfId="23" applyFont="1" applyFill="1" applyBorder="1" applyAlignment="1">
      <alignment horizontal="center" vertical="center" wrapText="1"/>
    </xf>
    <xf numFmtId="0" fontId="15" fillId="5" borderId="5" xfId="23" applyFont="1" applyFill="1" applyBorder="1" applyAlignment="1">
      <alignment horizontal="center" vertical="center"/>
    </xf>
    <xf numFmtId="0" fontId="12" fillId="4" borderId="38" xfId="0" applyFont="1" applyFill="1" applyBorder="1" applyAlignment="1">
      <alignment vertical="center" wrapText="1"/>
    </xf>
    <xf numFmtId="0" fontId="12" fillId="4" borderId="5" xfId="0" applyFont="1" applyFill="1" applyBorder="1" applyAlignment="1">
      <alignment vertical="center" wrapText="1"/>
    </xf>
    <xf numFmtId="3" fontId="15" fillId="5" borderId="5" xfId="23" applyNumberFormat="1" applyFont="1" applyFill="1" applyBorder="1" applyAlignment="1">
      <alignment horizontal="center" vertical="center" wrapText="1"/>
    </xf>
    <xf numFmtId="3" fontId="15" fillId="5" borderId="5" xfId="23" applyNumberFormat="1" applyFont="1" applyFill="1" applyBorder="1" applyAlignment="1">
      <alignment horizontal="center" vertical="center"/>
    </xf>
    <xf numFmtId="0" fontId="12" fillId="4" borderId="42" xfId="23" applyFont="1" applyFill="1" applyBorder="1" applyAlignment="1">
      <alignment vertical="center" wrapText="1"/>
    </xf>
    <xf numFmtId="0" fontId="12" fillId="4" borderId="16" xfId="23" applyFont="1" applyFill="1" applyBorder="1" applyAlignment="1">
      <alignment vertical="center" wrapText="1"/>
    </xf>
    <xf numFmtId="3" fontId="15" fillId="5" borderId="16" xfId="23" applyNumberFormat="1" applyFont="1" applyFill="1" applyBorder="1" applyAlignment="1">
      <alignment horizontal="center" vertical="center"/>
    </xf>
    <xf numFmtId="0" fontId="12" fillId="5" borderId="40" xfId="23" applyFont="1" applyFill="1" applyBorder="1" applyAlignment="1">
      <alignment vertical="center" wrapText="1"/>
    </xf>
    <xf numFmtId="0" fontId="12" fillId="5" borderId="41" xfId="23" applyFont="1" applyFill="1" applyBorder="1" applyAlignment="1">
      <alignment vertical="center" wrapText="1"/>
    </xf>
    <xf numFmtId="3" fontId="15" fillId="5" borderId="41" xfId="23" applyNumberFormat="1" applyFont="1" applyFill="1" applyBorder="1" applyAlignment="1">
      <alignment horizontal="center" vertical="center" wrapText="1"/>
    </xf>
    <xf numFmtId="0" fontId="15" fillId="3" borderId="39" xfId="3" applyFont="1" applyFill="1" applyBorder="1" applyAlignment="1">
      <alignment horizontal="right" vertical="center"/>
    </xf>
    <xf numFmtId="0" fontId="15" fillId="3" borderId="3" xfId="3" applyFont="1" applyFill="1" applyBorder="1" applyAlignment="1">
      <alignment horizontal="right" vertical="center"/>
    </xf>
    <xf numFmtId="0" fontId="15" fillId="3" borderId="47" xfId="3" applyFont="1" applyFill="1" applyBorder="1" applyAlignment="1">
      <alignment horizontal="right" vertical="center"/>
    </xf>
    <xf numFmtId="0" fontId="15" fillId="0" borderId="36" xfId="23" applyFont="1" applyBorder="1" applyAlignment="1">
      <alignment horizontal="center"/>
    </xf>
    <xf numFmtId="0" fontId="15" fillId="0" borderId="34" xfId="23" applyFont="1" applyBorder="1" applyAlignment="1">
      <alignment horizontal="center"/>
    </xf>
    <xf numFmtId="0" fontId="15" fillId="0" borderId="35" xfId="23" applyFont="1" applyBorder="1" applyAlignment="1">
      <alignment horizontal="center"/>
    </xf>
    <xf numFmtId="0" fontId="15" fillId="0" borderId="39" xfId="23" applyFont="1" applyBorder="1" applyAlignment="1">
      <alignment horizontal="center"/>
    </xf>
    <xf numFmtId="0" fontId="15" fillId="0" borderId="3" xfId="23" applyFont="1" applyBorder="1" applyAlignment="1">
      <alignment horizontal="center"/>
    </xf>
    <xf numFmtId="0" fontId="15" fillId="0" borderId="11" xfId="23" applyFont="1" applyBorder="1" applyAlignment="1">
      <alignment horizontal="center"/>
    </xf>
    <xf numFmtId="0" fontId="12" fillId="4" borderId="40" xfId="4" applyFont="1" applyFill="1" applyBorder="1" applyAlignment="1">
      <alignment horizontal="left" wrapText="1"/>
    </xf>
    <xf numFmtId="0" fontId="12" fillId="4" borderId="41" xfId="4" applyFont="1" applyFill="1" applyBorder="1" applyAlignment="1">
      <alignment horizontal="left" wrapText="1"/>
    </xf>
    <xf numFmtId="0" fontId="12" fillId="4" borderId="17" xfId="4" applyFont="1" applyFill="1" applyBorder="1" applyAlignment="1">
      <alignment horizontal="left" wrapText="1"/>
    </xf>
    <xf numFmtId="0" fontId="12" fillId="4" borderId="49" xfId="4" applyFont="1" applyFill="1" applyBorder="1" applyAlignment="1">
      <alignment horizontal="left" wrapText="1"/>
    </xf>
    <xf numFmtId="0" fontId="12" fillId="4" borderId="37" xfId="4" applyFont="1" applyFill="1" applyBorder="1" applyAlignment="1">
      <alignment horizontal="left" wrapText="1"/>
    </xf>
    <xf numFmtId="0" fontId="12" fillId="4" borderId="46" xfId="4" applyFont="1" applyFill="1" applyBorder="1" applyAlignment="1">
      <alignment horizontal="left" wrapText="1"/>
    </xf>
    <xf numFmtId="0" fontId="15" fillId="3" borderId="39" xfId="3" applyFont="1" applyFill="1" applyBorder="1" applyAlignment="1">
      <alignment horizontal="left" vertical="center"/>
    </xf>
    <xf numFmtId="0" fontId="15" fillId="3" borderId="3" xfId="3" applyFont="1" applyFill="1" applyBorder="1" applyAlignment="1">
      <alignment horizontal="left" vertical="center"/>
    </xf>
    <xf numFmtId="0" fontId="15" fillId="3" borderId="11" xfId="3" applyFont="1" applyFill="1" applyBorder="1" applyAlignment="1">
      <alignment horizontal="left" vertical="center"/>
    </xf>
    <xf numFmtId="0" fontId="15" fillId="2" borderId="40" xfId="3" applyFont="1" applyFill="1" applyBorder="1" applyAlignment="1">
      <alignment horizontal="center" vertical="center" wrapText="1"/>
    </xf>
    <xf numFmtId="0" fontId="15" fillId="2" borderId="42" xfId="3" applyFont="1" applyFill="1" applyBorder="1" applyAlignment="1">
      <alignment horizontal="center" vertical="center" wrapText="1"/>
    </xf>
    <xf numFmtId="0" fontId="15" fillId="2" borderId="41" xfId="3" applyFont="1" applyFill="1" applyBorder="1" applyAlignment="1">
      <alignment horizontal="center" vertical="center" wrapText="1"/>
    </xf>
    <xf numFmtId="0" fontId="15" fillId="2" borderId="16" xfId="3" applyFont="1" applyFill="1" applyBorder="1" applyAlignment="1">
      <alignment horizontal="center" vertical="center" wrapText="1"/>
    </xf>
    <xf numFmtId="0" fontId="15" fillId="0" borderId="41" xfId="24" applyFont="1" applyBorder="1" applyAlignment="1">
      <alignment horizontal="center" vertical="center" wrapText="1"/>
    </xf>
    <xf numFmtId="4" fontId="15" fillId="2" borderId="41" xfId="3" applyNumberFormat="1" applyFont="1" applyFill="1" applyBorder="1" applyAlignment="1">
      <alignment horizontal="center" vertical="center" wrapText="1"/>
    </xf>
    <xf numFmtId="4" fontId="15" fillId="2" borderId="16" xfId="3" applyNumberFormat="1" applyFont="1" applyFill="1" applyBorder="1" applyAlignment="1">
      <alignment horizontal="center" vertical="center" wrapText="1"/>
    </xf>
    <xf numFmtId="4" fontId="15" fillId="2" borderId="17" xfId="3" applyNumberFormat="1" applyFont="1" applyFill="1" applyBorder="1" applyAlignment="1">
      <alignment horizontal="center" vertical="center" wrapText="1"/>
    </xf>
    <xf numFmtId="4" fontId="15" fillId="2" borderId="43" xfId="3" applyNumberFormat="1" applyFont="1" applyFill="1" applyBorder="1" applyAlignment="1">
      <alignment horizontal="center" vertical="center" wrapText="1"/>
    </xf>
    <xf numFmtId="0" fontId="12" fillId="5" borderId="6" xfId="4" applyFont="1" applyFill="1" applyBorder="1" applyAlignment="1">
      <alignment horizontal="center" wrapText="1"/>
    </xf>
    <xf numFmtId="0" fontId="12" fillId="5" borderId="7" xfId="4" applyFont="1" applyFill="1" applyBorder="1" applyAlignment="1">
      <alignment horizontal="center" wrapText="1"/>
    </xf>
    <xf numFmtId="0" fontId="12" fillId="5" borderId="8" xfId="4" applyFont="1" applyFill="1" applyBorder="1" applyAlignment="1">
      <alignment horizontal="center" wrapText="1"/>
    </xf>
    <xf numFmtId="0" fontId="15" fillId="4" borderId="38" xfId="23" applyFont="1" applyFill="1" applyBorder="1" applyAlignment="1">
      <alignment vertical="center" wrapText="1"/>
    </xf>
    <xf numFmtId="0" fontId="12" fillId="4" borderId="5" xfId="23" applyFont="1" applyFill="1" applyBorder="1" applyAlignment="1">
      <alignment vertical="center" wrapText="1"/>
    </xf>
    <xf numFmtId="0" fontId="12" fillId="2" borderId="5" xfId="23" applyFont="1" applyFill="1" applyBorder="1" applyAlignment="1">
      <alignment horizontal="center" vertical="center" wrapText="1"/>
    </xf>
    <xf numFmtId="0" fontId="12" fillId="2" borderId="13" xfId="23" applyFont="1" applyFill="1" applyBorder="1" applyAlignment="1">
      <alignment horizontal="center" vertical="center" wrapText="1"/>
    </xf>
    <xf numFmtId="0" fontId="12" fillId="4" borderId="38" xfId="23" applyFont="1" applyFill="1" applyBorder="1" applyAlignment="1">
      <alignment vertical="center" wrapText="1"/>
    </xf>
    <xf numFmtId="0" fontId="12" fillId="0" borderId="26" xfId="29" applyFont="1" applyBorder="1" applyAlignment="1">
      <alignment horizontal="center" vertical="center"/>
    </xf>
    <xf numFmtId="0" fontId="12" fillId="0" borderId="14" xfId="29" applyFont="1" applyBorder="1" applyAlignment="1">
      <alignment horizontal="center" vertical="center"/>
    </xf>
    <xf numFmtId="3" fontId="15" fillId="5" borderId="44" xfId="23" applyNumberFormat="1" applyFont="1" applyFill="1" applyBorder="1" applyAlignment="1">
      <alignment horizontal="center" vertical="center" wrapText="1"/>
    </xf>
    <xf numFmtId="0" fontId="15" fillId="3" borderId="6" xfId="3" applyFont="1" applyFill="1" applyBorder="1" applyAlignment="1">
      <alignment horizontal="right" vertical="center"/>
    </xf>
    <xf numFmtId="0" fontId="15" fillId="3" borderId="7" xfId="3" applyFont="1" applyFill="1" applyBorder="1" applyAlignment="1">
      <alignment horizontal="right" vertical="center"/>
    </xf>
    <xf numFmtId="0" fontId="15" fillId="0" borderId="2" xfId="23" applyFont="1" applyBorder="1" applyAlignment="1">
      <alignment horizontal="center"/>
    </xf>
    <xf numFmtId="0" fontId="15" fillId="0" borderId="0" xfId="23" applyFont="1" applyAlignment="1">
      <alignment horizontal="center"/>
    </xf>
    <xf numFmtId="0" fontId="15" fillId="0" borderId="1" xfId="23" applyFont="1" applyBorder="1" applyAlignment="1">
      <alignment horizontal="center"/>
    </xf>
    <xf numFmtId="0" fontId="12" fillId="4" borderId="5" xfId="4" applyFont="1" applyFill="1" applyBorder="1" applyAlignment="1">
      <alignment horizontal="left" wrapText="1"/>
    </xf>
    <xf numFmtId="0" fontId="12" fillId="5" borderId="9" xfId="4" applyFont="1" applyFill="1" applyBorder="1" applyAlignment="1">
      <alignment horizontal="center" wrapText="1"/>
    </xf>
    <xf numFmtId="0" fontId="12" fillId="5" borderId="4" xfId="4" applyFont="1" applyFill="1" applyBorder="1" applyAlignment="1">
      <alignment horizontal="center" wrapText="1"/>
    </xf>
    <xf numFmtId="0" fontId="12" fillId="5" borderId="10" xfId="4" applyFont="1" applyFill="1" applyBorder="1" applyAlignment="1">
      <alignment horizontal="center" wrapText="1"/>
    </xf>
    <xf numFmtId="0" fontId="31" fillId="0" borderId="2" xfId="77" applyFont="1" applyBorder="1" applyAlignment="1">
      <alignment wrapText="1"/>
    </xf>
    <xf numFmtId="0" fontId="31" fillId="0" borderId="0" xfId="77" applyFont="1" applyAlignment="1">
      <alignment wrapText="1"/>
    </xf>
    <xf numFmtId="0" fontId="31" fillId="0" borderId="1" xfId="77" applyFont="1" applyBorder="1" applyAlignment="1">
      <alignment wrapText="1"/>
    </xf>
    <xf numFmtId="0" fontId="12" fillId="0" borderId="0" xfId="77" applyFont="1" applyAlignment="1">
      <alignment horizontal="right"/>
    </xf>
    <xf numFmtId="0" fontId="12" fillId="0" borderId="1" xfId="77" applyFont="1" applyBorder="1" applyAlignment="1">
      <alignment horizontal="right"/>
    </xf>
    <xf numFmtId="0" fontId="12" fillId="0" borderId="3" xfId="77" applyFont="1" applyBorder="1" applyAlignment="1">
      <alignment horizontal="right"/>
    </xf>
    <xf numFmtId="0" fontId="12" fillId="0" borderId="11" xfId="77" applyFont="1" applyBorder="1" applyAlignment="1">
      <alignment horizontal="right"/>
    </xf>
    <xf numFmtId="0" fontId="35" fillId="0" borderId="39" xfId="77" applyFont="1" applyBorder="1" applyAlignment="1">
      <alignment horizontal="left"/>
    </xf>
    <xf numFmtId="0" fontId="35" fillId="0" borderId="3" xfId="77" applyFont="1" applyBorder="1" applyAlignment="1">
      <alignment horizontal="left"/>
    </xf>
    <xf numFmtId="43" fontId="21" fillId="0" borderId="9" xfId="80" applyNumberFormat="1" applyFont="1" applyBorder="1" applyAlignment="1">
      <alignment horizontal="center"/>
    </xf>
    <xf numFmtId="43" fontId="21" fillId="0" borderId="10" xfId="80" applyNumberFormat="1" applyFont="1" applyBorder="1" applyAlignment="1">
      <alignment horizontal="center"/>
    </xf>
    <xf numFmtId="43" fontId="21" fillId="0" borderId="76" xfId="80" applyNumberFormat="1" applyFont="1" applyBorder="1" applyAlignment="1">
      <alignment horizontal="center"/>
    </xf>
    <xf numFmtId="43" fontId="21" fillId="0" borderId="29" xfId="80" applyNumberFormat="1" applyFont="1" applyBorder="1" applyAlignment="1">
      <alignment horizontal="center"/>
    </xf>
    <xf numFmtId="0" fontId="30" fillId="0" borderId="6" xfId="77" applyFont="1" applyBorder="1" applyAlignment="1">
      <alignment horizontal="right"/>
    </xf>
    <xf numFmtId="0" fontId="30" fillId="0" borderId="7" xfId="77" applyFont="1" applyBorder="1" applyAlignment="1">
      <alignment horizontal="right"/>
    </xf>
    <xf numFmtId="0" fontId="30" fillId="0" borderId="8" xfId="77" applyFont="1" applyBorder="1" applyAlignment="1">
      <alignment horizontal="right"/>
    </xf>
    <xf numFmtId="0" fontId="29" fillId="3" borderId="6" xfId="77" applyFont="1" applyFill="1" applyBorder="1" applyAlignment="1">
      <alignment horizontal="right"/>
    </xf>
    <xf numFmtId="0" fontId="29" fillId="3" borderId="7" xfId="77" applyFont="1" applyFill="1" applyBorder="1" applyAlignment="1">
      <alignment horizontal="right"/>
    </xf>
    <xf numFmtId="0" fontId="29" fillId="3" borderId="8" xfId="77" applyFont="1" applyFill="1" applyBorder="1" applyAlignment="1">
      <alignment horizontal="right"/>
    </xf>
    <xf numFmtId="0" fontId="21" fillId="0" borderId="28" xfId="77" applyFont="1" applyBorder="1" applyAlignment="1">
      <alignment horizontal="center"/>
    </xf>
    <xf numFmtId="0" fontId="21" fillId="0" borderId="4" xfId="77" applyFont="1" applyBorder="1" applyAlignment="1">
      <alignment horizontal="center"/>
    </xf>
    <xf numFmtId="0" fontId="21" fillId="0" borderId="12" xfId="77" applyFont="1" applyBorder="1" applyAlignment="1">
      <alignment horizontal="center"/>
    </xf>
    <xf numFmtId="0" fontId="30" fillId="0" borderId="36" xfId="77" applyFont="1" applyBorder="1" applyAlignment="1">
      <alignment horizontal="left" vertical="center"/>
    </xf>
    <xf numFmtId="0" fontId="30" fillId="0" borderId="34" xfId="77" applyFont="1" applyBorder="1" applyAlignment="1">
      <alignment horizontal="left" vertical="center"/>
    </xf>
    <xf numFmtId="0" fontId="30" fillId="0" borderId="35" xfId="77" applyFont="1" applyBorder="1" applyAlignment="1">
      <alignment horizontal="left" vertical="center"/>
    </xf>
    <xf numFmtId="0" fontId="30" fillId="0" borderId="2" xfId="77" applyFont="1" applyBorder="1" applyAlignment="1">
      <alignment horizontal="left" vertical="center"/>
    </xf>
    <xf numFmtId="0" fontId="30" fillId="0" borderId="0" xfId="77" applyFont="1" applyAlignment="1">
      <alignment horizontal="left" vertical="center"/>
    </xf>
    <xf numFmtId="0" fontId="30" fillId="0" borderId="1" xfId="77" applyFont="1" applyBorder="1" applyAlignment="1">
      <alignment horizontal="left" vertical="center"/>
    </xf>
    <xf numFmtId="0" fontId="30" fillId="0" borderId="39" xfId="77" applyFont="1" applyBorder="1" applyAlignment="1">
      <alignment horizontal="left" vertical="center"/>
    </xf>
    <xf numFmtId="0" fontId="30" fillId="0" borderId="3" xfId="77" applyFont="1" applyBorder="1" applyAlignment="1">
      <alignment horizontal="left" vertical="center"/>
    </xf>
    <xf numFmtId="0" fontId="30" fillId="0" borderId="11" xfId="77" applyFont="1" applyBorder="1" applyAlignment="1">
      <alignment horizontal="left" vertical="center"/>
    </xf>
    <xf numFmtId="0" fontId="30" fillId="3" borderId="25" xfId="77" applyFont="1" applyFill="1" applyBorder="1" applyAlignment="1">
      <alignment horizontal="center"/>
    </xf>
    <xf numFmtId="0" fontId="30" fillId="3" borderId="26" xfId="77" applyFont="1" applyFill="1" applyBorder="1" applyAlignment="1">
      <alignment horizontal="center"/>
    </xf>
    <xf numFmtId="0" fontId="30" fillId="3" borderId="73" xfId="77" applyFont="1" applyFill="1" applyBorder="1" applyAlignment="1">
      <alignment horizontal="center" wrapText="1"/>
    </xf>
    <xf numFmtId="0" fontId="30" fillId="3" borderId="27" xfId="77" applyFont="1" applyFill="1" applyBorder="1" applyAlignment="1">
      <alignment horizontal="center" wrapText="1"/>
    </xf>
    <xf numFmtId="0" fontId="21" fillId="0" borderId="28" xfId="77" applyFont="1" applyBorder="1"/>
    <xf numFmtId="0" fontId="21" fillId="0" borderId="4" xfId="77" applyFont="1" applyBorder="1"/>
    <xf numFmtId="0" fontId="21" fillId="0" borderId="23" xfId="77" applyFont="1" applyBorder="1"/>
    <xf numFmtId="0" fontId="21" fillId="0" borderId="24" xfId="77" applyFont="1" applyBorder="1"/>
    <xf numFmtId="0" fontId="21" fillId="0" borderId="76" xfId="77" applyFont="1" applyBorder="1" applyAlignment="1">
      <alignment horizontal="center"/>
    </xf>
    <xf numFmtId="0" fontId="21" fillId="0" borderId="29" xfId="77" applyFont="1" applyBorder="1" applyAlignment="1">
      <alignment horizontal="center"/>
    </xf>
    <xf numFmtId="2" fontId="21" fillId="0" borderId="9" xfId="77" applyNumberFormat="1" applyFont="1" applyBorder="1" applyAlignment="1">
      <alignment horizontal="center" wrapText="1"/>
    </xf>
    <xf numFmtId="2" fontId="21" fillId="0" borderId="10" xfId="77" applyNumberFormat="1" applyFont="1" applyBorder="1" applyAlignment="1">
      <alignment horizontal="center" wrapText="1"/>
    </xf>
    <xf numFmtId="2" fontId="21" fillId="0" borderId="9" xfId="77" applyNumberFormat="1" applyFont="1" applyBorder="1" applyAlignment="1">
      <alignment horizontal="center"/>
    </xf>
    <xf numFmtId="2" fontId="21" fillId="0" borderId="10" xfId="77" applyNumberFormat="1" applyFont="1" applyBorder="1" applyAlignment="1">
      <alignment horizontal="center"/>
    </xf>
    <xf numFmtId="0" fontId="30" fillId="3" borderId="73" xfId="77" applyFont="1" applyFill="1" applyBorder="1" applyAlignment="1">
      <alignment horizontal="center"/>
    </xf>
    <xf numFmtId="0" fontId="30" fillId="3" borderId="27" xfId="77" applyFont="1" applyFill="1" applyBorder="1" applyAlignment="1">
      <alignment horizontal="center"/>
    </xf>
    <xf numFmtId="0" fontId="21" fillId="0" borderId="29" xfId="77" applyFont="1" applyBorder="1"/>
    <xf numFmtId="0" fontId="21" fillId="0" borderId="9" xfId="77" applyFont="1" applyBorder="1" applyAlignment="1">
      <alignment horizontal="center"/>
    </xf>
    <xf numFmtId="0" fontId="21" fillId="0" borderId="10" xfId="77" applyFont="1" applyBorder="1" applyAlignment="1">
      <alignment horizontal="center"/>
    </xf>
    <xf numFmtId="0" fontId="21" fillId="0" borderId="76" xfId="77" applyFont="1" applyBorder="1"/>
    <xf numFmtId="2" fontId="21" fillId="0" borderId="76" xfId="77" applyNumberFormat="1" applyFont="1" applyBorder="1" applyAlignment="1">
      <alignment horizontal="center"/>
    </xf>
    <xf numFmtId="2" fontId="21" fillId="0" borderId="29" xfId="77" applyNumberFormat="1" applyFont="1" applyBorder="1" applyAlignment="1">
      <alignment horizontal="center"/>
    </xf>
    <xf numFmtId="0" fontId="21" fillId="0" borderId="10" xfId="77" applyFont="1" applyBorder="1"/>
    <xf numFmtId="179" fontId="21" fillId="0" borderId="9" xfId="80" applyFont="1" applyBorder="1" applyAlignment="1">
      <alignment horizontal="center"/>
    </xf>
    <xf numFmtId="179" fontId="21" fillId="0" borderId="10" xfId="80" applyFont="1" applyBorder="1" applyAlignment="1">
      <alignment horizontal="center"/>
    </xf>
    <xf numFmtId="0" fontId="28" fillId="0" borderId="37" xfId="79" applyFont="1" applyBorder="1" applyAlignment="1">
      <alignment horizontal="center" vertical="center"/>
    </xf>
    <xf numFmtId="0" fontId="28" fillId="0" borderId="66" xfId="79" applyFont="1" applyBorder="1" applyAlignment="1">
      <alignment horizontal="center" vertical="center"/>
    </xf>
    <xf numFmtId="0" fontId="21" fillId="0" borderId="9" xfId="77" applyFont="1" applyBorder="1"/>
    <xf numFmtId="0" fontId="31" fillId="0" borderId="2" xfId="77" applyFont="1" applyBorder="1" applyAlignment="1">
      <alignment horizontal="right" vertical="center"/>
    </xf>
    <xf numFmtId="0" fontId="31" fillId="0" borderId="0" xfId="77" applyFont="1" applyAlignment="1">
      <alignment horizontal="right" vertical="center"/>
    </xf>
    <xf numFmtId="0" fontId="30" fillId="0" borderId="36" xfId="77" applyFont="1" applyBorder="1" applyAlignment="1" applyProtection="1">
      <alignment horizontal="center"/>
      <protection locked="0"/>
    </xf>
    <xf numFmtId="0" fontId="30" fillId="0" borderId="34" xfId="77" applyFont="1" applyBorder="1" applyAlignment="1" applyProtection="1">
      <alignment horizontal="center"/>
      <protection locked="0"/>
    </xf>
    <xf numFmtId="0" fontId="30" fillId="0" borderId="35" xfId="77" applyFont="1" applyBorder="1" applyAlignment="1" applyProtection="1">
      <alignment horizontal="center"/>
      <protection locked="0"/>
    </xf>
    <xf numFmtId="0" fontId="32" fillId="3" borderId="25" xfId="77" applyFont="1" applyFill="1" applyBorder="1" applyAlignment="1">
      <alignment horizontal="center" vertical="center" wrapText="1"/>
    </xf>
    <xf numFmtId="0" fontId="32" fillId="3" borderId="26" xfId="77" applyFont="1" applyFill="1" applyBorder="1" applyAlignment="1">
      <alignment horizontal="center" vertical="center" wrapText="1"/>
    </xf>
    <xf numFmtId="0" fontId="32" fillId="3" borderId="14" xfId="77" applyFont="1" applyFill="1" applyBorder="1" applyAlignment="1">
      <alignment horizontal="center" vertical="center" wrapText="1"/>
    </xf>
    <xf numFmtId="0" fontId="32" fillId="3" borderId="25" xfId="77" applyFont="1" applyFill="1" applyBorder="1" applyAlignment="1">
      <alignment horizontal="center" vertical="center"/>
    </xf>
    <xf numFmtId="0" fontId="32" fillId="3" borderId="14" xfId="77" applyFont="1" applyFill="1" applyBorder="1" applyAlignment="1">
      <alignment horizontal="center" vertical="center"/>
    </xf>
    <xf numFmtId="0" fontId="21" fillId="3" borderId="23" xfId="77" applyFont="1" applyFill="1" applyBorder="1" applyAlignment="1">
      <alignment horizontal="center" vertical="center"/>
    </xf>
    <xf numFmtId="0" fontId="21" fillId="3" borderId="24" xfId="77" applyFont="1" applyFill="1" applyBorder="1" applyAlignment="1">
      <alignment horizontal="center" vertical="center"/>
    </xf>
    <xf numFmtId="0" fontId="21" fillId="3" borderId="70" xfId="77" applyFont="1" applyFill="1" applyBorder="1" applyAlignment="1">
      <alignment horizontal="center" vertical="center"/>
    </xf>
    <xf numFmtId="0" fontId="21" fillId="3" borderId="26" xfId="77" applyFont="1" applyFill="1" applyBorder="1" applyAlignment="1">
      <alignment horizontal="center"/>
    </xf>
    <xf numFmtId="0" fontId="21" fillId="3" borderId="27" xfId="77" applyFont="1" applyFill="1" applyBorder="1" applyAlignment="1">
      <alignment horizontal="center"/>
    </xf>
    <xf numFmtId="0" fontId="30" fillId="3" borderId="60" xfId="77" applyFont="1" applyFill="1" applyBorder="1" applyAlignment="1">
      <alignment horizontal="center"/>
    </xf>
    <xf numFmtId="0" fontId="30" fillId="3" borderId="74" xfId="77" applyFont="1" applyFill="1" applyBorder="1" applyAlignment="1">
      <alignment horizontal="center"/>
    </xf>
    <xf numFmtId="0" fontId="28" fillId="0" borderId="46" xfId="79" applyFont="1" applyBorder="1" applyAlignment="1">
      <alignment horizontal="center" vertical="center"/>
    </xf>
    <xf numFmtId="0" fontId="28" fillId="0" borderId="67" xfId="79" applyFont="1" applyBorder="1" applyAlignment="1">
      <alignment horizontal="center" vertical="center"/>
    </xf>
    <xf numFmtId="0" fontId="29" fillId="0" borderId="58" xfId="77" applyFont="1" applyBorder="1" applyAlignment="1">
      <alignment horizontal="center"/>
    </xf>
    <xf numFmtId="0" fontId="29" fillId="0" borderId="0" xfId="77" applyFont="1" applyAlignment="1">
      <alignment horizontal="center"/>
    </xf>
    <xf numFmtId="0" fontId="29" fillId="0" borderId="59" xfId="77" applyFont="1" applyBorder="1" applyAlignment="1">
      <alignment horizontal="center"/>
    </xf>
    <xf numFmtId="0" fontId="10" fillId="0" borderId="18" xfId="77" applyFont="1" applyBorder="1" applyAlignment="1">
      <alignment horizontal="center"/>
    </xf>
    <xf numFmtId="0" fontId="10" fillId="0" borderId="19" xfId="77" applyFont="1" applyBorder="1" applyAlignment="1">
      <alignment horizontal="center"/>
    </xf>
    <xf numFmtId="0" fontId="10" fillId="0" borderId="20" xfId="77" applyFont="1" applyBorder="1" applyAlignment="1">
      <alignment horizontal="center"/>
    </xf>
    <xf numFmtId="0" fontId="22" fillId="0" borderId="50" xfId="77" applyFont="1" applyBorder="1" applyAlignment="1">
      <alignment horizontal="center" wrapText="1"/>
    </xf>
    <xf numFmtId="0" fontId="22" fillId="0" borderId="51" xfId="77" applyFont="1" applyBorder="1" applyAlignment="1">
      <alignment horizontal="center" wrapText="1"/>
    </xf>
    <xf numFmtId="0" fontId="22" fillId="0" borderId="52" xfId="77" applyFont="1" applyBorder="1" applyAlignment="1">
      <alignment horizontal="center" wrapText="1"/>
    </xf>
    <xf numFmtId="0" fontId="12" fillId="4" borderId="5" xfId="77" applyFont="1" applyFill="1" applyBorder="1" applyAlignment="1">
      <alignment horizontal="center" wrapText="1"/>
    </xf>
    <xf numFmtId="0" fontId="25" fillId="0" borderId="54" xfId="78" applyFont="1" applyBorder="1" applyAlignment="1" applyProtection="1">
      <alignment horizontal="center"/>
    </xf>
    <xf numFmtId="0" fontId="25" fillId="0" borderId="57" xfId="78" applyFont="1" applyBorder="1" applyAlignment="1" applyProtection="1">
      <alignment horizontal="center"/>
    </xf>
    <xf numFmtId="0" fontId="26" fillId="0" borderId="55" xfId="77" applyFont="1" applyBorder="1" applyAlignment="1">
      <alignment horizontal="center"/>
    </xf>
    <xf numFmtId="0" fontId="26" fillId="0" borderId="34" xfId="77" applyFont="1" applyBorder="1" applyAlignment="1">
      <alignment horizontal="center"/>
    </xf>
    <xf numFmtId="0" fontId="26" fillId="0" borderId="56" xfId="77" applyFont="1" applyBorder="1" applyAlignment="1">
      <alignment horizontal="center"/>
    </xf>
    <xf numFmtId="0" fontId="28" fillId="0" borderId="55" xfId="79" applyFont="1" applyBorder="1" applyAlignment="1">
      <alignment horizontal="center" vertical="center"/>
    </xf>
    <xf numFmtId="0" fontId="28" fillId="0" borderId="34" xfId="79" applyFont="1" applyBorder="1" applyAlignment="1">
      <alignment horizontal="center" vertical="center"/>
    </xf>
    <xf numFmtId="0" fontId="28" fillId="0" borderId="35" xfId="79" applyFont="1" applyBorder="1" applyAlignment="1">
      <alignment horizontal="center" vertical="center"/>
    </xf>
    <xf numFmtId="0" fontId="28" fillId="0" borderId="60" xfId="79" applyFont="1" applyBorder="1" applyAlignment="1">
      <alignment horizontal="center" vertical="center"/>
    </xf>
    <xf numFmtId="0" fontId="28" fillId="0" borderId="61" xfId="79" applyFont="1" applyBorder="1" applyAlignment="1">
      <alignment horizontal="center" vertical="center"/>
    </xf>
    <xf numFmtId="0" fontId="28" fillId="0" borderId="62" xfId="79" applyFont="1" applyBorder="1" applyAlignment="1">
      <alignment horizontal="center" vertical="center"/>
    </xf>
    <xf numFmtId="0" fontId="30" fillId="0" borderId="58" xfId="77" applyFont="1" applyBorder="1" applyAlignment="1">
      <alignment horizontal="center"/>
    </xf>
    <xf numFmtId="0" fontId="30" fillId="0" borderId="0" xfId="77" applyFont="1" applyAlignment="1">
      <alignment horizontal="center"/>
    </xf>
    <xf numFmtId="0" fontId="30" fillId="0" borderId="59" xfId="77" applyFont="1" applyBorder="1" applyAlignment="1">
      <alignment horizontal="center"/>
    </xf>
    <xf numFmtId="0" fontId="28" fillId="0" borderId="44" xfId="77" applyFont="1" applyBorder="1" applyAlignment="1">
      <alignment horizontal="center" vertical="center"/>
    </xf>
    <xf numFmtId="0" fontId="28" fillId="0" borderId="63" xfId="79" applyFont="1" applyBorder="1" applyAlignment="1">
      <alignment horizontal="center" vertical="center"/>
    </xf>
    <xf numFmtId="0" fontId="28" fillId="0" borderId="64" xfId="79" applyFont="1" applyBorder="1" applyAlignment="1">
      <alignment horizontal="center" vertical="center"/>
    </xf>
    <xf numFmtId="0" fontId="28" fillId="0" borderId="65" xfId="79" applyFont="1" applyBorder="1" applyAlignment="1">
      <alignment horizontal="center" vertical="center"/>
    </xf>
    <xf numFmtId="0" fontId="28" fillId="0" borderId="60" xfId="77" applyFont="1" applyBorder="1" applyAlignment="1">
      <alignment horizontal="center" vertical="center"/>
    </xf>
    <xf numFmtId="0" fontId="28" fillId="0" borderId="61" xfId="77" applyFont="1" applyBorder="1" applyAlignment="1">
      <alignment horizontal="center" vertical="center"/>
    </xf>
    <xf numFmtId="0" fontId="28" fillId="0" borderId="62" xfId="77" applyFont="1" applyBorder="1" applyAlignment="1">
      <alignment horizontal="center" vertical="center"/>
    </xf>
    <xf numFmtId="0" fontId="29" fillId="0" borderId="58" xfId="77" applyFont="1" applyBorder="1" applyAlignment="1">
      <alignment horizontal="center" vertical="center" wrapText="1"/>
    </xf>
    <xf numFmtId="0" fontId="29" fillId="0" borderId="0" xfId="77" applyFont="1" applyAlignment="1">
      <alignment horizontal="center" vertical="center" wrapText="1"/>
    </xf>
    <xf numFmtId="0" fontId="29" fillId="0" borderId="59" xfId="77" applyFont="1" applyBorder="1" applyAlignment="1">
      <alignment horizontal="center" vertical="center" wrapText="1"/>
    </xf>
  </cellXfs>
  <cellStyles count="82">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8" builtinId="8"/>
    <cellStyle name="Hipervínculo 2" xfId="22" xr:uid="{00000000-0005-0000-0000-000012000000}"/>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Millares" xfId="18" builtinId="3"/>
    <cellStyle name="Millares [0] 2" xfId="8" xr:uid="{00000000-0005-0000-0000-000025000000}"/>
    <cellStyle name="Millares 16" xfId="36" xr:uid="{00000000-0005-0000-0000-000026000000}"/>
    <cellStyle name="Millares 2" xfId="5" xr:uid="{00000000-0005-0000-0000-000027000000}"/>
    <cellStyle name="Millares 3" xfId="9" xr:uid="{00000000-0005-0000-0000-000028000000}"/>
    <cellStyle name="Millares 3 2" xfId="37" xr:uid="{00000000-0005-0000-0000-000029000000}"/>
    <cellStyle name="Millares 4" xfId="13" xr:uid="{00000000-0005-0000-0000-00002A000000}"/>
    <cellStyle name="Millares 4 2" xfId="17" xr:uid="{00000000-0005-0000-0000-00002B000000}"/>
    <cellStyle name="Millares 4 3" xfId="20" xr:uid="{00000000-0005-0000-0000-00002C000000}"/>
    <cellStyle name="Millares 5" xfId="15" xr:uid="{00000000-0005-0000-0000-00002D000000}"/>
    <cellStyle name="Millares 8" xfId="80" xr:uid="{00000000-0005-0000-0000-00002E000000}"/>
    <cellStyle name="Millares_FORMULARIO 4 - M-OFERENTE PPTA ECONOMICA" xfId="32" xr:uid="{00000000-0005-0000-0000-00002F000000}"/>
    <cellStyle name="Moneda" xfId="34" builtinId="4"/>
    <cellStyle name="Moneda [0] 2" xfId="6" xr:uid="{00000000-0005-0000-0000-000031000000}"/>
    <cellStyle name="Moneda 2" xfId="7" xr:uid="{00000000-0005-0000-0000-000032000000}"/>
    <cellStyle name="Moneda 2 2 2 2 2" xfId="28" xr:uid="{00000000-0005-0000-0000-000033000000}"/>
    <cellStyle name="Moneda 3" xfId="10" xr:uid="{00000000-0005-0000-0000-000034000000}"/>
    <cellStyle name="Moneda 4" xfId="12" xr:uid="{00000000-0005-0000-0000-000035000000}"/>
    <cellStyle name="Moneda 4 2" xfId="16" xr:uid="{00000000-0005-0000-0000-000036000000}"/>
    <cellStyle name="Moneda 4 3" xfId="19" xr:uid="{00000000-0005-0000-0000-000037000000}"/>
    <cellStyle name="Moneda 5" xfId="14" xr:uid="{00000000-0005-0000-0000-000038000000}"/>
    <cellStyle name="Moneda 6" xfId="40" xr:uid="{00000000-0005-0000-0000-000039000000}"/>
    <cellStyle name="Moneda 7" xfId="41" xr:uid="{00000000-0005-0000-0000-00003A000000}"/>
    <cellStyle name="Normal" xfId="0" builtinId="0"/>
    <cellStyle name="Normal 13" xfId="35" xr:uid="{00000000-0005-0000-0000-00003C000000}"/>
    <cellStyle name="Normal 2" xfId="3" xr:uid="{00000000-0005-0000-0000-00003D000000}"/>
    <cellStyle name="Normal 2 10 2 2" xfId="33" xr:uid="{00000000-0005-0000-0000-00003E000000}"/>
    <cellStyle name="Normal 2 10 3" xfId="24" xr:uid="{00000000-0005-0000-0000-00003F000000}"/>
    <cellStyle name="Normal 2 2" xfId="29" xr:uid="{00000000-0005-0000-0000-000040000000}"/>
    <cellStyle name="Normal 2 2 10" xfId="76" xr:uid="{00000000-0005-0000-0000-000041000000}"/>
    <cellStyle name="Normal 2 2 2" xfId="30" xr:uid="{00000000-0005-0000-0000-000042000000}"/>
    <cellStyle name="Normal 2 4" xfId="39" xr:uid="{00000000-0005-0000-0000-000043000000}"/>
    <cellStyle name="Normal 3" xfId="4" xr:uid="{00000000-0005-0000-0000-000044000000}"/>
    <cellStyle name="Normal 3 11" xfId="23" xr:uid="{00000000-0005-0000-0000-000045000000}"/>
    <cellStyle name="Normal 3 11 2" xfId="31" xr:uid="{00000000-0005-0000-0000-000046000000}"/>
    <cellStyle name="Normal 3 2" xfId="25" xr:uid="{00000000-0005-0000-0000-000047000000}"/>
    <cellStyle name="Normal 3 2 2" xfId="27" xr:uid="{00000000-0005-0000-0000-000048000000}"/>
    <cellStyle name="Normal 4" xfId="77" xr:uid="{00000000-0005-0000-0000-000049000000}"/>
    <cellStyle name="Normal 4 2" xfId="11" xr:uid="{00000000-0005-0000-0000-00004A000000}"/>
    <cellStyle name="Normal 4 2 2" xfId="21" xr:uid="{00000000-0005-0000-0000-00004B000000}"/>
    <cellStyle name="Normal_modelo ACTA OBRA y MODIFICACION" xfId="79" xr:uid="{00000000-0005-0000-0000-00004C000000}"/>
    <cellStyle name="Normal_PTO OFICIAL PREPLIEGO (CORREGIDO) 2" xfId="26" xr:uid="{00000000-0005-0000-0000-00004D000000}"/>
    <cellStyle name="Porcentaje" xfId="1" builtinId="5"/>
    <cellStyle name="Porcentaje 2" xfId="2" xr:uid="{00000000-0005-0000-0000-00004F000000}"/>
    <cellStyle name="Porcentaje 3" xfId="81" xr:uid="{00000000-0005-0000-0000-000050000000}"/>
    <cellStyle name="Porcentual 2 2" xfId="38" xr:uid="{00000000-0005-0000-0000-000051000000}"/>
  </cellStyles>
  <dxfs count="0"/>
  <tableStyles count="0" defaultTableStyle="TableStyleMedium2" defaultPivotStyle="PivotStyleLight16"/>
  <colors>
    <mruColors>
      <color rgb="FFFF3300"/>
      <color rgb="FF99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FBA1C1B-EB91-4C25-A395-37F7340AB906}"/>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793DE92-3673-41C7-93CF-58EA65A11C60}"/>
            </a:ext>
          </a:extLst>
        </xdr:cNvPr>
        <xdr:cNvSpPr/>
      </xdr:nvSpPr>
      <xdr:spPr bwMode="auto">
        <a:xfrm>
          <a:off x="6991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39997558519241921"/>
  </sheetPr>
  <dimension ref="A1:M36"/>
  <sheetViews>
    <sheetView tabSelected="1" zoomScale="70" zoomScaleNormal="70" zoomScalePageLayoutView="70" workbookViewId="0">
      <selection activeCell="D22" sqref="D22"/>
    </sheetView>
  </sheetViews>
  <sheetFormatPr baseColWidth="10" defaultColWidth="11.42578125" defaultRowHeight="16.5"/>
  <cols>
    <col min="1" max="1" width="11.42578125" style="3"/>
    <col min="2" max="2" width="11.42578125" style="22"/>
    <col min="3" max="3" width="11.42578125" style="3"/>
    <col min="4" max="4" width="11.42578125" style="22"/>
    <col min="5" max="5" width="16.42578125" style="3" customWidth="1"/>
    <col min="6" max="6" width="48.42578125" style="3" customWidth="1"/>
    <col min="7" max="7" width="11.42578125" style="3"/>
    <col min="8" max="8" width="11.42578125" style="22"/>
    <col min="9" max="9" width="18.140625" style="3" bestFit="1" customWidth="1"/>
    <col min="10" max="10" width="20.28515625" style="3" bestFit="1" customWidth="1"/>
    <col min="11" max="12" width="11.42578125" style="3"/>
    <col min="13" max="13" width="20.5703125" style="3" bestFit="1" customWidth="1"/>
    <col min="14" max="16384" width="11.42578125" style="3"/>
  </cols>
  <sheetData>
    <row r="1" spans="1:12" ht="17.25" thickBot="1"/>
    <row r="2" spans="1:12" ht="18" thickTop="1" thickBot="1">
      <c r="A2" s="4"/>
      <c r="B2" s="72" t="s">
        <v>3</v>
      </c>
      <c r="C2" s="73" t="s">
        <v>13</v>
      </c>
      <c r="D2" s="72" t="s">
        <v>4</v>
      </c>
      <c r="E2" s="73">
        <v>2</v>
      </c>
      <c r="F2" s="5"/>
      <c r="G2" s="5"/>
      <c r="H2" s="5"/>
      <c r="I2" s="5"/>
      <c r="J2" s="5"/>
      <c r="K2" s="6"/>
      <c r="L2" s="1"/>
    </row>
    <row r="3" spans="1:12">
      <c r="A3" s="7"/>
      <c r="B3" s="206" t="s">
        <v>5</v>
      </c>
      <c r="C3" s="207"/>
      <c r="D3" s="207"/>
      <c r="E3" s="207"/>
      <c r="F3" s="207"/>
      <c r="G3" s="207"/>
      <c r="H3" s="207"/>
      <c r="I3" s="207"/>
      <c r="J3" s="208"/>
      <c r="K3" s="8"/>
      <c r="L3" s="1"/>
    </row>
    <row r="4" spans="1:12" ht="17.25" thickBot="1">
      <c r="A4" s="7"/>
      <c r="B4" s="209" t="s">
        <v>14</v>
      </c>
      <c r="C4" s="210"/>
      <c r="D4" s="210"/>
      <c r="E4" s="210"/>
      <c r="F4" s="210"/>
      <c r="G4" s="210"/>
      <c r="H4" s="210"/>
      <c r="I4" s="210"/>
      <c r="J4" s="211"/>
      <c r="K4" s="8"/>
      <c r="L4" s="1"/>
    </row>
    <row r="5" spans="1:12" ht="16.5" customHeight="1">
      <c r="A5" s="10"/>
      <c r="B5" s="212" t="s">
        <v>28</v>
      </c>
      <c r="C5" s="213"/>
      <c r="D5" s="213"/>
      <c r="E5" s="213"/>
      <c r="F5" s="213"/>
      <c r="G5" s="213"/>
      <c r="H5" s="213"/>
      <c r="I5" s="213"/>
      <c r="J5" s="214"/>
      <c r="K5" s="11"/>
      <c r="L5" s="9"/>
    </row>
    <row r="6" spans="1:12" ht="17.25" thickBot="1">
      <c r="A6" s="7"/>
      <c r="B6" s="215"/>
      <c r="C6" s="216"/>
      <c r="D6" s="216"/>
      <c r="E6" s="216"/>
      <c r="F6" s="216"/>
      <c r="G6" s="216"/>
      <c r="H6" s="216"/>
      <c r="I6" s="216"/>
      <c r="J6" s="217"/>
      <c r="K6" s="8"/>
      <c r="L6" s="1"/>
    </row>
    <row r="7" spans="1:12" ht="16.5" customHeight="1" thickBot="1">
      <c r="A7" s="7"/>
      <c r="B7" s="230" t="s">
        <v>29</v>
      </c>
      <c r="C7" s="231"/>
      <c r="D7" s="231"/>
      <c r="E7" s="231"/>
      <c r="F7" s="231"/>
      <c r="G7" s="231"/>
      <c r="H7" s="231"/>
      <c r="I7" s="231"/>
      <c r="J7" s="232"/>
      <c r="K7" s="8"/>
      <c r="L7" s="1"/>
    </row>
    <row r="8" spans="1:12" ht="17.25" thickBot="1">
      <c r="A8" s="7"/>
      <c r="B8" s="218"/>
      <c r="C8" s="219"/>
      <c r="D8" s="219"/>
      <c r="E8" s="219"/>
      <c r="F8" s="219"/>
      <c r="G8" s="219"/>
      <c r="H8" s="219"/>
      <c r="I8" s="219"/>
      <c r="J8" s="220"/>
      <c r="K8" s="8"/>
      <c r="L8" s="1"/>
    </row>
    <row r="9" spans="1:12" ht="16.5" customHeight="1">
      <c r="A9" s="7"/>
      <c r="B9" s="221" t="s">
        <v>6</v>
      </c>
      <c r="C9" s="223" t="s">
        <v>30</v>
      </c>
      <c r="D9" s="225" t="s">
        <v>7</v>
      </c>
      <c r="E9" s="225"/>
      <c r="F9" s="221" t="s">
        <v>17</v>
      </c>
      <c r="G9" s="223" t="s">
        <v>2</v>
      </c>
      <c r="H9" s="223" t="s">
        <v>0</v>
      </c>
      <c r="I9" s="226" t="s">
        <v>8</v>
      </c>
      <c r="J9" s="228" t="s">
        <v>9</v>
      </c>
      <c r="K9" s="8"/>
      <c r="L9" s="1"/>
    </row>
    <row r="10" spans="1:12" ht="17.25" thickBot="1">
      <c r="A10" s="7"/>
      <c r="B10" s="222"/>
      <c r="C10" s="224"/>
      <c r="D10" s="50" t="s">
        <v>10</v>
      </c>
      <c r="E10" s="50" t="s">
        <v>11</v>
      </c>
      <c r="F10" s="222"/>
      <c r="G10" s="224"/>
      <c r="H10" s="224"/>
      <c r="I10" s="227"/>
      <c r="J10" s="229"/>
      <c r="K10" s="8"/>
      <c r="L10" s="1"/>
    </row>
    <row r="11" spans="1:12" ht="17.25" thickBot="1">
      <c r="A11" s="7"/>
      <c r="B11" s="74"/>
      <c r="C11" s="53"/>
      <c r="D11" s="53"/>
      <c r="E11" s="53"/>
      <c r="F11" s="53"/>
      <c r="G11" s="53"/>
      <c r="H11" s="53"/>
      <c r="I11" s="53"/>
      <c r="J11" s="54"/>
      <c r="K11" s="8"/>
      <c r="L11" s="1"/>
    </row>
    <row r="12" spans="1:12" ht="30">
      <c r="A12" s="7"/>
      <c r="B12" s="75"/>
      <c r="C12" s="76">
        <v>1</v>
      </c>
      <c r="D12" s="76" t="s">
        <v>31</v>
      </c>
      <c r="E12" s="76"/>
      <c r="F12" s="77" t="s">
        <v>32</v>
      </c>
      <c r="G12" s="78" t="s">
        <v>33</v>
      </c>
      <c r="H12" s="79">
        <f>H15*0.3*0.4</f>
        <v>102</v>
      </c>
      <c r="I12" s="80">
        <v>51384</v>
      </c>
      <c r="J12" s="81">
        <f>ROUND(I12*H12,0)</f>
        <v>5241168</v>
      </c>
      <c r="K12" s="8"/>
      <c r="L12" s="1"/>
    </row>
    <row r="13" spans="1:12" ht="30">
      <c r="A13" s="7"/>
      <c r="B13" s="55"/>
      <c r="C13" s="56">
        <v>2</v>
      </c>
      <c r="D13" s="56" t="s">
        <v>31</v>
      </c>
      <c r="E13" s="56"/>
      <c r="F13" s="57" t="s">
        <v>34</v>
      </c>
      <c r="G13" s="58" t="s">
        <v>33</v>
      </c>
      <c r="H13" s="59">
        <f>H15*0.3*0.2</f>
        <v>51</v>
      </c>
      <c r="I13" s="60">
        <v>979012</v>
      </c>
      <c r="J13" s="82">
        <f t="shared" ref="J13:J18" si="0">ROUND(I13*H13,0)</f>
        <v>49929612</v>
      </c>
      <c r="K13" s="8"/>
      <c r="L13" s="1"/>
    </row>
    <row r="14" spans="1:12" ht="30">
      <c r="A14" s="61"/>
      <c r="B14" s="55"/>
      <c r="C14" s="56">
        <v>3</v>
      </c>
      <c r="D14" s="56" t="s">
        <v>31</v>
      </c>
      <c r="E14" s="56"/>
      <c r="F14" s="57" t="s">
        <v>35</v>
      </c>
      <c r="G14" s="58" t="s">
        <v>33</v>
      </c>
      <c r="H14" s="59">
        <v>32</v>
      </c>
      <c r="I14" s="60">
        <v>783940</v>
      </c>
      <c r="J14" s="82">
        <f t="shared" si="0"/>
        <v>25086080</v>
      </c>
      <c r="K14" s="62"/>
    </row>
    <row r="15" spans="1:12">
      <c r="A15" s="7"/>
      <c r="B15" s="55"/>
      <c r="C15" s="63">
        <v>4</v>
      </c>
      <c r="D15" s="63" t="s">
        <v>31</v>
      </c>
      <c r="E15" s="63"/>
      <c r="F15" s="57" t="s">
        <v>36</v>
      </c>
      <c r="G15" s="58" t="s">
        <v>37</v>
      </c>
      <c r="H15" s="59">
        <v>850</v>
      </c>
      <c r="I15" s="60">
        <v>34831</v>
      </c>
      <c r="J15" s="82">
        <f t="shared" si="0"/>
        <v>29606350</v>
      </c>
      <c r="K15" s="8"/>
      <c r="L15" s="1"/>
    </row>
    <row r="16" spans="1:12" ht="75">
      <c r="A16" s="7"/>
      <c r="B16" s="55"/>
      <c r="C16" s="64">
        <v>5</v>
      </c>
      <c r="D16" s="64" t="s">
        <v>31</v>
      </c>
      <c r="E16" s="64"/>
      <c r="F16" s="57" t="s">
        <v>98</v>
      </c>
      <c r="G16" s="58" t="s">
        <v>37</v>
      </c>
      <c r="H16" s="59">
        <f>H15</f>
        <v>850</v>
      </c>
      <c r="I16" s="60">
        <v>257900</v>
      </c>
      <c r="J16" s="82">
        <f t="shared" si="0"/>
        <v>219215000</v>
      </c>
      <c r="K16" s="8"/>
      <c r="L16" s="1"/>
    </row>
    <row r="17" spans="1:13" ht="30">
      <c r="A17" s="7"/>
      <c r="B17" s="55"/>
      <c r="C17" s="56">
        <v>6</v>
      </c>
      <c r="D17" s="56" t="s">
        <v>31</v>
      </c>
      <c r="E17" s="56"/>
      <c r="F17" s="57" t="s">
        <v>41</v>
      </c>
      <c r="G17" s="58" t="s">
        <v>37</v>
      </c>
      <c r="H17" s="59">
        <f>H16</f>
        <v>850</v>
      </c>
      <c r="I17" s="60">
        <v>15500</v>
      </c>
      <c r="J17" s="82">
        <f t="shared" si="0"/>
        <v>13175000</v>
      </c>
      <c r="K17" s="8"/>
      <c r="L17" s="1"/>
    </row>
    <row r="18" spans="1:13">
      <c r="A18" s="7"/>
      <c r="B18" s="55"/>
      <c r="C18" s="64">
        <v>7</v>
      </c>
      <c r="D18" s="64" t="s">
        <v>31</v>
      </c>
      <c r="E18" s="64"/>
      <c r="F18" s="57" t="s">
        <v>39</v>
      </c>
      <c r="G18" s="58" t="s">
        <v>33</v>
      </c>
      <c r="H18" s="59">
        <v>50</v>
      </c>
      <c r="I18" s="60">
        <v>619534.48782673222</v>
      </c>
      <c r="J18" s="82">
        <f t="shared" si="0"/>
        <v>30976724</v>
      </c>
      <c r="K18" s="8"/>
      <c r="L18" s="1"/>
    </row>
    <row r="19" spans="1:13" ht="17.25" thickBot="1">
      <c r="A19" s="13"/>
      <c r="B19" s="203" t="s">
        <v>40</v>
      </c>
      <c r="C19" s="204"/>
      <c r="D19" s="204"/>
      <c r="E19" s="204"/>
      <c r="F19" s="204"/>
      <c r="G19" s="204"/>
      <c r="H19" s="204"/>
      <c r="I19" s="205"/>
      <c r="J19" s="65">
        <f>+SUM(J12:J18)</f>
        <v>373229934</v>
      </c>
      <c r="K19" s="14"/>
      <c r="L19" s="12"/>
      <c r="M19" s="86"/>
    </row>
    <row r="20" spans="1:13" ht="17.25" thickBot="1">
      <c r="A20" s="13"/>
      <c r="B20" s="66"/>
      <c r="C20" s="66"/>
      <c r="D20" s="66"/>
      <c r="E20" s="66"/>
      <c r="F20" s="66"/>
      <c r="G20" s="66"/>
      <c r="H20" s="66"/>
      <c r="I20" s="66"/>
      <c r="J20" s="67"/>
      <c r="K20" s="14"/>
      <c r="L20" s="12"/>
    </row>
    <row r="21" spans="1:13">
      <c r="A21" s="13"/>
      <c r="B21" s="25"/>
      <c r="C21" s="26"/>
      <c r="D21" s="25"/>
      <c r="E21" s="25"/>
      <c r="F21" s="186"/>
      <c r="G21" s="187"/>
      <c r="H21" s="187"/>
      <c r="I21" s="188"/>
      <c r="J21" s="27"/>
      <c r="K21" s="14"/>
      <c r="L21" s="12"/>
    </row>
    <row r="22" spans="1:13">
      <c r="A22" s="13"/>
      <c r="B22" s="25"/>
      <c r="C22" s="26"/>
      <c r="D22" s="25"/>
      <c r="E22" s="25"/>
      <c r="F22" s="28"/>
      <c r="G22" s="29"/>
      <c r="H22" s="30"/>
      <c r="I22" s="31"/>
      <c r="J22" s="32"/>
      <c r="K22" s="14"/>
      <c r="L22" s="12"/>
    </row>
    <row r="23" spans="1:13">
      <c r="A23" s="13"/>
      <c r="B23" s="25"/>
      <c r="C23" s="33"/>
      <c r="D23" s="33"/>
      <c r="E23" s="33"/>
      <c r="F23" s="28"/>
      <c r="G23" s="34"/>
      <c r="H23" s="35"/>
      <c r="I23" s="36"/>
      <c r="J23" s="32"/>
      <c r="K23" s="14"/>
      <c r="L23" s="12"/>
    </row>
    <row r="24" spans="1:13">
      <c r="A24" s="13"/>
      <c r="B24" s="25"/>
      <c r="C24" s="33"/>
      <c r="D24" s="33"/>
      <c r="E24" s="33"/>
      <c r="F24" s="37" t="s">
        <v>15</v>
      </c>
      <c r="G24" s="34"/>
      <c r="H24" s="35"/>
      <c r="I24" s="36"/>
      <c r="J24" s="40">
        <v>376000000</v>
      </c>
      <c r="K24" s="14"/>
      <c r="L24" s="12"/>
    </row>
    <row r="25" spans="1:13">
      <c r="A25" s="13"/>
      <c r="B25" s="25"/>
      <c r="C25" s="26"/>
      <c r="D25" s="25"/>
      <c r="E25" s="25"/>
      <c r="F25" s="183"/>
      <c r="G25" s="184"/>
      <c r="H25" s="184"/>
      <c r="I25" s="185"/>
      <c r="J25" s="32"/>
      <c r="K25" s="14"/>
      <c r="L25" s="12"/>
    </row>
    <row r="26" spans="1:13">
      <c r="A26" s="13"/>
      <c r="B26" s="25"/>
      <c r="C26" s="26"/>
      <c r="D26" s="25"/>
      <c r="E26" s="25"/>
      <c r="F26" s="38"/>
      <c r="G26" s="34"/>
      <c r="H26" s="35"/>
      <c r="I26" s="39"/>
      <c r="J26" s="32"/>
      <c r="K26" s="14"/>
      <c r="L26" s="12"/>
    </row>
    <row r="27" spans="1:13" ht="17.25" thickBot="1">
      <c r="A27" s="13"/>
      <c r="B27" s="25"/>
      <c r="C27" s="26"/>
      <c r="D27" s="25"/>
      <c r="E27" s="68"/>
      <c r="F27" s="38"/>
      <c r="G27" s="34"/>
      <c r="H27" s="35"/>
      <c r="I27" s="39"/>
      <c r="J27" s="40"/>
      <c r="K27" s="14"/>
      <c r="L27" s="12"/>
    </row>
    <row r="28" spans="1:13" ht="17.25" thickBot="1">
      <c r="A28" s="13"/>
      <c r="B28" s="25"/>
      <c r="C28" s="26"/>
      <c r="D28" s="25"/>
      <c r="E28" s="25"/>
      <c r="F28" s="41" t="s">
        <v>12</v>
      </c>
      <c r="G28" s="42"/>
      <c r="H28" s="43"/>
      <c r="I28" s="44"/>
      <c r="J28" s="45">
        <f>+J24</f>
        <v>376000000</v>
      </c>
      <c r="K28" s="14"/>
      <c r="L28" s="12"/>
    </row>
    <row r="29" spans="1:13" ht="17.25" thickBot="1">
      <c r="A29" s="13"/>
      <c r="B29" s="25"/>
      <c r="C29" s="26"/>
      <c r="D29" s="26"/>
      <c r="E29" s="26"/>
      <c r="F29" s="25"/>
      <c r="G29" s="25"/>
      <c r="H29" s="69"/>
      <c r="I29" s="70"/>
      <c r="J29" s="71"/>
      <c r="K29" s="14"/>
      <c r="L29" s="12"/>
    </row>
    <row r="30" spans="1:13" ht="16.5" customHeight="1">
      <c r="A30" s="13"/>
      <c r="B30" s="200" t="s">
        <v>16</v>
      </c>
      <c r="C30" s="201"/>
      <c r="D30" s="201"/>
      <c r="E30" s="201"/>
      <c r="F30" s="201"/>
      <c r="G30" s="202" t="s">
        <v>17</v>
      </c>
      <c r="H30" s="202"/>
      <c r="I30" s="202"/>
      <c r="J30" s="83" t="s">
        <v>18</v>
      </c>
      <c r="K30" s="16"/>
      <c r="L30" s="12"/>
    </row>
    <row r="31" spans="1:13" ht="54.75" customHeight="1">
      <c r="A31" s="13"/>
      <c r="B31" s="189" t="s">
        <v>19</v>
      </c>
      <c r="C31" s="190"/>
      <c r="D31" s="190"/>
      <c r="E31" s="190"/>
      <c r="F31" s="190"/>
      <c r="G31" s="196" t="s">
        <v>1</v>
      </c>
      <c r="H31" s="196"/>
      <c r="I31" s="48" t="s">
        <v>20</v>
      </c>
      <c r="J31" s="49">
        <v>0.2</v>
      </c>
      <c r="K31" s="16"/>
      <c r="L31" s="12"/>
    </row>
    <row r="32" spans="1:13" ht="30.75" customHeight="1">
      <c r="A32" s="13"/>
      <c r="B32" s="189" t="s">
        <v>21</v>
      </c>
      <c r="C32" s="190"/>
      <c r="D32" s="190"/>
      <c r="E32" s="190"/>
      <c r="F32" s="190"/>
      <c r="G32" s="191" t="s">
        <v>22</v>
      </c>
      <c r="H32" s="192"/>
      <c r="I32" s="48" t="s">
        <v>23</v>
      </c>
      <c r="J32" s="49">
        <v>0.03</v>
      </c>
      <c r="K32" s="16"/>
      <c r="L32" s="12"/>
    </row>
    <row r="33" spans="1:12" ht="28.5" customHeight="1">
      <c r="A33" s="13"/>
      <c r="B33" s="193"/>
      <c r="C33" s="194"/>
      <c r="D33" s="194"/>
      <c r="E33" s="194"/>
      <c r="F33" s="194"/>
      <c r="G33" s="195" t="s">
        <v>24</v>
      </c>
      <c r="H33" s="196"/>
      <c r="I33" s="48" t="s">
        <v>25</v>
      </c>
      <c r="J33" s="49">
        <v>0.05</v>
      </c>
      <c r="K33" s="14"/>
      <c r="L33" s="12"/>
    </row>
    <row r="34" spans="1:12" ht="26.25" customHeight="1" thickBot="1">
      <c r="A34" s="7"/>
      <c r="B34" s="197"/>
      <c r="C34" s="198"/>
      <c r="D34" s="198"/>
      <c r="E34" s="198"/>
      <c r="F34" s="198"/>
      <c r="G34" s="199" t="s">
        <v>26</v>
      </c>
      <c r="H34" s="199"/>
      <c r="I34" s="84" t="s">
        <v>27</v>
      </c>
      <c r="J34" s="85">
        <f>SUM(J31:J33)</f>
        <v>0.28000000000000003</v>
      </c>
      <c r="K34" s="8"/>
      <c r="L34" s="1"/>
    </row>
    <row r="35" spans="1:12" ht="17.25" thickBot="1">
      <c r="A35" s="17"/>
      <c r="B35" s="19"/>
      <c r="C35" s="19"/>
      <c r="D35" s="18"/>
      <c r="E35" s="19"/>
      <c r="F35" s="20"/>
      <c r="G35" s="19"/>
      <c r="H35" s="19"/>
      <c r="I35" s="19"/>
      <c r="J35" s="19"/>
      <c r="K35" s="21"/>
      <c r="L35" s="1"/>
    </row>
    <row r="36" spans="1:12" ht="17.25" thickTop="1">
      <c r="A36" s="1"/>
      <c r="B36" s="1"/>
      <c r="C36" s="1"/>
      <c r="D36" s="2"/>
      <c r="E36" s="1"/>
      <c r="F36" s="1"/>
      <c r="G36" s="1"/>
      <c r="H36" s="1"/>
      <c r="I36" s="1"/>
      <c r="J36" s="1"/>
      <c r="K36" s="1"/>
      <c r="L36" s="1"/>
    </row>
  </sheetData>
  <mergeCells count="26">
    <mergeCell ref="B19:I19"/>
    <mergeCell ref="B3:J3"/>
    <mergeCell ref="B4:J4"/>
    <mergeCell ref="B5:J6"/>
    <mergeCell ref="B8:J8"/>
    <mergeCell ref="B9:B10"/>
    <mergeCell ref="C9:C10"/>
    <mergeCell ref="D9:E9"/>
    <mergeCell ref="F9:F10"/>
    <mergeCell ref="G9:G10"/>
    <mergeCell ref="H9:H10"/>
    <mergeCell ref="I9:I10"/>
    <mergeCell ref="J9:J10"/>
    <mergeCell ref="B7:J7"/>
    <mergeCell ref="B34:F34"/>
    <mergeCell ref="G34:H34"/>
    <mergeCell ref="B30:F30"/>
    <mergeCell ref="G30:I30"/>
    <mergeCell ref="B31:F31"/>
    <mergeCell ref="G31:H31"/>
    <mergeCell ref="F25:I25"/>
    <mergeCell ref="F21:I21"/>
    <mergeCell ref="B32:F32"/>
    <mergeCell ref="G32:H32"/>
    <mergeCell ref="B33:F33"/>
    <mergeCell ref="G33:H33"/>
  </mergeCell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39997558519241921"/>
  </sheetPr>
  <dimension ref="A1:L38"/>
  <sheetViews>
    <sheetView zoomScale="55" zoomScaleNormal="55" zoomScalePageLayoutView="55" workbookViewId="0">
      <selection activeCell="V20" sqref="V20"/>
    </sheetView>
  </sheetViews>
  <sheetFormatPr baseColWidth="10" defaultColWidth="11.42578125" defaultRowHeight="16.5"/>
  <cols>
    <col min="1" max="1" width="11.42578125" style="3"/>
    <col min="2" max="2" width="11.42578125" style="22"/>
    <col min="3" max="3" width="11.42578125" style="3"/>
    <col min="4" max="4" width="18.140625" style="22" customWidth="1"/>
    <col min="5" max="5" width="20.85546875" style="3" customWidth="1"/>
    <col min="6" max="6" width="48.42578125" style="3" customWidth="1"/>
    <col min="7" max="7" width="11.42578125" style="3"/>
    <col min="8" max="8" width="11.42578125" style="22"/>
    <col min="9" max="9" width="18.140625" style="3" bestFit="1" customWidth="1"/>
    <col min="10" max="10" width="26" style="3" customWidth="1"/>
    <col min="11" max="16384" width="11.42578125" style="3"/>
  </cols>
  <sheetData>
    <row r="1" spans="1:12" ht="17.25" thickBot="1"/>
    <row r="2" spans="1:12" ht="17.25" thickTop="1">
      <c r="A2" s="4"/>
      <c r="B2" s="23" t="s">
        <v>3</v>
      </c>
      <c r="C2" s="24" t="s">
        <v>13</v>
      </c>
      <c r="D2" s="23" t="s">
        <v>4</v>
      </c>
      <c r="E2" s="24">
        <v>2</v>
      </c>
      <c r="F2" s="5"/>
      <c r="G2" s="5"/>
      <c r="H2" s="5"/>
      <c r="I2" s="5"/>
      <c r="J2" s="5"/>
      <c r="K2" s="6"/>
      <c r="L2" s="1"/>
    </row>
    <row r="3" spans="1:12">
      <c r="A3" s="7"/>
      <c r="B3" s="243" t="s">
        <v>5</v>
      </c>
      <c r="C3" s="244"/>
      <c r="D3" s="244"/>
      <c r="E3" s="244"/>
      <c r="F3" s="244"/>
      <c r="G3" s="244"/>
      <c r="H3" s="244"/>
      <c r="I3" s="244"/>
      <c r="J3" s="245"/>
      <c r="K3" s="8"/>
      <c r="L3" s="1"/>
    </row>
    <row r="4" spans="1:12">
      <c r="A4" s="7"/>
      <c r="B4" s="243" t="s">
        <v>14</v>
      </c>
      <c r="C4" s="244"/>
      <c r="D4" s="244"/>
      <c r="E4" s="244"/>
      <c r="F4" s="244"/>
      <c r="G4" s="244"/>
      <c r="H4" s="244"/>
      <c r="I4" s="244"/>
      <c r="J4" s="245"/>
      <c r="K4" s="8"/>
      <c r="L4" s="1"/>
    </row>
    <row r="5" spans="1:12" ht="16.5" customHeight="1">
      <c r="A5" s="10"/>
      <c r="B5" s="246" t="s">
        <v>28</v>
      </c>
      <c r="C5" s="246"/>
      <c r="D5" s="246"/>
      <c r="E5" s="246"/>
      <c r="F5" s="246"/>
      <c r="G5" s="246"/>
      <c r="H5" s="246"/>
      <c r="I5" s="246"/>
      <c r="J5" s="246"/>
      <c r="K5" s="11"/>
      <c r="L5" s="9"/>
    </row>
    <row r="6" spans="1:12">
      <c r="A6" s="7"/>
      <c r="B6" s="246"/>
      <c r="C6" s="246"/>
      <c r="D6" s="246"/>
      <c r="E6" s="246"/>
      <c r="F6" s="246"/>
      <c r="G6" s="246"/>
      <c r="H6" s="246"/>
      <c r="I6" s="246"/>
      <c r="J6" s="246"/>
      <c r="K6" s="8"/>
      <c r="L6" s="1"/>
    </row>
    <row r="7" spans="1:12" ht="16.5" customHeight="1">
      <c r="A7" s="7"/>
      <c r="B7" s="247" t="s">
        <v>29</v>
      </c>
      <c r="C7" s="248"/>
      <c r="D7" s="248"/>
      <c r="E7" s="248"/>
      <c r="F7" s="248"/>
      <c r="G7" s="248"/>
      <c r="H7" s="248"/>
      <c r="I7" s="248"/>
      <c r="J7" s="249"/>
      <c r="K7" s="8"/>
      <c r="L7" s="1"/>
    </row>
    <row r="8" spans="1:12" ht="17.25" thickBot="1">
      <c r="A8" s="7"/>
      <c r="B8" s="218"/>
      <c r="C8" s="219"/>
      <c r="D8" s="219"/>
      <c r="E8" s="219"/>
      <c r="F8" s="219"/>
      <c r="G8" s="219"/>
      <c r="H8" s="219"/>
      <c r="I8" s="219"/>
      <c r="J8" s="220"/>
      <c r="K8" s="8"/>
      <c r="L8" s="1"/>
    </row>
    <row r="9" spans="1:12">
      <c r="A9" s="7"/>
      <c r="B9" s="221" t="s">
        <v>6</v>
      </c>
      <c r="C9" s="223" t="s">
        <v>30</v>
      </c>
      <c r="D9" s="225" t="s">
        <v>7</v>
      </c>
      <c r="E9" s="225"/>
      <c r="F9" s="221" t="s">
        <v>17</v>
      </c>
      <c r="G9" s="223" t="s">
        <v>2</v>
      </c>
      <c r="H9" s="223" t="s">
        <v>0</v>
      </c>
      <c r="I9" s="226" t="s">
        <v>8</v>
      </c>
      <c r="J9" s="228" t="s">
        <v>9</v>
      </c>
      <c r="K9" s="8"/>
      <c r="L9" s="1"/>
    </row>
    <row r="10" spans="1:12" ht="36" customHeight="1" thickBot="1">
      <c r="A10" s="7"/>
      <c r="B10" s="222"/>
      <c r="C10" s="224"/>
      <c r="D10" s="50" t="s">
        <v>10</v>
      </c>
      <c r="E10" s="50" t="s">
        <v>11</v>
      </c>
      <c r="F10" s="222"/>
      <c r="G10" s="224"/>
      <c r="H10" s="224"/>
      <c r="I10" s="227"/>
      <c r="J10" s="229"/>
      <c r="K10" s="8"/>
      <c r="L10" s="1"/>
    </row>
    <row r="11" spans="1:12" ht="17.25" thickBot="1">
      <c r="A11" s="7"/>
      <c r="B11" s="51"/>
      <c r="C11" s="52"/>
      <c r="D11" s="52"/>
      <c r="E11" s="52"/>
      <c r="F11" s="52"/>
      <c r="G11" s="53"/>
      <c r="H11" s="53"/>
      <c r="I11" s="53"/>
      <c r="J11" s="54"/>
      <c r="K11" s="8"/>
      <c r="L11" s="1"/>
    </row>
    <row r="12" spans="1:12" ht="30">
      <c r="A12" s="7"/>
      <c r="B12" s="55"/>
      <c r="C12" s="56">
        <v>1</v>
      </c>
      <c r="D12" s="56" t="s">
        <v>31</v>
      </c>
      <c r="E12" s="56"/>
      <c r="F12" s="57" t="s">
        <v>32</v>
      </c>
      <c r="G12" s="58" t="s">
        <v>33</v>
      </c>
      <c r="H12" s="79">
        <v>102</v>
      </c>
      <c r="I12" s="60">
        <v>0</v>
      </c>
      <c r="J12" s="60">
        <f>ROUND(I12*H12,0)</f>
        <v>0</v>
      </c>
      <c r="K12" s="8"/>
      <c r="L12" s="1"/>
    </row>
    <row r="13" spans="1:12" ht="30">
      <c r="A13" s="7"/>
      <c r="B13" s="55"/>
      <c r="C13" s="56">
        <v>2</v>
      </c>
      <c r="D13" s="56" t="s">
        <v>31</v>
      </c>
      <c r="E13" s="56"/>
      <c r="F13" s="57" t="s">
        <v>34</v>
      </c>
      <c r="G13" s="58" t="s">
        <v>33</v>
      </c>
      <c r="H13" s="59">
        <v>51</v>
      </c>
      <c r="I13" s="60">
        <v>0</v>
      </c>
      <c r="J13" s="60">
        <f t="shared" ref="J13:J18" si="0">ROUND(I13*H13,0)</f>
        <v>0</v>
      </c>
      <c r="K13" s="8"/>
      <c r="L13" s="1"/>
    </row>
    <row r="14" spans="1:12" ht="30">
      <c r="A14" s="61"/>
      <c r="B14" s="55"/>
      <c r="C14" s="56">
        <v>3</v>
      </c>
      <c r="D14" s="56" t="s">
        <v>31</v>
      </c>
      <c r="E14" s="56"/>
      <c r="F14" s="57" t="s">
        <v>35</v>
      </c>
      <c r="G14" s="58" t="s">
        <v>33</v>
      </c>
      <c r="H14" s="59">
        <v>32</v>
      </c>
      <c r="I14" s="60">
        <v>0</v>
      </c>
      <c r="J14" s="60">
        <f t="shared" si="0"/>
        <v>0</v>
      </c>
      <c r="K14" s="62"/>
    </row>
    <row r="15" spans="1:12">
      <c r="A15" s="7"/>
      <c r="B15" s="55"/>
      <c r="C15" s="63">
        <v>4</v>
      </c>
      <c r="D15" s="63" t="s">
        <v>31</v>
      </c>
      <c r="E15" s="63"/>
      <c r="F15" s="57" t="s">
        <v>36</v>
      </c>
      <c r="G15" s="58" t="s">
        <v>37</v>
      </c>
      <c r="H15" s="59">
        <v>850</v>
      </c>
      <c r="I15" s="60">
        <v>0</v>
      </c>
      <c r="J15" s="60">
        <f t="shared" si="0"/>
        <v>0</v>
      </c>
      <c r="K15" s="8"/>
      <c r="L15" s="1"/>
    </row>
    <row r="16" spans="1:12" ht="90">
      <c r="A16" s="7"/>
      <c r="B16" s="55"/>
      <c r="C16" s="64">
        <v>5</v>
      </c>
      <c r="D16" s="64" t="s">
        <v>31</v>
      </c>
      <c r="E16" s="64"/>
      <c r="F16" s="57" t="s">
        <v>98</v>
      </c>
      <c r="G16" s="58" t="s">
        <v>37</v>
      </c>
      <c r="H16" s="59">
        <v>850</v>
      </c>
      <c r="I16" s="60">
        <v>0</v>
      </c>
      <c r="J16" s="60">
        <f t="shared" si="0"/>
        <v>0</v>
      </c>
      <c r="K16" s="8"/>
      <c r="L16" s="1"/>
    </row>
    <row r="17" spans="1:12">
      <c r="A17" s="7"/>
      <c r="B17" s="55"/>
      <c r="C17" s="56">
        <v>6</v>
      </c>
      <c r="D17" s="56" t="s">
        <v>31</v>
      </c>
      <c r="E17" s="56"/>
      <c r="F17" s="57" t="s">
        <v>38</v>
      </c>
      <c r="G17" s="58" t="s">
        <v>37</v>
      </c>
      <c r="H17" s="59">
        <v>850</v>
      </c>
      <c r="I17" s="60">
        <v>0</v>
      </c>
      <c r="J17" s="60">
        <f t="shared" si="0"/>
        <v>0</v>
      </c>
      <c r="K17" s="8"/>
      <c r="L17" s="1"/>
    </row>
    <row r="18" spans="1:12" ht="17.25" thickBot="1">
      <c r="A18" s="7"/>
      <c r="B18" s="55"/>
      <c r="C18" s="64">
        <v>7</v>
      </c>
      <c r="D18" s="64" t="s">
        <v>31</v>
      </c>
      <c r="E18" s="64"/>
      <c r="F18" s="57" t="s">
        <v>39</v>
      </c>
      <c r="G18" s="58" t="s">
        <v>33</v>
      </c>
      <c r="H18" s="59">
        <v>50</v>
      </c>
      <c r="I18" s="60">
        <v>0</v>
      </c>
      <c r="J18" s="60">
        <f t="shared" si="0"/>
        <v>0</v>
      </c>
      <c r="K18" s="8"/>
      <c r="L18" s="1"/>
    </row>
    <row r="19" spans="1:12" ht="17.25" thickBot="1">
      <c r="A19" s="13"/>
      <c r="B19" s="241" t="s">
        <v>40</v>
      </c>
      <c r="C19" s="242"/>
      <c r="D19" s="242"/>
      <c r="E19" s="242"/>
      <c r="F19" s="242"/>
      <c r="G19" s="204"/>
      <c r="H19" s="204"/>
      <c r="I19" s="205"/>
      <c r="J19" s="65">
        <v>0</v>
      </c>
      <c r="K19" s="14"/>
      <c r="L19" s="12"/>
    </row>
    <row r="20" spans="1:12" ht="17.25" thickBot="1">
      <c r="A20" s="13"/>
      <c r="B20" s="66"/>
      <c r="C20" s="66"/>
      <c r="D20" s="66"/>
      <c r="E20" s="66"/>
      <c r="F20" s="66"/>
      <c r="G20" s="66"/>
      <c r="H20" s="66"/>
      <c r="I20" s="66"/>
      <c r="J20" s="67"/>
      <c r="K20" s="14"/>
      <c r="L20" s="12"/>
    </row>
    <row r="21" spans="1:12">
      <c r="A21" s="13"/>
      <c r="B21" s="25"/>
      <c r="C21" s="26"/>
      <c r="D21" s="25"/>
      <c r="E21" s="25"/>
      <c r="F21" s="186"/>
      <c r="G21" s="187"/>
      <c r="H21" s="187"/>
      <c r="I21" s="188"/>
      <c r="J21" s="27"/>
      <c r="K21" s="14"/>
      <c r="L21" s="12"/>
    </row>
    <row r="22" spans="1:12">
      <c r="A22" s="13"/>
      <c r="B22" s="25"/>
      <c r="C22" s="26"/>
      <c r="D22" s="25"/>
      <c r="E22" s="25"/>
      <c r="F22" s="28"/>
      <c r="G22" s="29"/>
      <c r="H22" s="30"/>
      <c r="I22" s="31"/>
      <c r="J22" s="32"/>
      <c r="K22" s="14"/>
      <c r="L22" s="12"/>
    </row>
    <row r="23" spans="1:12">
      <c r="A23" s="13"/>
      <c r="B23" s="25"/>
      <c r="C23" s="33"/>
      <c r="D23" s="33"/>
      <c r="E23" s="33"/>
      <c r="F23" s="28"/>
      <c r="G23" s="34"/>
      <c r="H23" s="35"/>
      <c r="I23" s="36"/>
      <c r="J23" s="32"/>
      <c r="K23" s="14"/>
      <c r="L23" s="12"/>
    </row>
    <row r="24" spans="1:12">
      <c r="A24" s="13"/>
      <c r="B24" s="25"/>
      <c r="C24" s="33"/>
      <c r="D24" s="33"/>
      <c r="E24" s="33"/>
      <c r="F24" s="37" t="s">
        <v>15</v>
      </c>
      <c r="G24" s="34"/>
      <c r="H24" s="35"/>
      <c r="I24" s="36"/>
      <c r="J24" s="40">
        <v>0</v>
      </c>
      <c r="K24" s="14"/>
      <c r="L24" s="12"/>
    </row>
    <row r="25" spans="1:12">
      <c r="A25" s="13"/>
      <c r="B25" s="25"/>
      <c r="C25" s="26"/>
      <c r="D25" s="25"/>
      <c r="E25" s="25"/>
      <c r="F25" s="183"/>
      <c r="G25" s="184"/>
      <c r="H25" s="184"/>
      <c r="I25" s="185"/>
      <c r="J25" s="32"/>
      <c r="K25" s="14"/>
      <c r="L25" s="12"/>
    </row>
    <row r="26" spans="1:12">
      <c r="A26" s="13"/>
      <c r="B26" s="25"/>
      <c r="C26" s="26"/>
      <c r="D26" s="25"/>
      <c r="E26" s="25"/>
      <c r="F26" s="38"/>
      <c r="G26" s="34"/>
      <c r="H26" s="35"/>
      <c r="I26" s="39"/>
      <c r="J26" s="32"/>
      <c r="K26" s="14"/>
      <c r="L26" s="12"/>
    </row>
    <row r="27" spans="1:12" ht="17.25" thickBot="1">
      <c r="A27" s="13"/>
      <c r="B27" s="25"/>
      <c r="C27" s="26"/>
      <c r="D27" s="25"/>
      <c r="E27" s="68"/>
      <c r="F27" s="38"/>
      <c r="G27" s="34"/>
      <c r="H27" s="35"/>
      <c r="I27" s="39"/>
      <c r="J27" s="40"/>
      <c r="K27" s="14"/>
      <c r="L27" s="12"/>
    </row>
    <row r="28" spans="1:12" ht="17.25" thickBot="1">
      <c r="A28" s="13"/>
      <c r="B28" s="25"/>
      <c r="C28" s="26"/>
      <c r="D28" s="25"/>
      <c r="E28" s="25"/>
      <c r="F28" s="41" t="s">
        <v>12</v>
      </c>
      <c r="G28" s="42"/>
      <c r="H28" s="43"/>
      <c r="I28" s="44"/>
      <c r="J28" s="45">
        <f>+J24</f>
        <v>0</v>
      </c>
      <c r="K28" s="14"/>
      <c r="L28" s="12"/>
    </row>
    <row r="29" spans="1:12" ht="17.25" thickBot="1">
      <c r="A29" s="13"/>
      <c r="B29" s="25"/>
      <c r="C29" s="26"/>
      <c r="D29" s="26"/>
      <c r="E29" s="26"/>
      <c r="F29" s="25"/>
      <c r="G29" s="25"/>
      <c r="H29" s="69"/>
      <c r="I29" s="70"/>
      <c r="J29" s="71"/>
      <c r="K29" s="14"/>
      <c r="L29" s="12"/>
    </row>
    <row r="30" spans="1:12">
      <c r="A30" s="13"/>
      <c r="B30" s="46"/>
      <c r="C30" s="238"/>
      <c r="D30" s="238"/>
      <c r="E30" s="238"/>
      <c r="F30" s="238"/>
      <c r="G30" s="238"/>
      <c r="H30" s="238"/>
      <c r="I30" s="238"/>
      <c r="J30" s="239"/>
      <c r="K30" s="15"/>
      <c r="L30" s="12"/>
    </row>
    <row r="31" spans="1:12" ht="16.5" customHeight="1">
      <c r="A31" s="13"/>
      <c r="B31" s="189" t="s">
        <v>16</v>
      </c>
      <c r="C31" s="190"/>
      <c r="D31" s="190"/>
      <c r="E31" s="190"/>
      <c r="F31" s="190"/>
      <c r="G31" s="240" t="s">
        <v>17</v>
      </c>
      <c r="H31" s="240"/>
      <c r="I31" s="240"/>
      <c r="J31" s="47" t="s">
        <v>18</v>
      </c>
      <c r="K31" s="16"/>
      <c r="L31" s="12"/>
    </row>
    <row r="32" spans="1:12" ht="34.5" customHeight="1">
      <c r="A32" s="13"/>
      <c r="B32" s="189" t="s">
        <v>19</v>
      </c>
      <c r="C32" s="190"/>
      <c r="D32" s="190"/>
      <c r="E32" s="190"/>
      <c r="F32" s="190"/>
      <c r="G32" s="196" t="s">
        <v>1</v>
      </c>
      <c r="H32" s="196"/>
      <c r="I32" s="48" t="s">
        <v>20</v>
      </c>
      <c r="J32" s="49" t="s">
        <v>99</v>
      </c>
      <c r="K32" s="16"/>
      <c r="L32" s="12"/>
    </row>
    <row r="33" spans="1:12" ht="30.75" customHeight="1">
      <c r="A33" s="13"/>
      <c r="B33" s="189" t="s">
        <v>21</v>
      </c>
      <c r="C33" s="190"/>
      <c r="D33" s="190"/>
      <c r="E33" s="190"/>
      <c r="F33" s="190"/>
      <c r="G33" s="191" t="s">
        <v>22</v>
      </c>
      <c r="H33" s="192"/>
      <c r="I33" s="48" t="s">
        <v>23</v>
      </c>
      <c r="J33" s="49" t="s">
        <v>99</v>
      </c>
      <c r="K33" s="16"/>
      <c r="L33" s="12"/>
    </row>
    <row r="34" spans="1:12" ht="28.5" customHeight="1">
      <c r="A34" s="13"/>
      <c r="B34" s="193"/>
      <c r="C34" s="194"/>
      <c r="D34" s="194"/>
      <c r="E34" s="194"/>
      <c r="F34" s="194"/>
      <c r="G34" s="195" t="s">
        <v>24</v>
      </c>
      <c r="H34" s="196"/>
      <c r="I34" s="48" t="s">
        <v>25</v>
      </c>
      <c r="J34" s="49" t="s">
        <v>99</v>
      </c>
      <c r="K34" s="14"/>
      <c r="L34" s="12"/>
    </row>
    <row r="35" spans="1:12" ht="26.25" customHeight="1">
      <c r="A35" s="7"/>
      <c r="B35" s="237"/>
      <c r="C35" s="234"/>
      <c r="D35" s="234"/>
      <c r="E35" s="234"/>
      <c r="F35" s="234"/>
      <c r="G35" s="196" t="s">
        <v>26</v>
      </c>
      <c r="H35" s="196"/>
      <c r="I35" s="48" t="s">
        <v>27</v>
      </c>
      <c r="J35" s="49">
        <f>SUM(J32:J34)</f>
        <v>0</v>
      </c>
      <c r="K35" s="8"/>
      <c r="L35" s="1"/>
    </row>
    <row r="36" spans="1:12">
      <c r="A36" s="7"/>
      <c r="B36" s="233"/>
      <c r="C36" s="234"/>
      <c r="D36" s="234"/>
      <c r="E36" s="234"/>
      <c r="F36" s="234"/>
      <c r="G36" s="235"/>
      <c r="H36" s="235"/>
      <c r="I36" s="235"/>
      <c r="J36" s="236"/>
      <c r="K36" s="8"/>
      <c r="L36" s="1"/>
    </row>
    <row r="37" spans="1:12" ht="17.25" thickBot="1">
      <c r="A37" s="17"/>
      <c r="B37" s="19"/>
      <c r="C37" s="19"/>
      <c r="D37" s="18"/>
      <c r="E37" s="19"/>
      <c r="F37" s="20"/>
      <c r="G37" s="19"/>
      <c r="H37" s="19"/>
      <c r="I37" s="19"/>
      <c r="J37" s="19"/>
      <c r="K37" s="21"/>
      <c r="L37" s="1"/>
    </row>
    <row r="38" spans="1:12" ht="17.25" thickTop="1">
      <c r="A38" s="1"/>
      <c r="B38" s="1"/>
      <c r="C38" s="1"/>
      <c r="D38" s="2"/>
      <c r="E38" s="1"/>
      <c r="F38" s="1"/>
      <c r="G38" s="1"/>
      <c r="H38" s="1"/>
      <c r="I38" s="1"/>
      <c r="J38" s="1"/>
      <c r="K38" s="1"/>
      <c r="L38" s="1"/>
    </row>
  </sheetData>
  <mergeCells count="29">
    <mergeCell ref="B3:J3"/>
    <mergeCell ref="B4:J4"/>
    <mergeCell ref="B5:J6"/>
    <mergeCell ref="B7:J7"/>
    <mergeCell ref="B8:J8"/>
    <mergeCell ref="H9:H10"/>
    <mergeCell ref="I9:I10"/>
    <mergeCell ref="J9:J10"/>
    <mergeCell ref="B19:I19"/>
    <mergeCell ref="B9:B10"/>
    <mergeCell ref="C9:C10"/>
    <mergeCell ref="D9:E9"/>
    <mergeCell ref="F9:F10"/>
    <mergeCell ref="G9:G10"/>
    <mergeCell ref="B36:F36"/>
    <mergeCell ref="G36:J36"/>
    <mergeCell ref="F25:I25"/>
    <mergeCell ref="F21:I21"/>
    <mergeCell ref="B33:F33"/>
    <mergeCell ref="G33:H33"/>
    <mergeCell ref="B34:F34"/>
    <mergeCell ref="G34:H34"/>
    <mergeCell ref="B35:F35"/>
    <mergeCell ref="G35:H35"/>
    <mergeCell ref="C30:J30"/>
    <mergeCell ref="B31:F31"/>
    <mergeCell ref="G31:I31"/>
    <mergeCell ref="B32:F32"/>
    <mergeCell ref="G32:H32"/>
  </mergeCell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55" zoomScaleNormal="80" zoomScaleSheetLayoutView="55" zoomScalePageLayoutView="85" workbookViewId="0">
      <selection activeCell="K21" sqref="K21"/>
    </sheetView>
  </sheetViews>
  <sheetFormatPr baseColWidth="10" defaultColWidth="11.42578125" defaultRowHeight="12.75"/>
  <cols>
    <col min="1" max="2" width="3.140625" style="87" customWidth="1"/>
    <col min="3" max="3" width="14.7109375" style="87" customWidth="1"/>
    <col min="4" max="4" width="13" style="87" customWidth="1"/>
    <col min="5" max="11" width="11.42578125" style="87"/>
    <col min="12" max="12" width="12.85546875" style="87" customWidth="1"/>
    <col min="13" max="14" width="11.42578125" style="87"/>
    <col min="15" max="15" width="13" style="87" customWidth="1"/>
    <col min="16" max="17" width="3.140625" style="87" customWidth="1"/>
    <col min="18" max="16384" width="11.42578125" style="87"/>
  </cols>
  <sheetData>
    <row r="1" spans="2:16" ht="13.5" thickBot="1"/>
    <row r="2" spans="2:16" ht="25.5" customHeight="1" thickTop="1">
      <c r="B2" s="331"/>
      <c r="C2" s="332"/>
      <c r="D2" s="332"/>
      <c r="E2" s="332"/>
      <c r="F2" s="332"/>
      <c r="G2" s="332"/>
      <c r="H2" s="332"/>
      <c r="I2" s="332"/>
      <c r="J2" s="332"/>
      <c r="K2" s="332"/>
      <c r="L2" s="332"/>
      <c r="M2" s="332"/>
      <c r="N2" s="332"/>
      <c r="O2" s="332"/>
      <c r="P2" s="333"/>
    </row>
    <row r="3" spans="2:16" ht="25.5" customHeight="1">
      <c r="B3" s="88"/>
      <c r="C3" s="334" t="s">
        <v>42</v>
      </c>
      <c r="D3" s="335"/>
      <c r="E3" s="335"/>
      <c r="F3" s="336"/>
      <c r="P3" s="89"/>
    </row>
    <row r="4" spans="2:16" ht="25.5" customHeight="1">
      <c r="B4" s="88"/>
      <c r="C4" s="90" t="s">
        <v>3</v>
      </c>
      <c r="D4" s="91" t="s">
        <v>13</v>
      </c>
      <c r="E4" s="90" t="s">
        <v>4</v>
      </c>
      <c r="F4" s="91">
        <v>2</v>
      </c>
      <c r="P4" s="89"/>
    </row>
    <row r="5" spans="2:16" ht="25.5" customHeight="1">
      <c r="B5" s="88"/>
      <c r="C5" s="92"/>
      <c r="D5" s="93"/>
      <c r="E5" s="92"/>
      <c r="F5" s="93"/>
      <c r="P5" s="89"/>
    </row>
    <row r="6" spans="2:16" ht="36.75" customHeight="1">
      <c r="B6" s="94"/>
      <c r="C6" s="337" t="s">
        <v>43</v>
      </c>
      <c r="D6" s="337"/>
      <c r="E6" s="337"/>
      <c r="F6" s="337"/>
      <c r="G6" s="337"/>
      <c r="H6" s="337"/>
      <c r="I6" s="337"/>
      <c r="J6" s="337"/>
      <c r="K6" s="337"/>
      <c r="L6" s="337"/>
      <c r="M6" s="337"/>
      <c r="N6" s="337"/>
      <c r="O6" s="337"/>
      <c r="P6" s="89"/>
    </row>
    <row r="7" spans="2:16" ht="13.5" thickBot="1">
      <c r="B7" s="94"/>
      <c r="P7" s="89"/>
    </row>
    <row r="8" spans="2:16">
      <c r="B8" s="94"/>
      <c r="C8" s="338"/>
      <c r="D8" s="340"/>
      <c r="E8" s="341"/>
      <c r="F8" s="341"/>
      <c r="G8" s="341"/>
      <c r="H8" s="341"/>
      <c r="I8" s="341"/>
      <c r="J8" s="341"/>
      <c r="K8" s="342"/>
      <c r="L8" s="343"/>
      <c r="M8" s="344"/>
      <c r="N8" s="344"/>
      <c r="O8" s="345"/>
      <c r="P8" s="89"/>
    </row>
    <row r="9" spans="2:16">
      <c r="B9" s="94"/>
      <c r="C9" s="339"/>
      <c r="D9" s="328" t="s">
        <v>44</v>
      </c>
      <c r="E9" s="329"/>
      <c r="F9" s="329"/>
      <c r="G9" s="329"/>
      <c r="H9" s="329"/>
      <c r="I9" s="329"/>
      <c r="J9" s="329"/>
      <c r="K9" s="330"/>
      <c r="L9" s="346"/>
      <c r="M9" s="347"/>
      <c r="N9" s="347"/>
      <c r="O9" s="348"/>
      <c r="P9" s="89"/>
    </row>
    <row r="10" spans="2:16" ht="13.5">
      <c r="B10" s="94"/>
      <c r="C10" s="339"/>
      <c r="D10" s="349"/>
      <c r="E10" s="350"/>
      <c r="F10" s="350"/>
      <c r="G10" s="350"/>
      <c r="H10" s="350"/>
      <c r="I10" s="350"/>
      <c r="J10" s="350"/>
      <c r="K10" s="351"/>
      <c r="L10" s="306" t="s">
        <v>45</v>
      </c>
      <c r="M10" s="353"/>
      <c r="N10" s="354"/>
      <c r="O10" s="355"/>
      <c r="P10" s="89"/>
    </row>
    <row r="11" spans="2:16">
      <c r="B11" s="94"/>
      <c r="C11" s="339"/>
      <c r="D11" s="328" t="s">
        <v>46</v>
      </c>
      <c r="E11" s="329"/>
      <c r="F11" s="329"/>
      <c r="G11" s="329"/>
      <c r="H11" s="329"/>
      <c r="I11" s="329"/>
      <c r="J11" s="329"/>
      <c r="K11" s="330"/>
      <c r="L11" s="352"/>
      <c r="M11" s="356"/>
      <c r="N11" s="357"/>
      <c r="O11" s="358"/>
      <c r="P11" s="89"/>
    </row>
    <row r="12" spans="2:16" ht="12.75" customHeight="1">
      <c r="B12" s="94"/>
      <c r="C12" s="339"/>
      <c r="D12" s="359"/>
      <c r="E12" s="360"/>
      <c r="F12" s="360"/>
      <c r="G12" s="360"/>
      <c r="H12" s="360"/>
      <c r="I12" s="360"/>
      <c r="J12" s="360"/>
      <c r="K12" s="361"/>
      <c r="L12" s="306" t="s">
        <v>47</v>
      </c>
      <c r="M12" s="306">
        <v>1</v>
      </c>
      <c r="N12" s="306" t="s">
        <v>48</v>
      </c>
      <c r="O12" s="326">
        <v>1</v>
      </c>
      <c r="P12" s="89"/>
    </row>
    <row r="13" spans="2:16">
      <c r="B13" s="94"/>
      <c r="C13" s="339"/>
      <c r="D13" s="359"/>
      <c r="E13" s="360"/>
      <c r="F13" s="360"/>
      <c r="G13" s="360"/>
      <c r="H13" s="360"/>
      <c r="I13" s="360"/>
      <c r="J13" s="360"/>
      <c r="K13" s="361"/>
      <c r="L13" s="307"/>
      <c r="M13" s="307"/>
      <c r="N13" s="307"/>
      <c r="O13" s="327"/>
      <c r="P13" s="89"/>
    </row>
    <row r="14" spans="2:16">
      <c r="B14" s="94"/>
      <c r="C14" s="339"/>
      <c r="D14" s="328" t="s">
        <v>49</v>
      </c>
      <c r="E14" s="329"/>
      <c r="F14" s="329"/>
      <c r="G14" s="329"/>
      <c r="H14" s="329"/>
      <c r="I14" s="329"/>
      <c r="J14" s="329"/>
      <c r="K14" s="330"/>
      <c r="L14" s="307"/>
      <c r="M14" s="307"/>
      <c r="N14" s="307"/>
      <c r="O14" s="327"/>
      <c r="P14" s="89"/>
    </row>
    <row r="15" spans="2:16" ht="14.25" thickBot="1">
      <c r="B15" s="94"/>
      <c r="C15" s="95"/>
      <c r="D15" s="96"/>
      <c r="E15" s="96"/>
      <c r="F15" s="96"/>
      <c r="G15" s="96"/>
      <c r="H15" s="96"/>
      <c r="I15" s="96"/>
      <c r="J15" s="96"/>
      <c r="K15" s="96"/>
      <c r="L15" s="96"/>
      <c r="M15" s="97"/>
      <c r="N15" s="97"/>
      <c r="O15" s="98"/>
      <c r="P15" s="89"/>
    </row>
    <row r="16" spans="2:16" ht="13.5">
      <c r="B16" s="94"/>
      <c r="C16" s="99"/>
      <c r="D16" s="100"/>
      <c r="E16" s="100"/>
      <c r="F16" s="100"/>
      <c r="G16" s="100"/>
      <c r="H16" s="100"/>
      <c r="I16" s="100"/>
      <c r="J16" s="100"/>
      <c r="K16" s="100"/>
      <c r="L16" s="101" t="s">
        <v>50</v>
      </c>
      <c r="M16" s="102" t="s">
        <v>51</v>
      </c>
      <c r="N16" s="102" t="s">
        <v>52</v>
      </c>
      <c r="O16" s="103" t="s">
        <v>53</v>
      </c>
      <c r="P16" s="89"/>
    </row>
    <row r="17" spans="2:16" ht="13.5">
      <c r="B17" s="94"/>
      <c r="C17" s="104"/>
      <c r="D17" s="105"/>
      <c r="E17" s="105"/>
      <c r="F17" s="105"/>
      <c r="G17" s="105"/>
      <c r="H17" s="105"/>
      <c r="I17" s="105"/>
      <c r="J17" s="105"/>
      <c r="K17" s="105"/>
      <c r="L17" s="106"/>
      <c r="M17" s="107"/>
      <c r="N17" s="107"/>
      <c r="O17" s="108"/>
      <c r="P17" s="89"/>
    </row>
    <row r="18" spans="2:16" ht="18" customHeight="1">
      <c r="B18" s="94"/>
      <c r="C18" s="309" t="s">
        <v>54</v>
      </c>
      <c r="D18" s="310"/>
      <c r="E18" s="310"/>
      <c r="F18" s="310"/>
      <c r="G18" s="105"/>
      <c r="H18" s="105"/>
      <c r="I18" s="105" t="s">
        <v>55</v>
      </c>
      <c r="K18" s="105"/>
      <c r="L18" s="106"/>
      <c r="O18" s="109"/>
      <c r="P18" s="89"/>
    </row>
    <row r="19" spans="2:16" ht="13.5">
      <c r="B19" s="94"/>
      <c r="C19" s="110"/>
      <c r="D19" s="111"/>
      <c r="E19" s="111"/>
      <c r="F19" s="111"/>
      <c r="G19" s="111"/>
      <c r="H19" s="111"/>
      <c r="I19" s="111"/>
      <c r="J19" s="111"/>
      <c r="K19" s="111"/>
      <c r="L19" s="111"/>
      <c r="M19" s="111"/>
      <c r="N19" s="111"/>
      <c r="O19" s="112"/>
      <c r="P19" s="89"/>
    </row>
    <row r="20" spans="2:16" ht="13.5" thickBot="1">
      <c r="B20" s="94"/>
      <c r="C20" s="113"/>
      <c r="D20" s="114"/>
      <c r="E20" s="114"/>
      <c r="F20" s="114"/>
      <c r="G20" s="114"/>
      <c r="H20" s="114"/>
      <c r="I20" s="114"/>
      <c r="J20" s="114"/>
      <c r="K20" s="114"/>
      <c r="L20" s="114"/>
      <c r="M20" s="114"/>
      <c r="N20" s="114"/>
      <c r="O20" s="115"/>
      <c r="P20" s="89"/>
    </row>
    <row r="21" spans="2:16" ht="13.5" thickBot="1">
      <c r="B21" s="94"/>
      <c r="C21" s="116"/>
      <c r="D21" s="117"/>
      <c r="E21" s="117"/>
      <c r="F21" s="117"/>
      <c r="G21" s="117"/>
      <c r="H21" s="117"/>
      <c r="K21" s="117"/>
      <c r="L21" s="117"/>
      <c r="M21" s="117"/>
      <c r="N21" s="117"/>
      <c r="O21" s="118"/>
      <c r="P21" s="89"/>
    </row>
    <row r="22" spans="2:16" ht="13.5">
      <c r="B22" s="94"/>
      <c r="C22" s="311" t="s">
        <v>56</v>
      </c>
      <c r="D22" s="312"/>
      <c r="E22" s="312"/>
      <c r="F22" s="312"/>
      <c r="G22" s="312"/>
      <c r="H22" s="312"/>
      <c r="I22" s="312"/>
      <c r="J22" s="312"/>
      <c r="K22" s="312"/>
      <c r="L22" s="312"/>
      <c r="M22" s="312"/>
      <c r="N22" s="312"/>
      <c r="O22" s="313"/>
      <c r="P22" s="89"/>
    </row>
    <row r="23" spans="2:16" ht="13.5" thickBot="1">
      <c r="B23" s="94"/>
      <c r="C23" s="119"/>
      <c r="O23" s="120"/>
      <c r="P23" s="89"/>
    </row>
    <row r="24" spans="2:16">
      <c r="B24" s="94"/>
      <c r="C24" s="121" t="s">
        <v>57</v>
      </c>
      <c r="D24" s="314" t="s">
        <v>58</v>
      </c>
      <c r="E24" s="315"/>
      <c r="F24" s="315"/>
      <c r="G24" s="315"/>
      <c r="H24" s="315"/>
      <c r="I24" s="315"/>
      <c r="J24" s="315"/>
      <c r="K24" s="315"/>
      <c r="L24" s="316"/>
      <c r="M24" s="317" t="s">
        <v>59</v>
      </c>
      <c r="N24" s="318"/>
      <c r="O24" s="121" t="s">
        <v>0</v>
      </c>
      <c r="P24" s="89"/>
    </row>
    <row r="25" spans="2:16" ht="13.5" thickBot="1">
      <c r="B25" s="94"/>
      <c r="C25" s="122"/>
      <c r="D25" s="319"/>
      <c r="E25" s="320"/>
      <c r="F25" s="320"/>
      <c r="G25" s="320"/>
      <c r="H25" s="320"/>
      <c r="I25" s="320"/>
      <c r="J25" s="320"/>
      <c r="K25" s="320"/>
      <c r="L25" s="321"/>
      <c r="M25" s="319"/>
      <c r="N25" s="321"/>
      <c r="O25" s="123"/>
      <c r="P25" s="89"/>
    </row>
    <row r="26" spans="2:16">
      <c r="B26" s="94"/>
      <c r="C26" s="272" t="s">
        <v>60</v>
      </c>
      <c r="D26" s="273"/>
      <c r="E26" s="273"/>
      <c r="F26" s="273"/>
      <c r="G26" s="273"/>
      <c r="H26" s="273"/>
      <c r="I26" s="273"/>
      <c r="J26" s="273"/>
      <c r="K26" s="273"/>
      <c r="L26" s="273"/>
      <c r="M26" s="273"/>
      <c r="N26" s="273"/>
      <c r="O26" s="274"/>
      <c r="P26" s="89"/>
    </row>
    <row r="27" spans="2:16">
      <c r="B27" s="94"/>
      <c r="C27" s="275"/>
      <c r="D27" s="276"/>
      <c r="E27" s="276"/>
      <c r="F27" s="276"/>
      <c r="G27" s="276"/>
      <c r="H27" s="276"/>
      <c r="I27" s="276"/>
      <c r="J27" s="276"/>
      <c r="K27" s="276"/>
      <c r="L27" s="276"/>
      <c r="M27" s="276"/>
      <c r="N27" s="276"/>
      <c r="O27" s="277"/>
      <c r="P27" s="89"/>
    </row>
    <row r="28" spans="2:16" ht="13.5" thickBot="1">
      <c r="B28" s="94"/>
      <c r="C28" s="278"/>
      <c r="D28" s="279"/>
      <c r="E28" s="279"/>
      <c r="F28" s="279"/>
      <c r="G28" s="279"/>
      <c r="H28" s="279"/>
      <c r="I28" s="279"/>
      <c r="J28" s="279"/>
      <c r="K28" s="279"/>
      <c r="L28" s="279"/>
      <c r="M28" s="279"/>
      <c r="N28" s="279"/>
      <c r="O28" s="280"/>
      <c r="P28" s="89"/>
    </row>
    <row r="29" spans="2:16" ht="13.5">
      <c r="B29" s="94"/>
      <c r="C29" s="281" t="s">
        <v>58</v>
      </c>
      <c r="D29" s="322"/>
      <c r="E29" s="322"/>
      <c r="F29" s="322"/>
      <c r="G29" s="323"/>
      <c r="H29" s="295" t="s">
        <v>61</v>
      </c>
      <c r="I29" s="322"/>
      <c r="J29" s="324" t="s">
        <v>62</v>
      </c>
      <c r="K29" s="325"/>
      <c r="L29" s="124" t="s">
        <v>63</v>
      </c>
      <c r="M29" s="295" t="s">
        <v>64</v>
      </c>
      <c r="N29" s="296"/>
      <c r="O29" s="125" t="s">
        <v>65</v>
      </c>
      <c r="P29" s="89"/>
    </row>
    <row r="30" spans="2:16">
      <c r="B30" s="94"/>
      <c r="C30" s="285"/>
      <c r="D30" s="286"/>
      <c r="E30" s="286"/>
      <c r="F30" s="286"/>
      <c r="G30" s="303"/>
      <c r="H30" s="308"/>
      <c r="I30" s="303"/>
      <c r="J30" s="308"/>
      <c r="K30" s="303"/>
      <c r="L30" s="126"/>
      <c r="M30" s="298"/>
      <c r="N30" s="299"/>
      <c r="O30" s="127"/>
      <c r="P30" s="89"/>
    </row>
    <row r="31" spans="2:16">
      <c r="B31" s="94"/>
      <c r="C31" s="128"/>
      <c r="D31" s="129"/>
      <c r="E31" s="129"/>
      <c r="F31" s="129"/>
      <c r="G31" s="130"/>
      <c r="H31" s="131"/>
      <c r="I31" s="130"/>
      <c r="J31" s="131"/>
      <c r="K31" s="130"/>
      <c r="L31" s="126"/>
      <c r="M31" s="298"/>
      <c r="N31" s="299"/>
      <c r="O31" s="127"/>
      <c r="P31" s="89"/>
    </row>
    <row r="32" spans="2:16" ht="13.5" thickBot="1">
      <c r="B32" s="94"/>
      <c r="C32" s="287"/>
      <c r="D32" s="288"/>
      <c r="E32" s="288"/>
      <c r="F32" s="288"/>
      <c r="G32" s="297"/>
      <c r="H32" s="300"/>
      <c r="I32" s="297"/>
      <c r="J32" s="300"/>
      <c r="K32" s="297"/>
      <c r="L32" s="132"/>
      <c r="M32" s="301"/>
      <c r="N32" s="302"/>
      <c r="O32" s="127"/>
      <c r="P32" s="89"/>
    </row>
    <row r="33" spans="2:16" ht="14.25" thickBot="1">
      <c r="B33" s="94"/>
      <c r="C33" s="263" t="s">
        <v>66</v>
      </c>
      <c r="D33" s="264"/>
      <c r="E33" s="264"/>
      <c r="F33" s="264"/>
      <c r="G33" s="264"/>
      <c r="H33" s="264"/>
      <c r="I33" s="264"/>
      <c r="J33" s="264"/>
      <c r="K33" s="264"/>
      <c r="L33" s="264"/>
      <c r="M33" s="264"/>
      <c r="N33" s="265"/>
      <c r="O33" s="133"/>
      <c r="P33" s="89"/>
    </row>
    <row r="34" spans="2:16" ht="13.5" customHeight="1">
      <c r="B34" s="94"/>
      <c r="C34" s="272" t="s">
        <v>67</v>
      </c>
      <c r="D34" s="273"/>
      <c r="E34" s="273"/>
      <c r="F34" s="273"/>
      <c r="G34" s="273"/>
      <c r="H34" s="273"/>
      <c r="I34" s="273"/>
      <c r="J34" s="273"/>
      <c r="K34" s="273"/>
      <c r="L34" s="273"/>
      <c r="M34" s="273"/>
      <c r="N34" s="273"/>
      <c r="O34" s="274"/>
      <c r="P34" s="89"/>
    </row>
    <row r="35" spans="2:16">
      <c r="B35" s="94"/>
      <c r="C35" s="275"/>
      <c r="D35" s="276"/>
      <c r="E35" s="276"/>
      <c r="F35" s="276"/>
      <c r="G35" s="276"/>
      <c r="H35" s="276"/>
      <c r="I35" s="276"/>
      <c r="J35" s="276"/>
      <c r="K35" s="276"/>
      <c r="L35" s="276"/>
      <c r="M35" s="276"/>
      <c r="N35" s="276"/>
      <c r="O35" s="277"/>
      <c r="P35" s="89"/>
    </row>
    <row r="36" spans="2:16" ht="13.5" thickBot="1">
      <c r="B36" s="94"/>
      <c r="C36" s="278"/>
      <c r="D36" s="279"/>
      <c r="E36" s="279"/>
      <c r="F36" s="279"/>
      <c r="G36" s="279"/>
      <c r="H36" s="279"/>
      <c r="I36" s="279"/>
      <c r="J36" s="279"/>
      <c r="K36" s="279"/>
      <c r="L36" s="279"/>
      <c r="M36" s="279"/>
      <c r="N36" s="279"/>
      <c r="O36" s="280"/>
      <c r="P36" s="89"/>
    </row>
    <row r="37" spans="2:16" ht="13.5">
      <c r="B37" s="94"/>
      <c r="C37" s="281" t="s">
        <v>58</v>
      </c>
      <c r="D37" s="282"/>
      <c r="E37" s="282"/>
      <c r="F37" s="282"/>
      <c r="G37" s="282"/>
      <c r="H37" s="282"/>
      <c r="I37" s="282"/>
      <c r="J37" s="296"/>
      <c r="K37" s="134" t="s">
        <v>59</v>
      </c>
      <c r="L37" s="124" t="s">
        <v>0</v>
      </c>
      <c r="M37" s="295" t="s">
        <v>68</v>
      </c>
      <c r="N37" s="296"/>
      <c r="O37" s="125" t="s">
        <v>65</v>
      </c>
      <c r="P37" s="89"/>
    </row>
    <row r="38" spans="2:16">
      <c r="B38" s="94"/>
      <c r="C38" s="285"/>
      <c r="D38" s="286"/>
      <c r="E38" s="286"/>
      <c r="F38" s="286"/>
      <c r="G38" s="286"/>
      <c r="H38" s="286"/>
      <c r="I38" s="286"/>
      <c r="J38" s="303"/>
      <c r="K38" s="135"/>
      <c r="L38" s="136"/>
      <c r="M38" s="304"/>
      <c r="N38" s="305"/>
      <c r="O38" s="127"/>
      <c r="P38" s="89"/>
    </row>
    <row r="39" spans="2:16" ht="13.5" thickBot="1">
      <c r="B39" s="94"/>
      <c r="C39" s="287"/>
      <c r="D39" s="288"/>
      <c r="E39" s="288"/>
      <c r="F39" s="288"/>
      <c r="G39" s="288"/>
      <c r="H39" s="288"/>
      <c r="I39" s="288"/>
      <c r="J39" s="297"/>
      <c r="K39" s="129"/>
      <c r="L39" s="137"/>
      <c r="M39" s="289"/>
      <c r="N39" s="290"/>
      <c r="O39" s="138"/>
      <c r="P39" s="89"/>
    </row>
    <row r="40" spans="2:16" ht="14.25" thickBot="1">
      <c r="B40" s="94"/>
      <c r="C40" s="263" t="s">
        <v>66</v>
      </c>
      <c r="D40" s="264"/>
      <c r="E40" s="264"/>
      <c r="F40" s="264"/>
      <c r="G40" s="264"/>
      <c r="H40" s="264"/>
      <c r="I40" s="264"/>
      <c r="J40" s="264"/>
      <c r="K40" s="264"/>
      <c r="L40" s="264"/>
      <c r="M40" s="264"/>
      <c r="N40" s="265"/>
      <c r="O40" s="139">
        <v>0</v>
      </c>
      <c r="P40" s="89"/>
    </row>
    <row r="41" spans="2:16">
      <c r="B41" s="94"/>
      <c r="C41" s="272" t="s">
        <v>69</v>
      </c>
      <c r="D41" s="273"/>
      <c r="E41" s="273"/>
      <c r="F41" s="273"/>
      <c r="G41" s="273"/>
      <c r="H41" s="273"/>
      <c r="I41" s="273"/>
      <c r="J41" s="273"/>
      <c r="K41" s="273"/>
      <c r="L41" s="273"/>
      <c r="M41" s="273"/>
      <c r="N41" s="273"/>
      <c r="O41" s="274"/>
      <c r="P41" s="89"/>
    </row>
    <row r="42" spans="2:16">
      <c r="B42" s="94"/>
      <c r="C42" s="275"/>
      <c r="D42" s="276"/>
      <c r="E42" s="276"/>
      <c r="F42" s="276"/>
      <c r="G42" s="276"/>
      <c r="H42" s="276"/>
      <c r="I42" s="276"/>
      <c r="J42" s="276"/>
      <c r="K42" s="276"/>
      <c r="L42" s="276"/>
      <c r="M42" s="276"/>
      <c r="N42" s="276"/>
      <c r="O42" s="277"/>
      <c r="P42" s="89"/>
    </row>
    <row r="43" spans="2:16" ht="13.5" thickBot="1">
      <c r="B43" s="94"/>
      <c r="C43" s="278"/>
      <c r="D43" s="279"/>
      <c r="E43" s="279"/>
      <c r="F43" s="279"/>
      <c r="G43" s="279"/>
      <c r="H43" s="279"/>
      <c r="I43" s="279"/>
      <c r="J43" s="279"/>
      <c r="K43" s="279"/>
      <c r="L43" s="279"/>
      <c r="M43" s="279"/>
      <c r="N43" s="279"/>
      <c r="O43" s="280"/>
      <c r="P43" s="89"/>
    </row>
    <row r="44" spans="2:16" ht="13.5">
      <c r="B44" s="94"/>
      <c r="C44" s="281" t="s">
        <v>70</v>
      </c>
      <c r="D44" s="282"/>
      <c r="E44" s="282"/>
      <c r="F44" s="282"/>
      <c r="G44" s="282"/>
      <c r="H44" s="282"/>
      <c r="I44" s="282"/>
      <c r="J44" s="124" t="s">
        <v>71</v>
      </c>
      <c r="K44" s="140" t="s">
        <v>72</v>
      </c>
      <c r="L44" s="141" t="s">
        <v>73</v>
      </c>
      <c r="M44" s="295" t="s">
        <v>74</v>
      </c>
      <c r="N44" s="296"/>
      <c r="O44" s="125" t="s">
        <v>65</v>
      </c>
      <c r="P44" s="89"/>
    </row>
    <row r="45" spans="2:16">
      <c r="B45" s="94"/>
      <c r="C45" s="285"/>
      <c r="D45" s="286"/>
      <c r="E45" s="286"/>
      <c r="F45" s="286"/>
      <c r="G45" s="286"/>
      <c r="H45" s="286"/>
      <c r="I45" s="286"/>
      <c r="J45" s="142"/>
      <c r="K45" s="143"/>
      <c r="L45" s="142"/>
      <c r="M45" s="293"/>
      <c r="N45" s="294"/>
      <c r="O45" s="127"/>
      <c r="P45" s="89"/>
    </row>
    <row r="46" spans="2:16" ht="13.5" thickBot="1">
      <c r="B46" s="94"/>
      <c r="C46" s="287"/>
      <c r="D46" s="288"/>
      <c r="E46" s="288"/>
      <c r="F46" s="288"/>
      <c r="G46" s="288"/>
      <c r="H46" s="288"/>
      <c r="I46" s="288"/>
      <c r="J46" s="144"/>
      <c r="K46" s="145"/>
      <c r="L46" s="144"/>
      <c r="M46" s="289"/>
      <c r="N46" s="290"/>
      <c r="O46" s="146"/>
      <c r="P46" s="89"/>
    </row>
    <row r="47" spans="2:16" ht="14.25" thickBot="1">
      <c r="B47" s="94"/>
      <c r="C47" s="263" t="s">
        <v>66</v>
      </c>
      <c r="D47" s="264"/>
      <c r="E47" s="264"/>
      <c r="F47" s="264"/>
      <c r="G47" s="264"/>
      <c r="H47" s="264"/>
      <c r="I47" s="264"/>
      <c r="J47" s="264"/>
      <c r="K47" s="264"/>
      <c r="L47" s="264"/>
      <c r="M47" s="264"/>
      <c r="N47" s="265"/>
      <c r="O47" s="133"/>
      <c r="P47" s="89"/>
    </row>
    <row r="48" spans="2:16">
      <c r="B48" s="94"/>
      <c r="C48" s="272" t="s">
        <v>75</v>
      </c>
      <c r="D48" s="273"/>
      <c r="E48" s="273"/>
      <c r="F48" s="273"/>
      <c r="G48" s="273"/>
      <c r="H48" s="273"/>
      <c r="I48" s="273"/>
      <c r="J48" s="273"/>
      <c r="K48" s="273"/>
      <c r="L48" s="273"/>
      <c r="M48" s="273"/>
      <c r="N48" s="273"/>
      <c r="O48" s="274"/>
      <c r="P48" s="89"/>
    </row>
    <row r="49" spans="2:16">
      <c r="B49" s="94"/>
      <c r="C49" s="275"/>
      <c r="D49" s="276"/>
      <c r="E49" s="276"/>
      <c r="F49" s="276"/>
      <c r="G49" s="276"/>
      <c r="H49" s="276"/>
      <c r="I49" s="276"/>
      <c r="J49" s="276"/>
      <c r="K49" s="276"/>
      <c r="L49" s="276"/>
      <c r="M49" s="276"/>
      <c r="N49" s="276"/>
      <c r="O49" s="277"/>
      <c r="P49" s="89"/>
    </row>
    <row r="50" spans="2:16" ht="13.5" thickBot="1">
      <c r="B50" s="94"/>
      <c r="C50" s="278"/>
      <c r="D50" s="279"/>
      <c r="E50" s="279"/>
      <c r="F50" s="279"/>
      <c r="G50" s="279"/>
      <c r="H50" s="279"/>
      <c r="I50" s="279"/>
      <c r="J50" s="279"/>
      <c r="K50" s="279"/>
      <c r="L50" s="279"/>
      <c r="M50" s="279"/>
      <c r="N50" s="279"/>
      <c r="O50" s="280"/>
      <c r="P50" s="89"/>
    </row>
    <row r="51" spans="2:16" ht="13.5">
      <c r="B51" s="94"/>
      <c r="C51" s="281" t="s">
        <v>76</v>
      </c>
      <c r="D51" s="282"/>
      <c r="E51" s="282"/>
      <c r="F51" s="282"/>
      <c r="G51" s="282"/>
      <c r="H51" s="282"/>
      <c r="I51" s="282"/>
      <c r="J51" s="124" t="s">
        <v>77</v>
      </c>
      <c r="K51" s="147" t="s">
        <v>78</v>
      </c>
      <c r="L51" s="148" t="s">
        <v>79</v>
      </c>
      <c r="M51" s="283" t="s">
        <v>64</v>
      </c>
      <c r="N51" s="284"/>
      <c r="O51" s="149" t="s">
        <v>65</v>
      </c>
      <c r="P51" s="89"/>
    </row>
    <row r="52" spans="2:16">
      <c r="B52" s="94"/>
      <c r="C52" s="150"/>
      <c r="D52" s="151"/>
      <c r="E52" s="151"/>
      <c r="F52" s="151"/>
      <c r="G52" s="151"/>
      <c r="H52" s="151"/>
      <c r="I52" s="151"/>
      <c r="J52" s="152"/>
      <c r="K52" s="153"/>
      <c r="L52" s="154"/>
      <c r="M52" s="291"/>
      <c r="N52" s="292"/>
      <c r="O52" s="155"/>
      <c r="P52" s="89"/>
    </row>
    <row r="53" spans="2:16">
      <c r="B53" s="94"/>
      <c r="C53" s="150"/>
      <c r="D53" s="151"/>
      <c r="E53" s="151"/>
      <c r="F53" s="151"/>
      <c r="G53" s="151"/>
      <c r="H53" s="151"/>
      <c r="I53" s="151"/>
      <c r="J53" s="152"/>
      <c r="K53" s="153"/>
      <c r="L53" s="154"/>
      <c r="M53" s="291"/>
      <c r="N53" s="292"/>
      <c r="O53" s="155"/>
      <c r="P53" s="89"/>
    </row>
    <row r="54" spans="2:16">
      <c r="B54" s="94"/>
      <c r="C54" s="150"/>
      <c r="D54" s="151"/>
      <c r="E54" s="151"/>
      <c r="F54" s="151"/>
      <c r="G54" s="151"/>
      <c r="H54" s="151"/>
      <c r="I54" s="151"/>
      <c r="J54" s="152"/>
      <c r="K54" s="153"/>
      <c r="L54" s="154"/>
      <c r="M54" s="293"/>
      <c r="N54" s="294"/>
      <c r="O54" s="155"/>
      <c r="P54" s="89"/>
    </row>
    <row r="55" spans="2:16" ht="13.5" thickBot="1">
      <c r="B55" s="94"/>
      <c r="C55" s="287"/>
      <c r="D55" s="288"/>
      <c r="E55" s="288"/>
      <c r="F55" s="288"/>
      <c r="G55" s="288"/>
      <c r="H55" s="288"/>
      <c r="I55" s="288"/>
      <c r="J55" s="144"/>
      <c r="K55" s="145"/>
      <c r="L55" s="144"/>
      <c r="M55" s="289"/>
      <c r="N55" s="290"/>
      <c r="O55" s="146"/>
      <c r="P55" s="89"/>
    </row>
    <row r="56" spans="2:16" ht="14.25" thickBot="1">
      <c r="B56" s="94"/>
      <c r="C56" s="263" t="s">
        <v>66</v>
      </c>
      <c r="D56" s="264"/>
      <c r="E56" s="264"/>
      <c r="F56" s="264"/>
      <c r="G56" s="264"/>
      <c r="H56" s="264"/>
      <c r="I56" s="264"/>
      <c r="J56" s="264"/>
      <c r="K56" s="264"/>
      <c r="L56" s="264"/>
      <c r="M56" s="264"/>
      <c r="N56" s="265"/>
      <c r="O56" s="139"/>
      <c r="P56" s="89"/>
    </row>
    <row r="57" spans="2:16" ht="13.5" thickBot="1">
      <c r="B57" s="94"/>
      <c r="C57" s="119"/>
      <c r="O57" s="120"/>
      <c r="P57" s="89"/>
    </row>
    <row r="58" spans="2:16" ht="13.5" thickBot="1">
      <c r="B58" s="94"/>
      <c r="C58" s="266" t="s">
        <v>80</v>
      </c>
      <c r="D58" s="267"/>
      <c r="E58" s="267"/>
      <c r="F58" s="267"/>
      <c r="G58" s="267"/>
      <c r="H58" s="267"/>
      <c r="I58" s="267"/>
      <c r="J58" s="267"/>
      <c r="K58" s="267"/>
      <c r="L58" s="267"/>
      <c r="M58" s="267"/>
      <c r="N58" s="268"/>
      <c r="O58" s="156"/>
      <c r="P58" s="89"/>
    </row>
    <row r="59" spans="2:16">
      <c r="B59" s="94"/>
      <c r="C59" s="272" t="s">
        <v>81</v>
      </c>
      <c r="D59" s="273"/>
      <c r="E59" s="273"/>
      <c r="F59" s="273"/>
      <c r="G59" s="273"/>
      <c r="H59" s="273"/>
      <c r="I59" s="273"/>
      <c r="J59" s="273"/>
      <c r="K59" s="273"/>
      <c r="L59" s="273"/>
      <c r="M59" s="273"/>
      <c r="N59" s="273"/>
      <c r="O59" s="274"/>
      <c r="P59" s="89"/>
    </row>
    <row r="60" spans="2:16">
      <c r="B60" s="94"/>
      <c r="C60" s="275"/>
      <c r="D60" s="276"/>
      <c r="E60" s="276"/>
      <c r="F60" s="276"/>
      <c r="G60" s="276"/>
      <c r="H60" s="276"/>
      <c r="I60" s="276"/>
      <c r="J60" s="276"/>
      <c r="K60" s="276"/>
      <c r="L60" s="276"/>
      <c r="M60" s="276"/>
      <c r="N60" s="276"/>
      <c r="O60" s="277"/>
      <c r="P60" s="89"/>
    </row>
    <row r="61" spans="2:16" ht="13.5" thickBot="1">
      <c r="B61" s="94"/>
      <c r="C61" s="278"/>
      <c r="D61" s="279"/>
      <c r="E61" s="279"/>
      <c r="F61" s="279"/>
      <c r="G61" s="279"/>
      <c r="H61" s="279"/>
      <c r="I61" s="279"/>
      <c r="J61" s="279"/>
      <c r="K61" s="279"/>
      <c r="L61" s="279"/>
      <c r="M61" s="279"/>
      <c r="N61" s="279"/>
      <c r="O61" s="280"/>
      <c r="P61" s="89"/>
    </row>
    <row r="62" spans="2:16" ht="13.5">
      <c r="B62" s="94"/>
      <c r="C62" s="281" t="s">
        <v>82</v>
      </c>
      <c r="D62" s="282"/>
      <c r="E62" s="282"/>
      <c r="F62" s="282"/>
      <c r="G62" s="282"/>
      <c r="H62" s="282"/>
      <c r="I62" s="282"/>
      <c r="J62" s="140"/>
      <c r="K62" s="157"/>
      <c r="L62" s="148" t="s">
        <v>83</v>
      </c>
      <c r="M62" s="283" t="s">
        <v>84</v>
      </c>
      <c r="N62" s="284"/>
      <c r="O62" s="149"/>
      <c r="P62" s="89"/>
    </row>
    <row r="63" spans="2:16">
      <c r="B63" s="94"/>
      <c r="C63" s="285" t="s">
        <v>1</v>
      </c>
      <c r="D63" s="286"/>
      <c r="E63" s="286"/>
      <c r="F63" s="286"/>
      <c r="G63" s="286"/>
      <c r="H63" s="286"/>
      <c r="I63" s="286"/>
      <c r="J63" s="158"/>
      <c r="K63" s="159"/>
      <c r="L63" s="160"/>
      <c r="M63" s="259"/>
      <c r="N63" s="260"/>
      <c r="O63" s="161"/>
      <c r="P63" s="89"/>
    </row>
    <row r="64" spans="2:16">
      <c r="B64" s="94"/>
      <c r="C64" s="128" t="s">
        <v>85</v>
      </c>
      <c r="D64" s="129"/>
      <c r="E64" s="129"/>
      <c r="F64" s="129"/>
      <c r="G64" s="129"/>
      <c r="H64" s="129"/>
      <c r="I64" s="129"/>
      <c r="J64" s="158"/>
      <c r="K64" s="159"/>
      <c r="L64" s="160"/>
      <c r="M64" s="259"/>
      <c r="N64" s="260"/>
      <c r="O64" s="161"/>
      <c r="P64" s="89"/>
    </row>
    <row r="65" spans="2:16" ht="13.5" thickBot="1">
      <c r="B65" s="94"/>
      <c r="C65" s="113" t="s">
        <v>86</v>
      </c>
      <c r="D65" s="114"/>
      <c r="E65" s="114"/>
      <c r="F65" s="114"/>
      <c r="G65" s="114"/>
      <c r="H65" s="114"/>
      <c r="I65" s="114"/>
      <c r="J65" s="162"/>
      <c r="K65" s="163"/>
      <c r="L65" s="160"/>
      <c r="M65" s="261"/>
      <c r="N65" s="262"/>
      <c r="O65" s="161"/>
      <c r="P65" s="89"/>
    </row>
    <row r="66" spans="2:16" ht="14.25" thickBot="1">
      <c r="B66" s="94"/>
      <c r="C66" s="263" t="s">
        <v>66</v>
      </c>
      <c r="D66" s="264"/>
      <c r="E66" s="264"/>
      <c r="F66" s="264"/>
      <c r="G66" s="264"/>
      <c r="H66" s="264"/>
      <c r="I66" s="264"/>
      <c r="J66" s="264"/>
      <c r="K66" s="264"/>
      <c r="L66" s="264"/>
      <c r="M66" s="264"/>
      <c r="N66" s="265"/>
      <c r="O66" s="164"/>
      <c r="P66" s="89"/>
    </row>
    <row r="67" spans="2:16" ht="13.5" thickBot="1">
      <c r="B67" s="94"/>
      <c r="C67" s="119"/>
      <c r="O67" s="120"/>
      <c r="P67" s="89"/>
    </row>
    <row r="68" spans="2:16" ht="13.5" thickBot="1">
      <c r="B68" s="94"/>
      <c r="C68" s="266" t="s">
        <v>87</v>
      </c>
      <c r="D68" s="267"/>
      <c r="E68" s="267"/>
      <c r="F68" s="267"/>
      <c r="G68" s="267"/>
      <c r="H68" s="267"/>
      <c r="I68" s="267"/>
      <c r="J68" s="267"/>
      <c r="K68" s="267"/>
      <c r="L68" s="267"/>
      <c r="M68" s="267"/>
      <c r="N68" s="268"/>
      <c r="O68" s="165"/>
      <c r="P68" s="89"/>
    </row>
    <row r="69" spans="2:16">
      <c r="B69" s="94"/>
      <c r="C69" s="116"/>
      <c r="D69" s="117"/>
      <c r="E69" s="117"/>
      <c r="F69" s="117"/>
      <c r="G69" s="117"/>
      <c r="H69" s="117"/>
      <c r="I69" s="117"/>
      <c r="J69" s="117"/>
      <c r="K69" s="117"/>
      <c r="L69" s="117"/>
      <c r="M69" s="117"/>
      <c r="N69" s="117"/>
      <c r="O69" s="118"/>
      <c r="P69" s="89"/>
    </row>
    <row r="70" spans="2:16">
      <c r="B70" s="94"/>
      <c r="C70" s="119"/>
      <c r="O70" s="120"/>
      <c r="P70" s="89"/>
    </row>
    <row r="71" spans="2:16">
      <c r="B71" s="94"/>
      <c r="C71" s="119"/>
      <c r="O71" s="120"/>
      <c r="P71" s="89"/>
    </row>
    <row r="72" spans="2:16">
      <c r="B72" s="94"/>
      <c r="C72" s="119"/>
      <c r="H72" s="166" t="s">
        <v>88</v>
      </c>
      <c r="I72" s="166"/>
      <c r="J72" s="166"/>
      <c r="K72" s="166"/>
      <c r="O72" s="120"/>
      <c r="P72" s="89"/>
    </row>
    <row r="73" spans="2:16" ht="13.5">
      <c r="B73" s="94"/>
      <c r="C73" s="167"/>
      <c r="D73" s="168"/>
      <c r="E73" s="168"/>
      <c r="F73" s="168"/>
      <c r="G73" s="168"/>
      <c r="H73" s="166" t="s">
        <v>89</v>
      </c>
      <c r="I73" s="168"/>
      <c r="J73" s="168"/>
      <c r="K73" s="168"/>
      <c r="L73" s="168"/>
      <c r="M73" s="168"/>
      <c r="N73" s="168"/>
      <c r="O73" s="169"/>
      <c r="P73" s="89"/>
    </row>
    <row r="74" spans="2:16" ht="13.5">
      <c r="B74" s="94"/>
      <c r="C74" s="167"/>
      <c r="D74" s="168"/>
      <c r="E74" s="168"/>
      <c r="F74" s="168"/>
      <c r="G74" s="168"/>
      <c r="H74" s="166" t="s">
        <v>90</v>
      </c>
      <c r="K74" s="168"/>
      <c r="L74" s="168"/>
      <c r="M74" s="168"/>
      <c r="N74" s="168"/>
      <c r="O74" s="169"/>
      <c r="P74" s="89"/>
    </row>
    <row r="75" spans="2:16">
      <c r="B75" s="94"/>
      <c r="C75" s="104"/>
      <c r="D75" s="170"/>
      <c r="E75" s="170"/>
      <c r="F75" s="170"/>
      <c r="G75" s="170"/>
      <c r="H75" s="166" t="s">
        <v>91</v>
      </c>
      <c r="I75" s="170"/>
      <c r="J75" s="170"/>
      <c r="K75" s="170"/>
      <c r="L75" s="170"/>
      <c r="M75" s="170"/>
      <c r="N75" s="170"/>
      <c r="O75" s="171"/>
      <c r="P75" s="89"/>
    </row>
    <row r="76" spans="2:16">
      <c r="B76" s="94"/>
      <c r="C76" s="119"/>
      <c r="H76" s="87" t="s">
        <v>92</v>
      </c>
      <c r="O76" s="120"/>
      <c r="P76" s="89"/>
    </row>
    <row r="77" spans="2:16" ht="13.5">
      <c r="B77" s="94"/>
      <c r="C77" s="172" t="s">
        <v>93</v>
      </c>
      <c r="D77" s="173"/>
      <c r="E77" s="173"/>
      <c r="F77" s="173"/>
      <c r="G77" s="173"/>
      <c r="H77" s="173"/>
      <c r="I77" s="173"/>
      <c r="J77" s="173"/>
      <c r="K77" s="173"/>
      <c r="L77" s="173"/>
      <c r="M77" s="173"/>
      <c r="N77" s="173"/>
      <c r="O77" s="174"/>
      <c r="P77" s="89"/>
    </row>
    <row r="78" spans="2:16">
      <c r="B78" s="94"/>
      <c r="C78" s="269"/>
      <c r="D78" s="270"/>
      <c r="E78" s="270"/>
      <c r="F78" s="270"/>
      <c r="G78" s="270"/>
      <c r="H78" s="270"/>
      <c r="I78" s="270"/>
      <c r="J78" s="270"/>
      <c r="K78" s="270"/>
      <c r="L78" s="270"/>
      <c r="M78" s="270"/>
      <c r="N78" s="270"/>
      <c r="O78" s="271"/>
      <c r="P78" s="89"/>
    </row>
    <row r="79" spans="2:16">
      <c r="B79" s="94"/>
      <c r="C79" s="269"/>
      <c r="D79" s="270"/>
      <c r="E79" s="270"/>
      <c r="F79" s="270"/>
      <c r="G79" s="270"/>
      <c r="H79" s="270"/>
      <c r="I79" s="270"/>
      <c r="J79" s="270"/>
      <c r="K79" s="270"/>
      <c r="L79" s="270"/>
      <c r="M79" s="270"/>
      <c r="N79" s="270"/>
      <c r="O79" s="271"/>
      <c r="P79" s="89"/>
    </row>
    <row r="80" spans="2:16">
      <c r="B80" s="94"/>
      <c r="C80" s="104"/>
      <c r="D80" s="170"/>
      <c r="E80" s="170"/>
      <c r="F80" s="170"/>
      <c r="G80" s="170"/>
      <c r="H80" s="170"/>
      <c r="I80" s="170"/>
      <c r="J80" s="170"/>
      <c r="K80" s="170"/>
      <c r="L80" s="170"/>
      <c r="M80" s="170"/>
      <c r="N80" s="170"/>
      <c r="O80" s="171"/>
      <c r="P80" s="89"/>
    </row>
    <row r="81" spans="2:16">
      <c r="B81" s="94"/>
      <c r="C81" s="175" t="s">
        <v>94</v>
      </c>
      <c r="D81" s="170"/>
      <c r="E81" s="170"/>
      <c r="F81" s="170"/>
      <c r="G81" s="170"/>
      <c r="H81" s="170"/>
      <c r="I81" s="170"/>
      <c r="J81" s="170"/>
      <c r="K81" s="170"/>
      <c r="L81" s="170"/>
      <c r="M81" s="170"/>
      <c r="N81" s="170"/>
      <c r="O81" s="171"/>
      <c r="P81" s="89"/>
    </row>
    <row r="82" spans="2:16" ht="12.75" customHeight="1">
      <c r="B82" s="94"/>
      <c r="C82" s="250" t="s">
        <v>95</v>
      </c>
      <c r="D82" s="251"/>
      <c r="E82" s="251"/>
      <c r="F82" s="251"/>
      <c r="G82" s="251"/>
      <c r="H82" s="251"/>
      <c r="I82" s="251"/>
      <c r="J82" s="251"/>
      <c r="K82" s="251"/>
      <c r="L82" s="251"/>
      <c r="M82" s="251"/>
      <c r="N82" s="251"/>
      <c r="O82" s="252"/>
      <c r="P82" s="89"/>
    </row>
    <row r="83" spans="2:16">
      <c r="B83" s="94"/>
      <c r="C83" s="250"/>
      <c r="D83" s="251"/>
      <c r="E83" s="251"/>
      <c r="F83" s="251"/>
      <c r="G83" s="251"/>
      <c r="H83" s="251"/>
      <c r="I83" s="251"/>
      <c r="J83" s="251"/>
      <c r="K83" s="251"/>
      <c r="L83" s="251"/>
      <c r="M83" s="251"/>
      <c r="N83" s="251"/>
      <c r="O83" s="252"/>
      <c r="P83" s="89"/>
    </row>
    <row r="84" spans="2:16" ht="12.95" customHeight="1">
      <c r="B84" s="94"/>
      <c r="C84" s="250" t="s">
        <v>96</v>
      </c>
      <c r="D84" s="251"/>
      <c r="E84" s="251"/>
      <c r="F84" s="251"/>
      <c r="G84" s="251"/>
      <c r="H84" s="251"/>
      <c r="I84" s="251"/>
      <c r="J84" s="251"/>
      <c r="K84" s="251"/>
      <c r="L84" s="251"/>
      <c r="M84" s="251"/>
      <c r="N84" s="251"/>
      <c r="O84" s="252"/>
      <c r="P84" s="89"/>
    </row>
    <row r="85" spans="2:16">
      <c r="B85" s="94"/>
      <c r="C85" s="250"/>
      <c r="D85" s="251"/>
      <c r="E85" s="251"/>
      <c r="F85" s="251"/>
      <c r="G85" s="251"/>
      <c r="H85" s="251"/>
      <c r="I85" s="251"/>
      <c r="J85" s="251"/>
      <c r="K85" s="251"/>
      <c r="L85" s="251"/>
      <c r="M85" s="251"/>
      <c r="N85" s="251"/>
      <c r="O85" s="252"/>
      <c r="P85" s="89"/>
    </row>
    <row r="86" spans="2:16">
      <c r="B86" s="94"/>
      <c r="C86" s="104"/>
      <c r="D86" s="170"/>
      <c r="E86" s="170"/>
      <c r="F86" s="170"/>
      <c r="G86" s="170"/>
      <c r="H86" s="170"/>
      <c r="I86" s="170"/>
      <c r="J86" s="170"/>
      <c r="K86" s="170"/>
      <c r="L86" s="170"/>
      <c r="M86" s="170"/>
      <c r="N86" s="170"/>
      <c r="O86" s="171"/>
      <c r="P86" s="89"/>
    </row>
    <row r="87" spans="2:16">
      <c r="B87" s="94"/>
      <c r="C87" s="119"/>
      <c r="H87" s="166" t="s">
        <v>88</v>
      </c>
      <c r="O87" s="120"/>
      <c r="P87" s="89"/>
    </row>
    <row r="88" spans="2:16">
      <c r="B88" s="94"/>
      <c r="C88" s="119"/>
      <c r="H88" s="87" t="s">
        <v>89</v>
      </c>
      <c r="I88" s="129"/>
      <c r="J88" s="129"/>
      <c r="K88" s="129"/>
      <c r="O88" s="120"/>
      <c r="P88" s="89"/>
    </row>
    <row r="89" spans="2:16">
      <c r="B89" s="94"/>
      <c r="C89" s="119"/>
      <c r="H89" s="87" t="s">
        <v>97</v>
      </c>
      <c r="I89" s="176"/>
      <c r="J89" s="176"/>
      <c r="K89" s="176"/>
      <c r="O89" s="120"/>
      <c r="P89" s="89"/>
    </row>
    <row r="90" spans="2:16">
      <c r="B90" s="94"/>
      <c r="C90" s="177"/>
      <c r="D90" s="170"/>
      <c r="E90" s="170"/>
      <c r="F90" s="170"/>
      <c r="G90" s="170"/>
      <c r="H90" s="87" t="s">
        <v>91</v>
      </c>
      <c r="L90" s="170"/>
      <c r="M90" s="170"/>
      <c r="N90" s="170"/>
      <c r="O90" s="171"/>
      <c r="P90" s="89"/>
    </row>
    <row r="91" spans="2:16" ht="17.25" customHeight="1">
      <c r="B91" s="94"/>
      <c r="C91" s="178"/>
      <c r="D91" s="179"/>
      <c r="E91" s="179"/>
      <c r="K91" s="253"/>
      <c r="L91" s="253"/>
      <c r="M91" s="253"/>
      <c r="N91" s="253"/>
      <c r="O91" s="254"/>
      <c r="P91" s="89"/>
    </row>
    <row r="92" spans="2:16" ht="18.75" customHeight="1" thickBot="1">
      <c r="B92" s="94"/>
      <c r="C92" s="257"/>
      <c r="D92" s="258"/>
      <c r="E92" s="258"/>
      <c r="F92" s="145"/>
      <c r="G92" s="145"/>
      <c r="H92" s="145"/>
      <c r="I92" s="145"/>
      <c r="J92" s="145"/>
      <c r="K92" s="255"/>
      <c r="L92" s="255"/>
      <c r="M92" s="255"/>
      <c r="N92" s="255"/>
      <c r="O92" s="256"/>
      <c r="P92" s="89"/>
    </row>
    <row r="93" spans="2:16" ht="13.5" thickBot="1">
      <c r="B93" s="180"/>
      <c r="C93" s="181"/>
      <c r="D93" s="181"/>
      <c r="E93" s="181"/>
      <c r="F93" s="181"/>
      <c r="G93" s="181"/>
      <c r="H93" s="181"/>
      <c r="I93" s="181"/>
      <c r="J93" s="181"/>
      <c r="K93" s="181"/>
      <c r="L93" s="181"/>
      <c r="M93" s="181"/>
      <c r="N93" s="181"/>
      <c r="O93" s="181"/>
      <c r="P93" s="182"/>
    </row>
    <row r="94" spans="2:16" ht="13.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PRESUPUESTO OFICIAL(Entidad)</vt:lpstr>
      <vt:lpstr>OFERTA ECONÓMICA(Proponente)</vt:lpstr>
      <vt:lpstr>INDICAR CÓDIGO DEL ITEM DE PAGO</vt:lpstr>
      <vt:lpstr>'INDICAR CÓDIGO DEL ITEM DE PAGO'!Área_de_impresión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Patricia Garcia Cruz</dc:creator>
  <cp:lastModifiedBy>Juan David Galvis Marquez</cp:lastModifiedBy>
  <cp:lastPrinted>2020-02-26T14:29:19Z</cp:lastPrinted>
  <dcterms:created xsi:type="dcterms:W3CDTF">2019-02-13T16:20:23Z</dcterms:created>
  <dcterms:modified xsi:type="dcterms:W3CDTF">2021-08-17T21:21:17Z</dcterms:modified>
</cp:coreProperties>
</file>