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ercurio\OBRAS PUBLICAS\Obras_Publicas\CONTRATACIONES 2021\MINIMA\ENV-09-32-1210-21 PLANTAS ELECTRICAS\"/>
    </mc:Choice>
  </mc:AlternateContent>
  <bookViews>
    <workbookView xWindow="0" yWindow="0" windowWidth="28800" windowHeight="11835"/>
  </bookViews>
  <sheets>
    <sheet name="MATRIZ DE RIESGO" sheetId="2" r:id="rId1"/>
  </sheets>
  <definedNames>
    <definedName name="_xlnm.Print_Area" localSheetId="0">'MATRIZ DE RIESGO'!$A$1:$W$14</definedName>
  </definedNames>
  <calcPr calcId="162913"/>
</workbook>
</file>

<file path=xl/calcChain.xml><?xml version="1.0" encoding="utf-8"?>
<calcChain xmlns="http://schemas.openxmlformats.org/spreadsheetml/2006/main">
  <c r="I19" i="2" l="1"/>
  <c r="M18" i="2"/>
  <c r="L18" i="2"/>
  <c r="K18" i="2"/>
  <c r="J18" i="2"/>
  <c r="I18" i="2"/>
  <c r="P9" i="2" l="1"/>
  <c r="J9" i="2"/>
  <c r="J5" i="2" l="1"/>
  <c r="P5" i="2"/>
  <c r="J6" i="2"/>
  <c r="P6" i="2"/>
</calcChain>
</file>

<file path=xl/sharedStrings.xml><?xml version="1.0" encoding="utf-8"?>
<sst xmlns="http://schemas.openxmlformats.org/spreadsheetml/2006/main" count="158" uniqueCount="102">
  <si>
    <t>No.</t>
  </si>
  <si>
    <t>Clase</t>
  </si>
  <si>
    <t>Fuente</t>
  </si>
  <si>
    <t>Etapa</t>
  </si>
  <si>
    <t>Tipo</t>
  </si>
  <si>
    <t>Consecuencia de la ocurrencia del evento</t>
  </si>
  <si>
    <t>Impacto</t>
  </si>
  <si>
    <t>¿Afecta la ejecucion del contrato?</t>
  </si>
  <si>
    <t>Persona responsable por implementar el tratamiento</t>
  </si>
  <si>
    <t>Fecha estimada en que se inicia el tratamiento</t>
  </si>
  <si>
    <t>Fecha estimada en que se completa el tratamiento</t>
  </si>
  <si>
    <t>Perioricidad ¿Cuándo?</t>
  </si>
  <si>
    <t>Externas</t>
  </si>
  <si>
    <t>Ejecucion</t>
  </si>
  <si>
    <t>Operacional</t>
  </si>
  <si>
    <t>Probabilidad</t>
  </si>
  <si>
    <t>Bajo</t>
  </si>
  <si>
    <t>Contratista</t>
  </si>
  <si>
    <t>Impacto después del trataramiento</t>
  </si>
  <si>
    <t>Monitoreo y Revisión</t>
  </si>
  <si>
    <t>Descripción 
(que puede pasar y como puede ocurrir)</t>
  </si>
  <si>
    <t>Valoración</t>
  </si>
  <si>
    <t>Categoría</t>
  </si>
  <si>
    <t>¿A quien se le asigna?</t>
  </si>
  <si>
    <t>Tratamiento / Control a ser implementado</t>
  </si>
  <si>
    <t>¿Como se reliza el monitoreo?</t>
  </si>
  <si>
    <t>Matriz de Riesgos</t>
  </si>
  <si>
    <t>General</t>
  </si>
  <si>
    <t xml:space="preserve">Mensual 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</si>
  <si>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</si>
  <si>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</si>
  <si>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</si>
  <si>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contractual.</t>
  </si>
  <si>
    <t>Afecta la ejecución del contrato sin alterar el beneficio para las partes.</t>
  </si>
  <si>
    <t>Obstruye la ejecución del contrato sustancialmente, pero aún así permite la consecución del objeto contractual.</t>
  </si>
  <si>
    <t>Perturba la ejecución del contrato de manera grave, imposibilitando la consecución del objeto contractual.</t>
  </si>
  <si>
    <t>Calificación Monetaria</t>
  </si>
  <si>
    <t>Los sobrecostos no representan más del 1% del valor del contrato.</t>
  </si>
  <si>
    <t>Los sobrecostos no representan más del 5% del valor del contrato.</t>
  </si>
  <si>
    <t>Genera un impacto sobre el valor del contrato entre el 5% y el 15%.</t>
  </si>
  <si>
    <t>Incrementa el valor del contrato entre el 15% y el 30%.</t>
  </si>
  <si>
    <t>impacto sobre el valor del contrato de más del 30%.</t>
  </si>
  <si>
    <t>Valorización</t>
  </si>
  <si>
    <t>Insignificante</t>
  </si>
  <si>
    <t>Menor</t>
  </si>
  <si>
    <t>Moderado</t>
  </si>
  <si>
    <t>Mayor</t>
  </si>
  <si>
    <t>Catastrófico</t>
  </si>
  <si>
    <t>Raro (puede ocurrir ocasionalmente)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</si>
  <si>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</si>
  <si>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</si>
  <si>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</si>
  <si>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las circunstancias)</t>
  </si>
  <si>
    <t>8,9 y 10</t>
  </si>
  <si>
    <t>Riesgo extremo</t>
  </si>
  <si>
    <t>6 y 7</t>
  </si>
  <si>
    <t>Riesgo alto</t>
  </si>
  <si>
    <t>Riesgo medio</t>
  </si>
  <si>
    <t>2, 3 y 4</t>
  </si>
  <si>
    <t>Riesgo bajo</t>
  </si>
  <si>
    <t>Plazo de ejecución</t>
  </si>
  <si>
    <t>si</t>
  </si>
  <si>
    <t>contratista</t>
  </si>
  <si>
    <t>a través de los informes de supervision y recibida a entera satisfaccion</t>
  </si>
  <si>
    <t xml:space="preserve">alto </t>
  </si>
  <si>
    <t xml:space="preserve">Se transfiere el riesgo solicitando en el proceso  la presentacion de  la garantía de calidad de los bienes </t>
  </si>
  <si>
    <t xml:space="preserve">Desde la planeación del contrato  y durante la ejecucion del contrato </t>
  </si>
  <si>
    <t xml:space="preserve">mitigando el efecto manteniendo un stock con los repuestos de deterioro  frecuente </t>
  </si>
  <si>
    <t xml:space="preserve">desde el Inicio de la ejecución del contrato </t>
  </si>
  <si>
    <t xml:space="preserve"> que los repuestos que requieren de importación sufran retardos  para su entrega e instalación final  </t>
  </si>
  <si>
    <t xml:space="preserve">especifico </t>
  </si>
  <si>
    <t xml:space="preserve">economico </t>
  </si>
  <si>
    <t xml:space="preserve"> terminación acelerada del los recursos que se tiene previsto como bolsa de repuestos   </t>
  </si>
  <si>
    <t xml:space="preserve"> contratante </t>
  </si>
  <si>
    <t xml:space="preserve">se mitiga el impacto del incremento solicitando a tiempo los repuestos </t>
  </si>
  <si>
    <t xml:space="preserve">si </t>
  </si>
  <si>
    <t xml:space="preserve">el contratante </t>
  </si>
  <si>
    <t xml:space="preserve">desde el inicio del contrato </t>
  </si>
  <si>
    <t xml:space="preserve"> hasta el terminación del contrato </t>
  </si>
  <si>
    <t xml:space="preserve">mesualmente </t>
  </si>
  <si>
    <t xml:space="preserve">Incremento en el valor de los repuestos que hagan deficitar  la bolsa que se tiene para asumir esos costos de mantenimientos correctivos </t>
  </si>
  <si>
    <t xml:space="preserve">que los  repuestos  no cuenten con la calidad adecuada </t>
  </si>
  <si>
    <t xml:space="preserve">interno </t>
  </si>
  <si>
    <t xml:space="preserve">contratante </t>
  </si>
  <si>
    <t>Hechos en que el actuar del contratista generen responsabilidades con terceros</t>
  </si>
  <si>
    <t>Que no se ubiquen los cerramientos o avisos de precaución durante lso trabajos</t>
  </si>
  <si>
    <t xml:space="preserve">Se transfiere el riesgo solicitando en el proceso la presentación de la garantía Responsabilidad civil extracontractual </t>
  </si>
  <si>
    <t>a traves de los informes de supervision y recibida a entera satisfacción</t>
  </si>
  <si>
    <t>Incumplimiento en la prestación del servicio</t>
  </si>
  <si>
    <t>Los servicios no son prestados en los tiempos previstos y afectan el funcionamiento</t>
  </si>
  <si>
    <t>medio</t>
  </si>
  <si>
    <t>Se transfiere el riesgo solicitando en el proceso la presentacion de la poliza de cumplimiento</t>
  </si>
  <si>
    <t xml:space="preserve">Cuando se termine el plazo de ejecución del contrato y el tiempo de mas en que se solicitan las garantias </t>
  </si>
  <si>
    <t>Informe de supervisión para verificar que el contrato se este cumpliendo y que las garantías se encuentran activas o vigentes</t>
  </si>
  <si>
    <t xml:space="preserve">suspensión del servicios y/o deficiencias en el funcionamiento de las plantas electricas </t>
  </si>
  <si>
    <t xml:space="preserve"> verificando mensulamente el precio de los principales y más usuales repuestos  utilizados para el funcionamiento de las plantas electricas </t>
  </si>
  <si>
    <t>suspensión o daño integral y progresivo de las plantas electricas</t>
  </si>
  <si>
    <t xml:space="preserve">Informes de supervisión haciendo un inventario del stock  con el que se cuenta, bien sea el mismo contratista a  través de la empresa que abastece de productos  </t>
  </si>
  <si>
    <t xml:space="preserve">que la planta electrica no pueda ser certificada por parte del contratista debido aque el contratante no cumple con el plan de mejoramiento descrito por el contratista  </t>
  </si>
  <si>
    <t>suspensión de manera definitva de las plantas electricas</t>
  </si>
  <si>
    <t>realizar  los ajustes necesarios de las plantas electricas según plan de mejoramiento que presente el contratista</t>
  </si>
  <si>
    <t>informes del supervisor y seguimiento al plan de mejoramiento de la inspeccion de las plantas electricas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</si>
</sst>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Trebuchet MS"/>
      <family val="2"/>
    </font>
    <font>
      <b/>
      <sz val="11"/>
      <color theme="1"/>
      <name val="Trebuchet MS"/>
      <family val="2"/>
    </font>
    <font>
      <sz val="9"/>
      <color theme="1"/>
      <name val="Trebuchet MS"/>
      <family val="2"/>
    </font>
    <font>
      <b/>
      <sz val="10"/>
      <color rgb="FFFFFFFF"/>
      <name val="Trebuchet MS"/>
      <family val="2"/>
    </font>
    <font>
      <b/>
      <sz val="10"/>
      <color theme="1"/>
      <name val="Trebuchet MS"/>
      <family val="2"/>
    </font>
    <font>
      <b/>
      <sz val="9"/>
      <color theme="1"/>
      <name val="Trebuchet MS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E4D4D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A6A6A6"/>
      </left>
      <right style="thin">
        <color indexed="64"/>
      </right>
      <top style="thin">
        <color indexed="64"/>
      </top>
      <bottom/>
      <diagonal/>
    </border>
    <border>
      <left style="medium">
        <color rgb="FFA6A6A6"/>
      </left>
      <right style="thin">
        <color indexed="64"/>
      </right>
      <top/>
      <bottom style="thin">
        <color indexed="64"/>
      </bottom>
      <diagonal/>
    </border>
    <border>
      <left style="medium">
        <color rgb="FFA6A6A6"/>
      </left>
      <right style="medium">
        <color rgb="FFA6A6A6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textRotation="90" shrinkToFit="1"/>
    </xf>
    <xf numFmtId="0" fontId="5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textRotation="90"/>
    </xf>
    <xf numFmtId="0" fontId="7" fillId="2" borderId="1" xfId="0" applyFont="1" applyFill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 shrinkToFi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textRotation="90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textRotation="90"/>
    </xf>
    <xf numFmtId="0" fontId="9" fillId="0" borderId="1" xfId="0" applyFont="1" applyBorder="1" applyAlignment="1">
      <alignment horizontal="center" vertical="center" wrapText="1" shrinkToFit="1"/>
    </xf>
    <xf numFmtId="0" fontId="12" fillId="0" borderId="0" xfId="0" applyFont="1" applyAlignment="1">
      <alignment horizontal="distributed"/>
    </xf>
    <xf numFmtId="0" fontId="12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distributed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distributed" vertical="center"/>
    </xf>
    <xf numFmtId="0" fontId="12" fillId="5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shrinkToFit="1"/>
    </xf>
    <xf numFmtId="0" fontId="3" fillId="5" borderId="1" xfId="0" applyFont="1" applyFill="1" applyBorder="1" applyAlignment="1">
      <alignment horizontal="center" vertical="center" shrinkToFit="1"/>
    </xf>
    <xf numFmtId="0" fontId="11" fillId="3" borderId="1" xfId="0" applyFont="1" applyFill="1" applyBorder="1" applyAlignment="1">
      <alignment vertical="center" textRotation="90" shrinkToFit="1"/>
    </xf>
    <xf numFmtId="0" fontId="6" fillId="4" borderId="5" xfId="0" applyFont="1" applyFill="1" applyBorder="1" applyAlignment="1">
      <alignment horizontal="center" vertical="center" textRotation="90" wrapText="1"/>
    </xf>
    <xf numFmtId="0" fontId="6" fillId="4" borderId="6" xfId="0" applyFont="1" applyFill="1" applyBorder="1" applyAlignment="1">
      <alignment horizontal="center" vertical="center" textRotation="90" wrapText="1"/>
    </xf>
    <xf numFmtId="0" fontId="6" fillId="4" borderId="12" xfId="0" applyFont="1" applyFill="1" applyBorder="1" applyAlignment="1">
      <alignment horizontal="center" vertical="center" textRotation="90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distributed"/>
    </xf>
    <xf numFmtId="0" fontId="7" fillId="2" borderId="2" xfId="0" applyFont="1" applyFill="1" applyBorder="1" applyAlignment="1">
      <alignment horizontal="center" vertical="center" textRotation="90" wrapText="1"/>
    </xf>
    <xf numFmtId="0" fontId="7" fillId="2" borderId="3" xfId="0" applyFont="1" applyFill="1" applyBorder="1" applyAlignment="1">
      <alignment horizontal="center" vertical="center" textRotation="90" wrapText="1"/>
    </xf>
    <xf numFmtId="0" fontId="4" fillId="3" borderId="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textRotation="90" wrapText="1"/>
    </xf>
    <xf numFmtId="0" fontId="7" fillId="2" borderId="11" xfId="0" applyFont="1" applyFill="1" applyBorder="1" applyAlignment="1">
      <alignment horizontal="center" vertical="center" textRotation="90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"/>
  <sheetViews>
    <sheetView tabSelected="1" zoomScale="93" zoomScaleNormal="93" zoomScaleSheetLayoutView="90" workbookViewId="0">
      <selection activeCell="V14" sqref="V14"/>
    </sheetView>
  </sheetViews>
  <sheetFormatPr baseColWidth="10" defaultRowHeight="15" x14ac:dyDescent="0.25"/>
  <cols>
    <col min="1" max="1" width="3.28515625" style="9" bestFit="1" customWidth="1"/>
    <col min="2" max="5" width="4.140625" style="9" bestFit="1" customWidth="1"/>
    <col min="6" max="6" width="14" style="9" customWidth="1"/>
    <col min="7" max="7" width="14.85546875" style="9" customWidth="1"/>
    <col min="8" max="8" width="11.85546875" style="9" bestFit="1" customWidth="1"/>
    <col min="9" max="13" width="16.42578125" style="9" customWidth="1"/>
    <col min="14" max="17" width="5" style="9" customWidth="1"/>
    <col min="18" max="18" width="6.42578125" style="9" customWidth="1"/>
    <col min="19" max="19" width="10.85546875" style="9" customWidth="1"/>
    <col min="20" max="20" width="14" style="9" customWidth="1"/>
    <col min="21" max="21" width="12.7109375" style="9" customWidth="1"/>
    <col min="22" max="22" width="21.28515625" style="9" customWidth="1"/>
    <col min="23" max="23" width="23.140625" style="9" customWidth="1"/>
    <col min="24" max="16384" width="11.42578125" style="9"/>
  </cols>
  <sheetData>
    <row r="1" spans="1:23" ht="17.25" thickBot="1" x14ac:dyDescent="0.3">
      <c r="A1" s="45" t="s">
        <v>26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</row>
    <row r="2" spans="1:23" ht="15" customHeight="1" x14ac:dyDescent="0.25">
      <c r="A2" s="35" t="s">
        <v>0</v>
      </c>
      <c r="B2" s="35" t="s">
        <v>1</v>
      </c>
      <c r="C2" s="35" t="s">
        <v>2</v>
      </c>
      <c r="D2" s="35" t="s">
        <v>3</v>
      </c>
      <c r="E2" s="35" t="s">
        <v>4</v>
      </c>
      <c r="F2" s="38" t="s">
        <v>20</v>
      </c>
      <c r="G2" s="38" t="s">
        <v>5</v>
      </c>
      <c r="H2" s="35" t="s">
        <v>15</v>
      </c>
      <c r="I2" s="35" t="s">
        <v>6</v>
      </c>
      <c r="J2" s="35" t="s">
        <v>21</v>
      </c>
      <c r="K2" s="35" t="s">
        <v>22</v>
      </c>
      <c r="L2" s="48" t="s">
        <v>23</v>
      </c>
      <c r="M2" s="53" t="s">
        <v>24</v>
      </c>
      <c r="N2" s="50" t="s">
        <v>18</v>
      </c>
      <c r="O2" s="51"/>
      <c r="P2" s="51"/>
      <c r="Q2" s="52"/>
      <c r="R2" s="43" t="s">
        <v>7</v>
      </c>
      <c r="S2" s="43" t="s">
        <v>8</v>
      </c>
      <c r="T2" s="43" t="s">
        <v>9</v>
      </c>
      <c r="U2" s="43" t="s">
        <v>10</v>
      </c>
      <c r="V2" s="46" t="s">
        <v>19</v>
      </c>
      <c r="W2" s="47"/>
    </row>
    <row r="3" spans="1:23" ht="64.5" x14ac:dyDescent="0.25">
      <c r="A3" s="36"/>
      <c r="B3" s="36"/>
      <c r="C3" s="36"/>
      <c r="D3" s="36"/>
      <c r="E3" s="37"/>
      <c r="F3" s="39"/>
      <c r="G3" s="39"/>
      <c r="H3" s="37"/>
      <c r="I3" s="37"/>
      <c r="J3" s="37"/>
      <c r="K3" s="37"/>
      <c r="L3" s="49"/>
      <c r="M3" s="54"/>
      <c r="N3" s="10" t="s">
        <v>15</v>
      </c>
      <c r="O3" s="10" t="s">
        <v>6</v>
      </c>
      <c r="P3" s="10" t="s">
        <v>21</v>
      </c>
      <c r="Q3" s="10" t="s">
        <v>22</v>
      </c>
      <c r="R3" s="44"/>
      <c r="S3" s="44"/>
      <c r="T3" s="44"/>
      <c r="U3" s="44"/>
      <c r="V3" s="11" t="s">
        <v>25</v>
      </c>
      <c r="W3" s="11" t="s">
        <v>11</v>
      </c>
    </row>
    <row r="4" spans="1:23" s="13" customFormat="1" ht="127.5" x14ac:dyDescent="0.25">
      <c r="A4" s="12">
        <v>2</v>
      </c>
      <c r="B4" s="17" t="s">
        <v>70</v>
      </c>
      <c r="C4" s="17" t="s">
        <v>12</v>
      </c>
      <c r="D4" s="17" t="s">
        <v>13</v>
      </c>
      <c r="E4" s="17" t="s">
        <v>71</v>
      </c>
      <c r="F4" s="18" t="s">
        <v>80</v>
      </c>
      <c r="G4" s="18" t="s">
        <v>72</v>
      </c>
      <c r="H4" s="18">
        <v>2</v>
      </c>
      <c r="I4" s="18">
        <v>4</v>
      </c>
      <c r="J4" s="31">
        <v>6</v>
      </c>
      <c r="K4" s="31" t="s">
        <v>64</v>
      </c>
      <c r="L4" s="19" t="s">
        <v>73</v>
      </c>
      <c r="M4" s="18" t="s">
        <v>74</v>
      </c>
      <c r="N4" s="18">
        <v>1</v>
      </c>
      <c r="O4" s="18">
        <v>5</v>
      </c>
      <c r="P4" s="31">
        <v>6</v>
      </c>
      <c r="Q4" s="31" t="s">
        <v>64</v>
      </c>
      <c r="R4" s="18" t="s">
        <v>75</v>
      </c>
      <c r="S4" s="18" t="s">
        <v>76</v>
      </c>
      <c r="T4" s="20" t="s">
        <v>66</v>
      </c>
      <c r="U4" s="20" t="s">
        <v>60</v>
      </c>
      <c r="V4" s="20" t="s">
        <v>63</v>
      </c>
      <c r="W4" s="20" t="s">
        <v>28</v>
      </c>
    </row>
    <row r="5" spans="1:23" s="13" customFormat="1" ht="89.25" x14ac:dyDescent="0.25">
      <c r="A5" s="12">
        <v>3</v>
      </c>
      <c r="B5" s="8" t="s">
        <v>27</v>
      </c>
      <c r="C5" s="8" t="s">
        <v>12</v>
      </c>
      <c r="D5" s="8" t="s">
        <v>13</v>
      </c>
      <c r="E5" s="8" t="s">
        <v>14</v>
      </c>
      <c r="F5" s="20" t="s">
        <v>81</v>
      </c>
      <c r="G5" s="20" t="s">
        <v>94</v>
      </c>
      <c r="H5" s="7">
        <v>3</v>
      </c>
      <c r="I5" s="7">
        <v>3</v>
      </c>
      <c r="J5" s="32">
        <f>SUM(H5:I5)</f>
        <v>6</v>
      </c>
      <c r="K5" s="32" t="s">
        <v>64</v>
      </c>
      <c r="L5" s="8" t="s">
        <v>17</v>
      </c>
      <c r="M5" s="20" t="s">
        <v>65</v>
      </c>
      <c r="N5" s="7">
        <v>1</v>
      </c>
      <c r="O5" s="7">
        <v>3</v>
      </c>
      <c r="P5" s="33">
        <f>SUM(N5:O5)</f>
        <v>4</v>
      </c>
      <c r="Q5" s="33" t="s">
        <v>16</v>
      </c>
      <c r="R5" s="7" t="s">
        <v>61</v>
      </c>
      <c r="S5" s="20" t="s">
        <v>62</v>
      </c>
      <c r="T5" s="18" t="s">
        <v>77</v>
      </c>
      <c r="U5" s="18" t="s">
        <v>78</v>
      </c>
      <c r="V5" s="18" t="s">
        <v>95</v>
      </c>
      <c r="W5" s="18" t="s">
        <v>79</v>
      </c>
    </row>
    <row r="6" spans="1:23" ht="142.5" customHeight="1" x14ac:dyDescent="0.25">
      <c r="A6" s="16">
        <v>4</v>
      </c>
      <c r="B6" s="8" t="s">
        <v>27</v>
      </c>
      <c r="C6" s="8" t="s">
        <v>12</v>
      </c>
      <c r="D6" s="8" t="s">
        <v>13</v>
      </c>
      <c r="E6" s="8" t="s">
        <v>14</v>
      </c>
      <c r="F6" s="20" t="s">
        <v>69</v>
      </c>
      <c r="G6" s="20" t="s">
        <v>96</v>
      </c>
      <c r="H6" s="7">
        <v>3</v>
      </c>
      <c r="I6" s="7">
        <v>4</v>
      </c>
      <c r="J6" s="32">
        <f>SUM(H6:I6)</f>
        <v>7</v>
      </c>
      <c r="K6" s="32" t="s">
        <v>64</v>
      </c>
      <c r="L6" s="8" t="s">
        <v>17</v>
      </c>
      <c r="M6" s="20" t="s">
        <v>67</v>
      </c>
      <c r="N6" s="7">
        <v>1</v>
      </c>
      <c r="O6" s="7">
        <v>3</v>
      </c>
      <c r="P6" s="33">
        <f>SUM(N6:O6)</f>
        <v>4</v>
      </c>
      <c r="Q6" s="33" t="s">
        <v>16</v>
      </c>
      <c r="R6" s="7" t="s">
        <v>61</v>
      </c>
      <c r="S6" s="20" t="s">
        <v>62</v>
      </c>
      <c r="T6" s="20" t="s">
        <v>68</v>
      </c>
      <c r="U6" s="20" t="s">
        <v>60</v>
      </c>
      <c r="V6" s="20" t="s">
        <v>97</v>
      </c>
      <c r="W6" s="20" t="s">
        <v>28</v>
      </c>
    </row>
    <row r="7" spans="1:23" ht="142.5" customHeight="1" x14ac:dyDescent="0.25">
      <c r="A7" s="16">
        <v>5</v>
      </c>
      <c r="B7" s="8" t="s">
        <v>27</v>
      </c>
      <c r="C7" s="8" t="s">
        <v>82</v>
      </c>
      <c r="D7" s="8" t="s">
        <v>13</v>
      </c>
      <c r="E7" s="8" t="s">
        <v>14</v>
      </c>
      <c r="F7" s="20" t="s">
        <v>84</v>
      </c>
      <c r="G7" s="20" t="s">
        <v>85</v>
      </c>
      <c r="H7" s="7">
        <v>3</v>
      </c>
      <c r="I7" s="7">
        <v>3</v>
      </c>
      <c r="J7" s="32">
        <v>6</v>
      </c>
      <c r="K7" s="32" t="s">
        <v>64</v>
      </c>
      <c r="L7" s="8" t="s">
        <v>17</v>
      </c>
      <c r="M7" s="20" t="s">
        <v>86</v>
      </c>
      <c r="N7" s="7">
        <v>1</v>
      </c>
      <c r="O7" s="7">
        <v>3</v>
      </c>
      <c r="P7" s="33">
        <v>4</v>
      </c>
      <c r="Q7" s="33" t="s">
        <v>16</v>
      </c>
      <c r="R7" s="7" t="s">
        <v>61</v>
      </c>
      <c r="S7" s="20" t="s">
        <v>62</v>
      </c>
      <c r="T7" s="20" t="s">
        <v>68</v>
      </c>
      <c r="U7" s="20" t="s">
        <v>60</v>
      </c>
      <c r="V7" s="20" t="s">
        <v>87</v>
      </c>
      <c r="W7" s="20" t="s">
        <v>28</v>
      </c>
    </row>
    <row r="8" spans="1:23" ht="114.75" x14ac:dyDescent="0.25">
      <c r="A8" s="16">
        <v>6</v>
      </c>
      <c r="B8" s="8" t="s">
        <v>27</v>
      </c>
      <c r="C8" s="8" t="s">
        <v>82</v>
      </c>
      <c r="D8" s="8" t="s">
        <v>13</v>
      </c>
      <c r="E8" s="8" t="s">
        <v>14</v>
      </c>
      <c r="F8" s="20" t="s">
        <v>88</v>
      </c>
      <c r="G8" s="20" t="s">
        <v>89</v>
      </c>
      <c r="H8" s="7">
        <v>2</v>
      </c>
      <c r="I8" s="7">
        <v>3</v>
      </c>
      <c r="J8" s="32">
        <v>5</v>
      </c>
      <c r="K8" s="32" t="s">
        <v>90</v>
      </c>
      <c r="L8" s="8" t="s">
        <v>17</v>
      </c>
      <c r="M8" s="20" t="s">
        <v>91</v>
      </c>
      <c r="N8" s="7">
        <v>1</v>
      </c>
      <c r="O8" s="7">
        <v>3</v>
      </c>
      <c r="P8" s="33">
        <v>4</v>
      </c>
      <c r="Q8" s="33" t="s">
        <v>16</v>
      </c>
      <c r="R8" s="7" t="s">
        <v>61</v>
      </c>
      <c r="S8" s="20" t="s">
        <v>62</v>
      </c>
      <c r="T8" s="20" t="s">
        <v>66</v>
      </c>
      <c r="U8" s="20" t="s">
        <v>92</v>
      </c>
      <c r="V8" s="20" t="s">
        <v>93</v>
      </c>
      <c r="W8" s="20" t="s">
        <v>28</v>
      </c>
    </row>
    <row r="9" spans="1:23" ht="165.75" x14ac:dyDescent="0.25">
      <c r="A9" s="16">
        <v>7</v>
      </c>
      <c r="B9" s="8" t="s">
        <v>27</v>
      </c>
      <c r="C9" s="8" t="s">
        <v>82</v>
      </c>
      <c r="D9" s="8" t="s">
        <v>13</v>
      </c>
      <c r="E9" s="8" t="s">
        <v>14</v>
      </c>
      <c r="F9" s="20" t="s">
        <v>98</v>
      </c>
      <c r="G9" s="20" t="s">
        <v>99</v>
      </c>
      <c r="H9" s="7">
        <v>3</v>
      </c>
      <c r="I9" s="7">
        <v>4</v>
      </c>
      <c r="J9" s="32">
        <f>SUM(H9:I9)</f>
        <v>7</v>
      </c>
      <c r="K9" s="32" t="s">
        <v>64</v>
      </c>
      <c r="L9" s="8" t="s">
        <v>83</v>
      </c>
      <c r="M9" s="20" t="s">
        <v>100</v>
      </c>
      <c r="N9" s="7">
        <v>1</v>
      </c>
      <c r="O9" s="7">
        <v>5</v>
      </c>
      <c r="P9" s="32">
        <f>SUM(N9:O9)</f>
        <v>6</v>
      </c>
      <c r="Q9" s="32" t="s">
        <v>64</v>
      </c>
      <c r="R9" s="7" t="s">
        <v>61</v>
      </c>
      <c r="S9" s="20" t="s">
        <v>83</v>
      </c>
      <c r="T9" s="20" t="s">
        <v>68</v>
      </c>
      <c r="U9" s="20" t="s">
        <v>60</v>
      </c>
      <c r="V9" s="20" t="s">
        <v>101</v>
      </c>
      <c r="W9" s="20" t="s">
        <v>28</v>
      </c>
    </row>
    <row r="10" spans="1:23" x14ac:dyDescent="0.25">
      <c r="A10" s="14"/>
      <c r="B10" s="14"/>
      <c r="C10" s="14"/>
      <c r="D10" s="14"/>
      <c r="E10" s="14"/>
      <c r="F10" s="15"/>
      <c r="G10" s="15"/>
      <c r="H10" s="14"/>
      <c r="I10" s="14"/>
      <c r="J10" s="14"/>
      <c r="K10" s="14"/>
      <c r="L10" s="14"/>
      <c r="M10" s="15"/>
      <c r="N10" s="14"/>
      <c r="O10" s="14"/>
      <c r="P10" s="14"/>
      <c r="Q10" s="14"/>
      <c r="R10" s="14"/>
      <c r="S10" s="15"/>
      <c r="T10" s="15"/>
      <c r="U10" s="15"/>
      <c r="V10" s="15"/>
      <c r="W10" s="15"/>
    </row>
    <row r="11" spans="1:23" ht="15" customHeight="1" x14ac:dyDescent="0.25">
      <c r="A11" s="14"/>
      <c r="B11" s="14"/>
      <c r="C11" s="14"/>
      <c r="D11" s="14"/>
      <c r="E11" s="14"/>
      <c r="F11" s="15"/>
      <c r="G11" s="15"/>
      <c r="H11" s="14"/>
      <c r="I11" s="14"/>
      <c r="J11" s="14"/>
      <c r="K11" s="14"/>
      <c r="L11" s="14"/>
      <c r="M11" s="15"/>
      <c r="N11" s="14"/>
      <c r="O11" s="14"/>
      <c r="P11" s="14"/>
      <c r="Q11" s="14"/>
      <c r="R11" s="14"/>
      <c r="S11" s="15"/>
      <c r="T11" s="15"/>
      <c r="U11" s="15"/>
      <c r="V11" s="15"/>
      <c r="W11" s="15"/>
    </row>
    <row r="12" spans="1:23" x14ac:dyDescent="0.2">
      <c r="A12" s="14"/>
      <c r="B12" s="14"/>
      <c r="C12" s="14"/>
      <c r="D12" s="14"/>
      <c r="E12" s="14"/>
      <c r="F12" s="21"/>
      <c r="G12" s="40" t="s">
        <v>29</v>
      </c>
      <c r="H12" s="40"/>
      <c r="I12" s="40"/>
      <c r="J12" s="40"/>
      <c r="K12" s="40"/>
      <c r="L12" s="40"/>
      <c r="M12" s="40"/>
      <c r="N12" s="14"/>
      <c r="O12" s="14"/>
      <c r="P12" s="14"/>
      <c r="Q12" s="14"/>
      <c r="R12" s="14"/>
      <c r="S12" s="15"/>
      <c r="T12" s="15"/>
      <c r="U12" s="15"/>
      <c r="V12" s="15"/>
      <c r="W12" s="15"/>
    </row>
    <row r="13" spans="1:23" x14ac:dyDescent="0.2">
      <c r="A13" s="14"/>
      <c r="B13" s="14"/>
      <c r="C13" s="14"/>
      <c r="D13" s="14"/>
      <c r="E13" s="14"/>
      <c r="F13" s="22"/>
      <c r="G13" s="40" t="s">
        <v>6</v>
      </c>
      <c r="H13" s="40"/>
      <c r="I13" s="40"/>
      <c r="J13" s="40"/>
      <c r="K13" s="40"/>
      <c r="L13" s="40"/>
      <c r="M13" s="40"/>
      <c r="N13" s="14"/>
      <c r="O13" s="14"/>
      <c r="P13" s="14"/>
      <c r="Q13" s="14"/>
      <c r="R13" s="14"/>
      <c r="S13" s="15"/>
      <c r="T13" s="15"/>
      <c r="U13" s="15"/>
      <c r="V13" s="15"/>
      <c r="W13" s="15"/>
    </row>
    <row r="14" spans="1:23" ht="78.75" x14ac:dyDescent="0.2">
      <c r="F14" s="21"/>
      <c r="G14" s="41" t="s">
        <v>30</v>
      </c>
      <c r="H14" s="41"/>
      <c r="I14" s="23" t="s">
        <v>31</v>
      </c>
      <c r="J14" s="23" t="s">
        <v>32</v>
      </c>
      <c r="K14" s="23" t="s">
        <v>33</v>
      </c>
      <c r="L14" s="23" t="s">
        <v>34</v>
      </c>
      <c r="M14" s="23" t="s">
        <v>35</v>
      </c>
    </row>
    <row r="15" spans="1:23" ht="45" x14ac:dyDescent="0.2">
      <c r="F15" s="21"/>
      <c r="G15" s="41" t="s">
        <v>36</v>
      </c>
      <c r="H15" s="41"/>
      <c r="I15" s="23" t="s">
        <v>37</v>
      </c>
      <c r="J15" s="23" t="s">
        <v>38</v>
      </c>
      <c r="K15" s="23" t="s">
        <v>39</v>
      </c>
      <c r="L15" s="23" t="s">
        <v>40</v>
      </c>
      <c r="M15" s="23" t="s">
        <v>41</v>
      </c>
    </row>
    <row r="16" spans="1:23" x14ac:dyDescent="0.2">
      <c r="F16" s="21"/>
      <c r="G16" s="42" t="s">
        <v>22</v>
      </c>
      <c r="H16" s="42" t="s">
        <v>42</v>
      </c>
      <c r="I16" s="24" t="s">
        <v>43</v>
      </c>
      <c r="J16" s="24" t="s">
        <v>44</v>
      </c>
      <c r="K16" s="24" t="s">
        <v>45</v>
      </c>
      <c r="L16" s="24" t="s">
        <v>46</v>
      </c>
      <c r="M16" s="24" t="s">
        <v>47</v>
      </c>
    </row>
    <row r="17" spans="6:13" x14ac:dyDescent="0.2">
      <c r="F17" s="21"/>
      <c r="G17" s="42"/>
      <c r="H17" s="42"/>
      <c r="I17" s="25">
        <v>1</v>
      </c>
      <c r="J17" s="25">
        <v>2</v>
      </c>
      <c r="K17" s="25">
        <v>3</v>
      </c>
      <c r="L17" s="25">
        <v>4</v>
      </c>
      <c r="M17" s="25">
        <v>5</v>
      </c>
    </row>
    <row r="18" spans="6:13" ht="22.5" x14ac:dyDescent="0.25">
      <c r="F18" s="34" t="s">
        <v>15</v>
      </c>
      <c r="G18" s="23" t="s">
        <v>48</v>
      </c>
      <c r="H18" s="26">
        <v>1</v>
      </c>
      <c r="I18" s="27">
        <f>H18+I17</f>
        <v>2</v>
      </c>
      <c r="J18" s="27">
        <f>H18+J17</f>
        <v>3</v>
      </c>
      <c r="K18" s="27">
        <f>H18+K17</f>
        <v>4</v>
      </c>
      <c r="L18" s="28">
        <f>H18+L17</f>
        <v>5</v>
      </c>
      <c r="M18" s="29">
        <f>H18+M17</f>
        <v>6</v>
      </c>
    </row>
    <row r="19" spans="6:13" ht="33.75" x14ac:dyDescent="0.25">
      <c r="F19" s="34"/>
      <c r="G19" s="23" t="s">
        <v>49</v>
      </c>
      <c r="H19" s="26">
        <v>2</v>
      </c>
      <c r="I19" s="27">
        <f>H19+I17</f>
        <v>3</v>
      </c>
      <c r="J19" s="27">
        <v>4</v>
      </c>
      <c r="K19" s="28">
        <v>5</v>
      </c>
      <c r="L19" s="29">
        <v>6</v>
      </c>
      <c r="M19" s="29">
        <v>7</v>
      </c>
    </row>
    <row r="20" spans="6:13" ht="33.75" x14ac:dyDescent="0.25">
      <c r="F20" s="34"/>
      <c r="G20" s="23" t="s">
        <v>50</v>
      </c>
      <c r="H20" s="26">
        <v>3</v>
      </c>
      <c r="I20" s="27">
        <v>4</v>
      </c>
      <c r="J20" s="28">
        <v>5</v>
      </c>
      <c r="K20" s="29">
        <v>6</v>
      </c>
      <c r="L20" s="29">
        <v>7</v>
      </c>
      <c r="M20" s="30">
        <v>8</v>
      </c>
    </row>
    <row r="21" spans="6:13" ht="33.75" x14ac:dyDescent="0.25">
      <c r="F21" s="34"/>
      <c r="G21" s="23" t="s">
        <v>51</v>
      </c>
      <c r="H21" s="26">
        <v>4</v>
      </c>
      <c r="I21" s="28">
        <v>5</v>
      </c>
      <c r="J21" s="29">
        <v>6</v>
      </c>
      <c r="K21" s="29">
        <v>7</v>
      </c>
      <c r="L21" s="30">
        <v>8</v>
      </c>
      <c r="M21" s="30">
        <v>9</v>
      </c>
    </row>
    <row r="22" spans="6:13" ht="33.75" x14ac:dyDescent="0.25">
      <c r="F22" s="34"/>
      <c r="G22" s="23" t="s">
        <v>52</v>
      </c>
      <c r="H22" s="26">
        <v>5</v>
      </c>
      <c r="I22" s="29">
        <v>6</v>
      </c>
      <c r="J22" s="29">
        <v>7</v>
      </c>
      <c r="K22" s="30">
        <v>8</v>
      </c>
      <c r="L22" s="30">
        <v>9</v>
      </c>
      <c r="M22" s="30">
        <v>10</v>
      </c>
    </row>
    <row r="25" spans="6:13" ht="25.5" x14ac:dyDescent="0.25">
      <c r="G25" s="2" t="s">
        <v>29</v>
      </c>
      <c r="H25" s="2" t="s">
        <v>22</v>
      </c>
    </row>
    <row r="26" spans="6:13" ht="25.5" x14ac:dyDescent="0.25">
      <c r="G26" s="3" t="s">
        <v>53</v>
      </c>
      <c r="H26" s="1" t="s">
        <v>54</v>
      </c>
    </row>
    <row r="27" spans="6:13" ht="22.5" customHeight="1" x14ac:dyDescent="0.25">
      <c r="G27" s="4" t="s">
        <v>55</v>
      </c>
      <c r="H27" s="1" t="s">
        <v>56</v>
      </c>
    </row>
    <row r="28" spans="6:13" x14ac:dyDescent="0.25">
      <c r="G28" s="5">
        <v>5</v>
      </c>
      <c r="H28" s="1" t="s">
        <v>57</v>
      </c>
    </row>
    <row r="29" spans="6:13" x14ac:dyDescent="0.25">
      <c r="G29" s="6" t="s">
        <v>58</v>
      </c>
      <c r="H29" s="1" t="s">
        <v>59</v>
      </c>
    </row>
  </sheetData>
  <mergeCells count="27">
    <mergeCell ref="T2:T3"/>
    <mergeCell ref="A1:W1"/>
    <mergeCell ref="U2:U3"/>
    <mergeCell ref="B2:B3"/>
    <mergeCell ref="A2:A3"/>
    <mergeCell ref="V2:W2"/>
    <mergeCell ref="J2:J3"/>
    <mergeCell ref="K2:K3"/>
    <mergeCell ref="L2:L3"/>
    <mergeCell ref="R2:R3"/>
    <mergeCell ref="S2:S3"/>
    <mergeCell ref="N2:Q2"/>
    <mergeCell ref="M2:M3"/>
    <mergeCell ref="F2:F3"/>
    <mergeCell ref="C2:C3"/>
    <mergeCell ref="F18:F22"/>
    <mergeCell ref="D2:D3"/>
    <mergeCell ref="E2:E3"/>
    <mergeCell ref="G2:G3"/>
    <mergeCell ref="H2:H3"/>
    <mergeCell ref="G12:M12"/>
    <mergeCell ref="G13:M13"/>
    <mergeCell ref="G14:H14"/>
    <mergeCell ref="G15:H15"/>
    <mergeCell ref="G16:G17"/>
    <mergeCell ref="H16:H17"/>
    <mergeCell ref="I2:I3"/>
  </mergeCells>
  <pageMargins left="0.7" right="0.7" top="0.75" bottom="0.75" header="0.3" footer="0.3"/>
  <pageSetup paperSize="120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DE RIESGO</vt:lpstr>
      <vt:lpstr>'MATRIZ DE RIESGO'!Área_de_impresión</vt:lpstr>
    </vt:vector>
  </TitlesOfParts>
  <Company>Municipio de Envigado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Wilson Sierra Molina - Administrativa</dc:creator>
  <cp:lastModifiedBy>Gabriel Hoyos Moreno - CT Obras Publicas</cp:lastModifiedBy>
  <cp:lastPrinted>2014-01-17T19:33:27Z</cp:lastPrinted>
  <dcterms:created xsi:type="dcterms:W3CDTF">2014-01-17T14:48:12Z</dcterms:created>
  <dcterms:modified xsi:type="dcterms:W3CDTF">2021-08-17T21:08:25Z</dcterms:modified>
</cp:coreProperties>
</file>