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showInkAnnotation="0"/>
  <mc:AlternateContent xmlns:mc="http://schemas.openxmlformats.org/markup-compatibility/2006">
    <mc:Choice Requires="x15">
      <x15ac:absPath xmlns:x15ac="http://schemas.microsoft.com/office/spreadsheetml/2010/11/ac" url="https://icbfgob-my.sharepoint.com/personal/julia_duran_icbf_gov_co/Documents/Documentos/ICBF NUEVO/BS/contratacion BS/2021/"/>
    </mc:Choice>
  </mc:AlternateContent>
  <xr:revisionPtr revIDLastSave="0" documentId="8_{83D0848A-F13C-478C-890D-47C3348FE3E7}" xr6:coauthVersionLast="45" xr6:coauthVersionMax="45" xr10:uidLastSave="{00000000-0000-0000-0000-000000000000}"/>
  <bookViews>
    <workbookView xWindow="-120" yWindow="-120" windowWidth="29040" windowHeight="15840" xr2:uid="{00000000-000D-0000-FFFF-FFFF00000000}"/>
  </bookViews>
  <sheets>
    <sheet name="ANEXO RIESGOS" sheetId="1" r:id="rId1"/>
    <sheet name="TABLAS VALORACIÓN" sheetId="2" state="hidden" r:id="rId2"/>
  </sheets>
  <definedNames>
    <definedName name="_xlnm.Print_Area" localSheetId="0">'ANEXO RIESGOS'!$A$1:$W$11</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'ANEXO RIESGOS'!$1:$6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1" i="1" l="1"/>
  <c r="Q11" i="1" s="1"/>
  <c r="J11" i="1"/>
  <c r="K11" i="1" s="1"/>
  <c r="P10" i="1" l="1"/>
  <c r="Q10" i="1" s="1"/>
  <c r="J10" i="1"/>
  <c r="K10" i="1" s="1"/>
  <c r="P9" i="1" l="1"/>
  <c r="Q9" i="1" s="1"/>
  <c r="J9" i="1"/>
  <c r="K9" i="1" s="1"/>
  <c r="P8" i="1"/>
  <c r="Q8" i="1" s="1"/>
  <c r="J8" i="1"/>
  <c r="K8" i="1" s="1"/>
  <c r="J7" i="1" l="1"/>
  <c r="K7" i="1" s="1"/>
  <c r="P7" i="1"/>
  <c r="Q7" i="1" s="1"/>
</calcChain>
</file>

<file path=xl/sharedStrings.xml><?xml version="1.0" encoding="utf-8"?>
<sst xmlns="http://schemas.openxmlformats.org/spreadsheetml/2006/main" count="282" uniqueCount="171">
  <si>
    <t>Clase</t>
  </si>
  <si>
    <t>Fuente</t>
  </si>
  <si>
    <t>Etapa</t>
  </si>
  <si>
    <t>Tipo</t>
  </si>
  <si>
    <t>Descripción (Qué puede pasar y, cómo puede ocurrir)</t>
  </si>
  <si>
    <t>Consecuencia de la ocurrencia del evento</t>
  </si>
  <si>
    <t>Impacto</t>
  </si>
  <si>
    <t>Valoración del riesgo</t>
  </si>
  <si>
    <t>Categoría</t>
  </si>
  <si>
    <t>¿A quién se le asigna?</t>
  </si>
  <si>
    <t>Tratamiento/Controles a ser implementados</t>
  </si>
  <si>
    <t>Probabilidad</t>
  </si>
  <si>
    <t>¿Afecta la ejecución del contrato?</t>
  </si>
  <si>
    <t>Impacto después del tratamiento</t>
  </si>
  <si>
    <t>Monitoreo y revisión</t>
  </si>
  <si>
    <t>¿Cómo se realiza  el monitoreo?</t>
  </si>
  <si>
    <t>Periodicidad</t>
  </si>
  <si>
    <t>8,9,10</t>
  </si>
  <si>
    <t>Riesgo Extremo</t>
  </si>
  <si>
    <t>6 Y 7</t>
  </si>
  <si>
    <t>Riesgo Alto</t>
  </si>
  <si>
    <t>Riesgo Medio</t>
  </si>
  <si>
    <t>2,3 Y 4</t>
  </si>
  <si>
    <t>Riesgo Bajo</t>
  </si>
  <si>
    <t xml:space="preserve">Moderado </t>
  </si>
  <si>
    <t xml:space="preserve">  Raro (puede ocurrir excepcionalmente)  </t>
  </si>
  <si>
    <t xml:space="preserve"> Improbable (puede ocurrir ocasionalmente)</t>
  </si>
  <si>
    <t>Posible (puede ocurrir en cualquier momento futuro)</t>
  </si>
  <si>
    <t xml:space="preserve">Probable (probablemente va a ocurrir)                                          </t>
  </si>
  <si>
    <t>Casi cierto (ocurre en la mayoría de circunstancias)              </t>
  </si>
  <si>
    <t>Valoración  </t>
  </si>
  <si>
    <t>Clasificación Cualitativa</t>
  </si>
  <si>
    <t>Clasificación Monetaria</t>
  </si>
  <si>
    <t>Genera un impacto sobre el valor del contrato entre el cinco (5%) y el quince por ciento (15%).</t>
  </si>
  <si>
    <t>Incrementa el valor del contrato entre el quince (15%) y el treinta por ciento (30%).</t>
  </si>
  <si>
    <t>Impacto sobre el valor del contrato de más del treinta por ciento (30%).</t>
  </si>
  <si>
    <t>Los sobrecostos no representan más del cinco por ciento (5%) del valor del contrato.</t>
  </si>
  <si>
    <t>Los sobrecostos no representan mpas del uno por ciento (1%) del valor del contrato.</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</si>
  <si>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</si>
  <si>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</si>
  <si>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</si>
  <si>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</si>
  <si>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</si>
  <si>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t>
  </si>
  <si>
    <t xml:space="preserve">Insignificante </t>
  </si>
  <si>
    <t>Menor</t>
  </si>
  <si>
    <t>Mayor</t>
  </si>
  <si>
    <t>Catastrófico</t>
  </si>
  <si>
    <t>IMPACTO</t>
  </si>
  <si>
    <t>CLASE</t>
  </si>
  <si>
    <t>General</t>
  </si>
  <si>
    <t>Específico</t>
  </si>
  <si>
    <t>FUENTE</t>
  </si>
  <si>
    <t>Interno</t>
  </si>
  <si>
    <t>Externo</t>
  </si>
  <si>
    <t>Planeación</t>
  </si>
  <si>
    <t>Selección</t>
  </si>
  <si>
    <t>Contratación</t>
  </si>
  <si>
    <t>Ejecución</t>
  </si>
  <si>
    <t>Riesgos Sociales o Políticos</t>
  </si>
  <si>
    <t>Riesgos Operacionales</t>
  </si>
  <si>
    <t>Riesgos Regulatorios</t>
  </si>
  <si>
    <t>PROBABILIDAD</t>
  </si>
  <si>
    <t>1=Raro</t>
  </si>
  <si>
    <t>2=Improbable</t>
  </si>
  <si>
    <t>3=Posible</t>
  </si>
  <si>
    <t>4=Probable</t>
  </si>
  <si>
    <t>5=Casi cierto</t>
  </si>
  <si>
    <t>2= Menor</t>
  </si>
  <si>
    <t xml:space="preserve">1= Insignificante </t>
  </si>
  <si>
    <t xml:space="preserve">3= Moderado </t>
  </si>
  <si>
    <t>4= Mayor</t>
  </si>
  <si>
    <t>5= Catastrófico</t>
  </si>
  <si>
    <t>ICBF</t>
  </si>
  <si>
    <t>Contratista</t>
  </si>
  <si>
    <t>Probabilidad del Riesgo</t>
  </si>
  <si>
    <t>Impacto del riesgo</t>
  </si>
  <si>
    <t>Categoría del riesgo</t>
  </si>
  <si>
    <t>No.</t>
  </si>
  <si>
    <r>
      <t xml:space="preserve">TABLAS PARA VALORACIÓN DE RIESGO SEGÚN METODOLOGÍA CCE </t>
    </r>
    <r>
      <rPr>
        <b/>
        <sz val="11"/>
        <color rgb="FFFF0000"/>
        <rFont val="Arial"/>
        <family val="2"/>
      </rPr>
      <t>- No imprimir</t>
    </r>
  </si>
  <si>
    <t>Fuente: Agencia Nacional para la Contratación Pública – Colombia Compra Eficiente, http://www.colombiacompra.gov.co/es/manuales-y-documentos-tipo, disponible en internet, fecha de consulta 23 de enero de 2016.</t>
  </si>
  <si>
    <t>Responsable por implementar el tratamiento</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</si>
  <si>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23 de enero de 2016.</t>
  </si>
  <si>
    <t>Plan anual de adquisición</t>
  </si>
  <si>
    <t>Perfeccionamiento</t>
  </si>
  <si>
    <t>Anexo #</t>
  </si>
  <si>
    <t>A partir de cuando se inicia el tratamiento</t>
  </si>
  <si>
    <t>Cuando se completa el tratamiento</t>
  </si>
  <si>
    <t>Vencimiento del plazo o acta de liquidación</t>
  </si>
  <si>
    <t>Descrición</t>
  </si>
  <si>
    <t>Si</t>
  </si>
  <si>
    <t>No</t>
  </si>
  <si>
    <t>ICBF y Contratista</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</si>
  <si>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</si>
  <si>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</si>
  <si>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Acto de Apertura del Proceso de
Contratación</t>
  </si>
  <si>
    <t xml:space="preserve"> Adjudicación o la declaración de desierto del Proceso de Contratación</t>
  </si>
  <si>
    <t xml:space="preserve"> Adjudicación del contrato objeto del proceso de contratación</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</si>
  <si>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</si>
  <si>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</si>
  <si>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 de riesgo</t>
  </si>
  <si>
    <t>Descripción</t>
  </si>
  <si>
    <t>Riesgos Económicos:</t>
  </si>
  <si>
    <t xml:space="preserve">Riesgos Financieros: </t>
  </si>
  <si>
    <t xml:space="preserve">Riesgos de la Naturaleza: </t>
  </si>
  <si>
    <t xml:space="preserve"> Riesgos Ambientales: </t>
  </si>
  <si>
    <t xml:space="preserve">Riesgos Tecnológicos: </t>
  </si>
  <si>
    <t>Clase del Riesgo</t>
  </si>
  <si>
    <t>Fuente del Riesgo</t>
  </si>
  <si>
    <t>Fecha</t>
  </si>
  <si>
    <t>Denominación del bien o servicio</t>
  </si>
  <si>
    <t>Etapa del proceso</t>
  </si>
  <si>
    <t>Desde</t>
  </si>
  <si>
    <t>Hasta</t>
  </si>
  <si>
    <t>ETAPA</t>
  </si>
  <si>
    <t>TIPO</t>
  </si>
  <si>
    <t>Riesgos Económicos</t>
  </si>
  <si>
    <t>Riesgos Financieros</t>
  </si>
  <si>
    <t>Riesgos de la Naturaleza</t>
  </si>
  <si>
    <t>Riesgos Ambientales</t>
  </si>
  <si>
    <t>Riesgos Tecnológicos</t>
  </si>
  <si>
    <t>Es un Riesgo de todos los Procesos de Contratación adelantados por la Entidad Estatal, por lo cual está presente en toda su actividad contractual.</t>
  </si>
  <si>
    <t>Es un Riesgo propio del Proceso de Contratación objeto de análisis.</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</si>
  <si>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</si>
  <si>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</si>
  <si>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Improbable (puede ocurrir ocasionalmente)</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</si>
  <si>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</si>
  <si>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</si>
  <si>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</si>
  <si>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</si>
  <si>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</si>
  <si>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</si>
  <si>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</si>
  <si>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</si>
  <si>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w</t>
  </si>
  <si>
    <t>Retraso en la suscripción del contrato en el plazo establecido y/o retraso en la constitución y presentación de las garantías que amparan el cumplimiento del contrato por parte del Contratista</t>
  </si>
  <si>
    <t>Retraso en el inicio de la ejecución del contrato que conlleva nueva planeación de las actividades programadas</t>
  </si>
  <si>
    <t>Se establecen plazos
perentorios para el
perfeccionamiento y
ejecución del contrato.</t>
  </si>
  <si>
    <t>Antes de la ejecucion del contrato</t>
  </si>
  <si>
    <t>Hastael momento de la suscripcion del contrato</t>
  </si>
  <si>
    <t xml:space="preserve">Verificando el cumplimiento de los plazos establecidos para el perfeccionamiento y ejecución del contrato </t>
  </si>
  <si>
    <t>Al momento de la aceptación de la oferta y antes de iniciar la ejecución del contrato.</t>
  </si>
  <si>
    <t>Durante la ejecucion del contrato</t>
  </si>
  <si>
    <t>Hasta la terminación del contrato</t>
  </si>
  <si>
    <t>Permanentemente</t>
  </si>
  <si>
    <t>Desde la estructuración de los documentos del proceso</t>
  </si>
  <si>
    <t>Hasta la finalización de la ejecución del contrato</t>
  </si>
  <si>
    <t>Verificar que el contratista cumpla con las obligaciones del eje de Seguridad y Salud en el Trabajo
Verificacion de los certificados de afiliación y pago de aportes a seguridad social y ARL, visitas a los proyectos.</t>
  </si>
  <si>
    <t>De acuerdo con lo establecido en la FCT</t>
  </si>
  <si>
    <t>Verificación del cumplimiento de las obligaciones del contratista consignadas en la FCT.
Monitoreo de la planeación ,organización y ejecución de las actividades en los tiempos que se programen.</t>
  </si>
  <si>
    <t>Estimación inadecuada de los costos por parte de los oferentes</t>
  </si>
  <si>
    <t>SI</t>
  </si>
  <si>
    <t>ICBF y
Contratista</t>
  </si>
  <si>
    <t>Hasta la fecha de presentación de la oferta</t>
  </si>
  <si>
    <t>Contínuo</t>
  </si>
  <si>
    <t>Asunción por parte del contratista de todos los costos directos e indirectos en que pueda incurrir para la correcta ejecución del contrato.</t>
  </si>
  <si>
    <t>Desde que el contratista se inscribe como interesado en el proceso, lee y verifica todas las condiciones del proceso de selección para presentar oferta.</t>
  </si>
  <si>
    <t>Revisión y seguimiento a la oferta presentada por el adjudicatario y al cumplimiento de las obligaciones contractuales</t>
  </si>
  <si>
    <t>Obligación por parte del contratista de efectuar todas las acciones necesarias para llevar a cabo la realización de cada uno de los eventos o actividades del plan de bienestar e incentivos, según los requerimientos del ICBF de acuerdo con la FCT.
El contratista debe prever fallas logisticas y  llevar acabo las actividades requeridas en los tiempos programados.</t>
  </si>
  <si>
    <t>ICBF y  Contratista</t>
  </si>
  <si>
    <t xml:space="preserve">Verificación de los valores por parte del contratista al momento de presentar la oferta, teniendo en cuenta todas las actividades a realizar, así como todos los impuestos y costos en los que debe incurrir para la ejecución del contrato.
</t>
  </si>
  <si>
    <t>Fallas tecnológicas para las actividades virtuales.</t>
  </si>
  <si>
    <t>El contratista debe prever inconvenientes tecnologicos para la realización de las  actividades virtuales , teniendo alternativas que le permitan de conexión que le permitan desarrollar las actividades.</t>
  </si>
  <si>
    <t xml:space="preserve">
Monitoreo de la realización de las actividades y alertas cuando se presenten problemas de conexión.</t>
  </si>
  <si>
    <t>Fallas en la planeación, logística u organización del contratista que retrasen la ejecución de las actividades requeridas.</t>
  </si>
  <si>
    <t>Accidente laboral de personal del contratista en el desarrollo de las actividades</t>
  </si>
  <si>
    <t xml:space="preserve">El contratista debe prever el riesgo mediante la disponibilidad de personal que garantice la ejecución de la actividad en estos casos.
Obligación por parte del contratista de que la totalidad de su personal esté afiliado al Sistema General de Seguridad Social y ARL.
</t>
  </si>
  <si>
    <t>Prestación de servicios para realizar las actividades al Plan de Bienestar Social e Incentivos para los servidores públicos de la Sede de la Dirección General del Instituto Colombiano de Bienestar Familiar.</t>
  </si>
  <si>
    <t xml:space="preserve">Retraso en la ejecución de  la actividad </t>
  </si>
  <si>
    <t xml:space="preserve">Retrasos en la ejecución de la actividad  </t>
  </si>
  <si>
    <t xml:space="preserve">Retraso en la ejecución  de cada unoa de las actividades requeridas en el plan  de bienestar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</si>
</sst>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8"/>
      <color theme="1"/>
      <name val="Arial"/>
      <family val="2"/>
    </font>
    <font>
      <sz val="8"/>
      <name val="Arial"/>
      <family val="2"/>
    </font>
    <font>
      <sz val="10"/>
      <color theme="1"/>
      <name val="Arial"/>
      <family val="2"/>
    </font>
    <font>
      <b/>
      <sz val="11"/>
      <color rgb="FF00B0F0"/>
      <name val="Arial"/>
      <family val="2"/>
    </font>
    <font>
      <b/>
      <sz val="11"/>
      <color rgb="FFFF0000"/>
      <name val="Arial"/>
      <family val="2"/>
    </font>
    <font>
      <sz val="9"/>
      <name val="Arial"/>
      <family val="2"/>
    </font>
    <font>
      <b/>
      <sz val="10"/>
      <color theme="1"/>
      <name val="Arial"/>
      <family val="2"/>
    </font>
    <font>
      <b/>
      <sz val="9"/>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06">
    <xf numFmtId="0" fontId="0" fillId="0" borderId="0" xfId="0"/>
    <xf numFmtId="0" fontId="1" fillId="4" borderId="1" xfId="0" applyNumberFormat="1" applyFont="1" applyFill="1" applyBorder="1" applyAlignment="1" applyProtection="1">
      <alignment horizontal="center" vertical="center"/>
    </xf>
    <xf numFmtId="0" fontId="1" fillId="6" borderId="1" xfId="0" applyNumberFormat="1" applyFont="1" applyFill="1" applyBorder="1" applyAlignment="1" applyProtection="1">
      <alignment horizontal="center" vertical="center"/>
    </xf>
    <xf numFmtId="0" fontId="1" fillId="0" borderId="0" xfId="0" applyNumberFormat="1" applyFont="1" applyProtection="1"/>
    <xf numFmtId="0" fontId="1" fillId="5" borderId="1" xfId="0" applyNumberFormat="1" applyFont="1" applyFill="1" applyBorder="1" applyAlignment="1" applyProtection="1">
      <alignment horizontal="center" vertical="center"/>
    </xf>
    <xf numFmtId="0" fontId="1" fillId="0" borderId="0" xfId="0" applyNumberFormat="1" applyFont="1" applyAlignment="1" applyProtection="1">
      <alignment horizontal="justify" vertical="center"/>
    </xf>
    <xf numFmtId="0" fontId="1" fillId="0" borderId="1" xfId="0" applyNumberFormat="1" applyFont="1" applyBorder="1" applyAlignment="1" applyProtection="1">
      <alignment horizontal="center" vertical="center" wrapText="1"/>
    </xf>
    <xf numFmtId="0" fontId="1" fillId="5"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justify" vertical="center"/>
    </xf>
    <xf numFmtId="0" fontId="1" fillId="0" borderId="1" xfId="0" applyNumberFormat="1" applyFont="1" applyBorder="1" applyAlignment="1" applyProtection="1">
      <alignment horizontal="center" vertical="center"/>
    </xf>
    <xf numFmtId="0" fontId="1" fillId="0" borderId="0" xfId="0" applyNumberFormat="1" applyFont="1" applyBorder="1" applyAlignment="1" applyProtection="1">
      <alignment horizontal="center" vertical="center"/>
    </xf>
    <xf numFmtId="0" fontId="1" fillId="0" borderId="1" xfId="0" applyNumberFormat="1" applyFont="1" applyFill="1" applyBorder="1" applyAlignment="1" applyProtection="1">
      <alignment horizontal="center" vertical="center"/>
    </xf>
    <xf numFmtId="0" fontId="2" fillId="0" borderId="0" xfId="0" applyNumberFormat="1" applyFont="1" applyProtection="1"/>
    <xf numFmtId="0" fontId="2" fillId="0" borderId="0" xfId="0" applyNumberFormat="1" applyFont="1" applyFill="1" applyBorder="1" applyProtection="1"/>
    <xf numFmtId="0" fontId="2" fillId="0" borderId="0" xfId="0" applyNumberFormat="1" applyFont="1" applyFill="1" applyBorder="1" applyAlignment="1" applyProtection="1">
      <alignment horizontal="center" vertical="center"/>
    </xf>
    <xf numFmtId="0" fontId="4" fillId="0" borderId="0" xfId="0" applyNumberFormat="1" applyFont="1" applyProtection="1"/>
    <xf numFmtId="0" fontId="1" fillId="7" borderId="1" xfId="0" applyNumberFormat="1" applyFont="1" applyFill="1" applyBorder="1" applyAlignment="1" applyProtection="1">
      <alignment horizontal="center" vertical="center"/>
    </xf>
    <xf numFmtId="0" fontId="1" fillId="8" borderId="1" xfId="0" applyNumberFormat="1" applyFont="1" applyFill="1" applyBorder="1" applyAlignment="1" applyProtection="1">
      <alignment horizontal="center" vertical="center"/>
    </xf>
    <xf numFmtId="0" fontId="1" fillId="0" borderId="1" xfId="0" applyNumberFormat="1" applyFont="1" applyBorder="1" applyAlignment="1" applyProtection="1">
      <alignment vertical="center"/>
    </xf>
    <xf numFmtId="0" fontId="1" fillId="0" borderId="1" xfId="0" applyNumberFormat="1" applyFont="1" applyBorder="1" applyAlignment="1" applyProtection="1">
      <alignment horizontal="left" vertical="center"/>
    </xf>
    <xf numFmtId="0" fontId="1" fillId="0" borderId="0" xfId="0" applyNumberFormat="1" applyFont="1" applyAlignment="1" applyProtection="1">
      <alignment wrapText="1"/>
    </xf>
    <xf numFmtId="0" fontId="1" fillId="0" borderId="0" xfId="0" applyNumberFormat="1" applyFont="1" applyBorder="1" applyProtection="1"/>
    <xf numFmtId="0" fontId="1" fillId="9" borderId="1" xfId="0" applyNumberFormat="1" applyFont="1" applyFill="1" applyBorder="1" applyAlignment="1" applyProtection="1">
      <alignment vertical="center"/>
    </xf>
    <xf numFmtId="0" fontId="1" fillId="9"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center" wrapText="1"/>
    </xf>
    <xf numFmtId="0" fontId="1" fillId="0" borderId="1" xfId="0" applyNumberFormat="1" applyFont="1" applyBorder="1" applyAlignment="1" applyProtection="1">
      <alignment vertical="center" wrapText="1"/>
    </xf>
    <xf numFmtId="0" fontId="1" fillId="0" borderId="0" xfId="0" applyNumberFormat="1" applyFont="1" applyBorder="1" applyAlignment="1" applyProtection="1">
      <alignment horizontal="left" vertical="center" wrapText="1"/>
    </xf>
    <xf numFmtId="0" fontId="1" fillId="0" borderId="0" xfId="0" applyNumberFormat="1" applyFont="1" applyProtection="1">
      <protection hidden="1"/>
    </xf>
    <xf numFmtId="0" fontId="7" fillId="0" borderId="2" xfId="0" applyNumberFormat="1" applyFont="1" applyFill="1" applyBorder="1" applyAlignment="1" applyProtection="1">
      <alignment horizontal="center" vertical="center"/>
      <protection hidden="1"/>
    </xf>
    <xf numFmtId="0" fontId="7" fillId="0" borderId="1" xfId="0" applyNumberFormat="1" applyFont="1" applyBorder="1" applyAlignment="1" applyProtection="1">
      <alignment horizontal="center" vertical="center"/>
      <protection hidden="1"/>
    </xf>
    <xf numFmtId="0" fontId="1" fillId="0" borderId="0" xfId="0" applyNumberFormat="1" applyFont="1" applyAlignment="1" applyProtection="1">
      <alignment wrapText="1"/>
      <protection hidden="1"/>
    </xf>
    <xf numFmtId="0" fontId="6" fillId="2" borderId="2" xfId="0" applyNumberFormat="1" applyFont="1" applyFill="1" applyBorder="1" applyAlignment="1" applyProtection="1">
      <alignment horizontal="center" textRotation="90" wrapText="1"/>
      <protection hidden="1"/>
    </xf>
    <xf numFmtId="0" fontId="6" fillId="2" borderId="1" xfId="0" applyNumberFormat="1" applyFont="1" applyFill="1" applyBorder="1" applyAlignment="1" applyProtection="1">
      <alignment horizontal="center" textRotation="90" wrapText="1"/>
      <protection hidden="1"/>
    </xf>
    <xf numFmtId="0" fontId="3" fillId="0" borderId="0" xfId="0" applyNumberFormat="1" applyFont="1" applyAlignment="1" applyProtection="1">
      <alignment vertical="center" wrapText="1"/>
      <protection hidden="1"/>
    </xf>
    <xf numFmtId="0" fontId="1" fillId="0" borderId="1" xfId="0" applyNumberFormat="1" applyFont="1" applyBorder="1" applyAlignment="1" applyProtection="1">
      <alignment horizontal="center" vertical="center"/>
      <protection hidden="1"/>
    </xf>
    <xf numFmtId="0" fontId="1" fillId="0" borderId="1" xfId="0" applyNumberFormat="1" applyFont="1" applyBorder="1" applyAlignment="1" applyProtection="1">
      <alignment horizontal="center" vertical="center" textRotation="90"/>
      <protection hidden="1"/>
    </xf>
    <xf numFmtId="0" fontId="1" fillId="0" borderId="1" xfId="0" applyNumberFormat="1" applyFont="1" applyBorder="1" applyAlignment="1" applyProtection="1">
      <alignment horizontal="justify" vertical="center" wrapText="1"/>
      <protection hidden="1"/>
    </xf>
    <xf numFmtId="0" fontId="1" fillId="3" borderId="1" xfId="0" applyNumberFormat="1" applyFont="1" applyFill="1" applyBorder="1" applyAlignment="1" applyProtection="1">
      <alignment horizontal="center" vertical="center" wrapText="1"/>
      <protection hidden="1"/>
    </xf>
    <xf numFmtId="0" fontId="1" fillId="0" borderId="1" xfId="0" applyNumberFormat="1" applyFont="1" applyBorder="1" applyAlignment="1" applyProtection="1">
      <alignment horizontal="center" vertical="center" wrapText="1"/>
      <protection hidden="1"/>
    </xf>
    <xf numFmtId="0" fontId="1" fillId="0" borderId="1" xfId="0" applyNumberFormat="1" applyFont="1" applyFill="1" applyBorder="1" applyAlignment="1" applyProtection="1">
      <alignment horizontal="center" vertical="center" wrapText="1"/>
      <protection hidden="1"/>
    </xf>
    <xf numFmtId="0" fontId="1" fillId="0" borderId="2" xfId="0" applyNumberFormat="1" applyFont="1" applyBorder="1" applyAlignment="1" applyProtection="1">
      <alignment horizontal="center" vertical="center" wrapText="1"/>
      <protection hidden="1"/>
    </xf>
    <xf numFmtId="0" fontId="1" fillId="0" borderId="0" xfId="0" applyNumberFormat="1" applyFont="1" applyBorder="1" applyAlignment="1" applyProtection="1">
      <alignment horizontal="center" vertical="center" textRotation="90"/>
      <protection hidden="1"/>
    </xf>
    <xf numFmtId="0" fontId="1" fillId="0" borderId="1" xfId="0" applyNumberFormat="1" applyFont="1" applyBorder="1" applyAlignment="1" applyProtection="1">
      <alignment horizontal="left" vertical="center" wrapText="1"/>
      <protection hidden="1"/>
    </xf>
    <xf numFmtId="0" fontId="1" fillId="0" borderId="2" xfId="0" applyNumberFormat="1" applyFont="1" applyFill="1" applyBorder="1" applyAlignment="1" applyProtection="1">
      <alignment horizontal="center" vertical="center" wrapText="1"/>
      <protection hidden="1"/>
    </xf>
    <xf numFmtId="0" fontId="1" fillId="0" borderId="1" xfId="0" applyNumberFormat="1" applyFont="1" applyFill="1" applyBorder="1" applyAlignment="1" applyProtection="1">
      <alignment horizontal="center" vertical="center" textRotation="90"/>
      <protection hidden="1"/>
    </xf>
    <xf numFmtId="0" fontId="1" fillId="0" borderId="5" xfId="0" applyNumberFormat="1" applyFont="1" applyFill="1" applyBorder="1" applyAlignment="1" applyProtection="1">
      <alignment horizontal="center" vertical="center" textRotation="90" wrapText="1"/>
      <protection hidden="1"/>
    </xf>
    <xf numFmtId="0" fontId="1" fillId="0" borderId="5" xfId="0" applyNumberFormat="1" applyFont="1" applyBorder="1" applyAlignment="1" applyProtection="1">
      <alignment horizontal="justify" vertical="center" wrapText="1"/>
      <protection hidden="1"/>
    </xf>
    <xf numFmtId="0" fontId="1" fillId="0" borderId="5" xfId="0" applyNumberFormat="1" applyFont="1" applyFill="1" applyBorder="1" applyAlignment="1" applyProtection="1">
      <alignment horizontal="justify" vertical="center" wrapText="1"/>
      <protection hidden="1"/>
    </xf>
    <xf numFmtId="0" fontId="2" fillId="0" borderId="1" xfId="0" applyNumberFormat="1" applyFont="1" applyBorder="1" applyAlignment="1" applyProtection="1">
      <alignment horizontal="center" vertical="center" textRotation="90"/>
      <protection hidden="1"/>
    </xf>
    <xf numFmtId="0" fontId="1" fillId="0" borderId="5" xfId="0" applyNumberFormat="1" applyFont="1" applyBorder="1" applyAlignment="1" applyProtection="1">
      <alignment horizontal="center" vertical="center"/>
      <protection hidden="1"/>
    </xf>
    <xf numFmtId="0" fontId="1" fillId="0" borderId="5" xfId="0" applyNumberFormat="1" applyFont="1" applyBorder="1" applyAlignment="1" applyProtection="1">
      <alignment horizontal="center" vertical="center" wrapText="1"/>
      <protection hidden="1"/>
    </xf>
    <xf numFmtId="0" fontId="1" fillId="0" borderId="5" xfId="0" applyNumberFormat="1" applyFont="1" applyFill="1" applyBorder="1" applyAlignment="1" applyProtection="1">
      <alignment horizontal="center" vertical="center" wrapText="1"/>
      <protection hidden="1"/>
    </xf>
    <xf numFmtId="0" fontId="1" fillId="0" borderId="5" xfId="0" applyNumberFormat="1" applyFont="1" applyFill="1" applyBorder="1" applyAlignment="1" applyProtection="1">
      <alignment horizontal="left" vertical="center" wrapText="1"/>
      <protection hidden="1"/>
    </xf>
    <xf numFmtId="0" fontId="1" fillId="0" borderId="1" xfId="0" applyNumberFormat="1" applyFont="1" applyBorder="1" applyAlignment="1" applyProtection="1">
      <alignment vertical="center" wrapText="1"/>
      <protection hidden="1"/>
    </xf>
    <xf numFmtId="14" fontId="3" fillId="0" borderId="1" xfId="0" applyNumberFormat="1" applyFont="1" applyBorder="1" applyAlignment="1" applyProtection="1">
      <alignment horizontal="center" vertical="center"/>
      <protection hidden="1"/>
    </xf>
    <xf numFmtId="0" fontId="8" fillId="2" borderId="1" xfId="0" applyNumberFormat="1" applyFont="1" applyFill="1" applyBorder="1" applyAlignment="1" applyProtection="1">
      <alignment horizontal="center" vertical="center" textRotation="90" wrapText="1"/>
      <protection hidden="1"/>
    </xf>
    <xf numFmtId="0" fontId="7" fillId="0" borderId="9" xfId="0" applyNumberFormat="1" applyFont="1" applyFill="1" applyBorder="1" applyAlignment="1" applyProtection="1">
      <alignment horizontal="left" vertical="center" wrapText="1"/>
      <protection hidden="1"/>
    </xf>
    <xf numFmtId="0" fontId="7" fillId="0" borderId="10" xfId="0" applyNumberFormat="1" applyFont="1" applyFill="1" applyBorder="1" applyAlignment="1" applyProtection="1">
      <alignment horizontal="left" vertical="center" wrapText="1"/>
      <protection hidden="1"/>
    </xf>
    <xf numFmtId="0" fontId="7" fillId="0" borderId="11" xfId="0" applyNumberFormat="1" applyFont="1" applyFill="1" applyBorder="1" applyAlignment="1" applyProtection="1">
      <alignment horizontal="left" vertical="center" wrapText="1"/>
      <protection hidden="1"/>
    </xf>
    <xf numFmtId="0" fontId="7" fillId="0" borderId="13" xfId="0" applyNumberFormat="1" applyFont="1" applyFill="1" applyBorder="1" applyAlignment="1" applyProtection="1">
      <alignment horizontal="left" vertical="center" wrapText="1"/>
      <protection hidden="1"/>
    </xf>
    <xf numFmtId="0" fontId="7" fillId="0" borderId="14" xfId="0" applyNumberFormat="1" applyFont="1" applyFill="1" applyBorder="1" applyAlignment="1" applyProtection="1">
      <alignment horizontal="left" vertical="center" wrapText="1"/>
      <protection hidden="1"/>
    </xf>
    <xf numFmtId="0" fontId="7" fillId="0" borderId="15" xfId="0" applyNumberFormat="1" applyFont="1" applyFill="1" applyBorder="1" applyAlignment="1" applyProtection="1">
      <alignment horizontal="left" vertical="center" wrapText="1"/>
      <protection hidden="1"/>
    </xf>
    <xf numFmtId="0" fontId="7" fillId="0" borderId="9" xfId="0" applyNumberFormat="1" applyFont="1" applyFill="1" applyBorder="1" applyAlignment="1" applyProtection="1">
      <alignment horizontal="center" vertical="center" wrapText="1"/>
      <protection hidden="1"/>
    </xf>
    <xf numFmtId="0" fontId="7" fillId="0" borderId="10" xfId="0" applyNumberFormat="1" applyFont="1" applyFill="1" applyBorder="1" applyAlignment="1" applyProtection="1">
      <alignment horizontal="center" vertical="center" wrapText="1"/>
      <protection hidden="1"/>
    </xf>
    <xf numFmtId="0" fontId="7" fillId="0" borderId="11" xfId="0" applyNumberFormat="1" applyFont="1" applyFill="1" applyBorder="1" applyAlignment="1" applyProtection="1">
      <alignment horizontal="center" vertical="center" wrapText="1"/>
      <protection hidden="1"/>
    </xf>
    <xf numFmtId="0" fontId="7" fillId="0" borderId="13" xfId="0" applyNumberFormat="1" applyFont="1" applyFill="1" applyBorder="1" applyAlignment="1" applyProtection="1">
      <alignment horizontal="center" vertical="center" wrapText="1"/>
      <protection hidden="1"/>
    </xf>
    <xf numFmtId="0" fontId="7" fillId="0" borderId="14" xfId="0" applyNumberFormat="1" applyFont="1" applyFill="1" applyBorder="1" applyAlignment="1" applyProtection="1">
      <alignment horizontal="center" vertical="center" wrapText="1"/>
      <protection hidden="1"/>
    </xf>
    <xf numFmtId="0" fontId="7" fillId="0" borderId="15" xfId="0" applyNumberFormat="1" applyFont="1" applyFill="1" applyBorder="1" applyAlignment="1" applyProtection="1">
      <alignment horizontal="center" vertical="center" wrapText="1"/>
      <protection hidden="1"/>
    </xf>
    <xf numFmtId="0" fontId="8" fillId="2" borderId="1" xfId="0" applyNumberFormat="1" applyFont="1" applyFill="1" applyBorder="1" applyAlignment="1" applyProtection="1">
      <alignment horizontal="center" vertical="center" wrapText="1"/>
      <protection hidden="1"/>
    </xf>
    <xf numFmtId="0" fontId="8" fillId="2" borderId="1" xfId="0" applyNumberFormat="1" applyFont="1" applyFill="1" applyBorder="1" applyAlignment="1" applyProtection="1">
      <alignment horizontal="center" vertical="center" textRotation="90" wrapText="1"/>
      <protection hidden="1"/>
    </xf>
    <xf numFmtId="0" fontId="1" fillId="0" borderId="0" xfId="0" applyNumberFormat="1" applyFont="1" applyBorder="1" applyAlignment="1" applyProtection="1">
      <alignment horizontal="center"/>
      <protection hidden="1"/>
    </xf>
    <xf numFmtId="0" fontId="3" fillId="3" borderId="1" xfId="0" applyNumberFormat="1" applyFont="1" applyFill="1" applyBorder="1" applyAlignment="1" applyProtection="1">
      <alignment horizontal="center" vertical="center" wrapText="1"/>
      <protection hidden="1"/>
    </xf>
    <xf numFmtId="0" fontId="8" fillId="2" borderId="5" xfId="0" applyNumberFormat="1" applyFont="1" applyFill="1" applyBorder="1" applyAlignment="1" applyProtection="1">
      <alignment horizontal="center" vertical="center" textRotation="90" wrapText="1"/>
      <protection hidden="1"/>
    </xf>
    <xf numFmtId="0" fontId="8" fillId="2" borderId="6" xfId="0" applyNumberFormat="1" applyFont="1" applyFill="1" applyBorder="1" applyAlignment="1" applyProtection="1">
      <alignment horizontal="center" vertical="center" textRotation="90" wrapText="1"/>
      <protection hidden="1"/>
    </xf>
    <xf numFmtId="0" fontId="1" fillId="5" borderId="1" xfId="0" applyNumberFormat="1" applyFont="1" applyFill="1" applyBorder="1" applyAlignment="1" applyProtection="1">
      <alignment horizontal="center" vertical="center"/>
    </xf>
    <xf numFmtId="0" fontId="1" fillId="5" borderId="1" xfId="0" applyNumberFormat="1" applyFont="1" applyFill="1" applyBorder="1" applyAlignment="1" applyProtection="1">
      <alignment horizontal="center" vertical="center" textRotation="90"/>
    </xf>
    <xf numFmtId="0" fontId="1" fillId="5" borderId="1" xfId="0" applyNumberFormat="1" applyFont="1" applyFill="1" applyBorder="1" applyAlignment="1" applyProtection="1">
      <alignment horizontal="center" vertical="center" wrapText="1"/>
    </xf>
    <xf numFmtId="0" fontId="1" fillId="5" borderId="2" xfId="0" applyNumberFormat="1" applyFont="1" applyFill="1" applyBorder="1" applyAlignment="1" applyProtection="1">
      <alignment horizontal="center" vertical="center"/>
    </xf>
    <xf numFmtId="0" fontId="1" fillId="5" borderId="3" xfId="0" applyNumberFormat="1" applyFont="1" applyFill="1" applyBorder="1" applyAlignment="1" applyProtection="1">
      <alignment horizontal="center" vertical="center"/>
    </xf>
    <xf numFmtId="0" fontId="1" fillId="5" borderId="4" xfId="0" applyNumberFormat="1" applyFont="1" applyFill="1" applyBorder="1" applyAlignment="1" applyProtection="1">
      <alignment horizontal="center" vertical="center"/>
    </xf>
    <xf numFmtId="0" fontId="1" fillId="5" borderId="2" xfId="0" applyNumberFormat="1" applyFont="1" applyFill="1" applyBorder="1" applyAlignment="1" applyProtection="1">
      <alignment horizontal="center" vertical="center" wrapText="1"/>
    </xf>
    <xf numFmtId="0" fontId="1" fillId="5" borderId="4" xfId="0" applyNumberFormat="1" applyFont="1" applyFill="1" applyBorder="1" applyAlignment="1" applyProtection="1">
      <alignment horizontal="center" vertical="center" wrapText="1"/>
    </xf>
    <xf numFmtId="0" fontId="1" fillId="5" borderId="1" xfId="0" applyNumberFormat="1" applyFont="1" applyFill="1" applyBorder="1" applyAlignment="1" applyProtection="1">
      <alignment horizontal="center"/>
    </xf>
    <xf numFmtId="0" fontId="1" fillId="0" borderId="1" xfId="0" applyNumberFormat="1" applyFont="1" applyBorder="1" applyAlignment="1" applyProtection="1">
      <alignment horizontal="left" vertical="top" wrapText="1"/>
    </xf>
    <xf numFmtId="0" fontId="1" fillId="9"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top"/>
    </xf>
    <xf numFmtId="0" fontId="1" fillId="0" borderId="1" xfId="0" applyNumberFormat="1" applyFont="1" applyBorder="1" applyAlignment="1" applyProtection="1">
      <alignment horizontal="left" vertical="center" wrapText="1"/>
    </xf>
    <xf numFmtId="0" fontId="1" fillId="0" borderId="5" xfId="0" applyNumberFormat="1" applyFont="1" applyBorder="1" applyAlignment="1" applyProtection="1">
      <alignment horizontal="center" vertical="center"/>
    </xf>
    <xf numFmtId="0" fontId="1" fillId="0" borderId="6" xfId="0" applyNumberFormat="1" applyFont="1" applyBorder="1" applyAlignment="1" applyProtection="1">
      <alignment horizontal="center" vertical="center"/>
    </xf>
    <xf numFmtId="0" fontId="1" fillId="0" borderId="5" xfId="0" applyNumberFormat="1" applyFont="1" applyBorder="1" applyAlignment="1" applyProtection="1">
      <alignment horizontal="center" vertical="center" wrapText="1"/>
    </xf>
    <xf numFmtId="0" fontId="1" fillId="0" borderId="6" xfId="0" applyNumberFormat="1" applyFont="1" applyBorder="1" applyAlignment="1" applyProtection="1">
      <alignment horizontal="center" vertical="center" wrapText="1"/>
    </xf>
    <xf numFmtId="0" fontId="1" fillId="0" borderId="8" xfId="0" applyNumberFormat="1" applyFont="1" applyBorder="1" applyAlignment="1" applyProtection="1">
      <alignment horizontal="center" vertical="center" wrapText="1"/>
    </xf>
    <xf numFmtId="0" fontId="1" fillId="0" borderId="9" xfId="0" applyNumberFormat="1" applyFont="1" applyBorder="1" applyAlignment="1" applyProtection="1">
      <alignment horizontal="left" vertical="top" wrapText="1"/>
    </xf>
    <xf numFmtId="0" fontId="1" fillId="0" borderId="10" xfId="0" applyNumberFormat="1" applyFont="1" applyBorder="1" applyAlignment="1" applyProtection="1">
      <alignment horizontal="left" vertical="top" wrapText="1"/>
    </xf>
    <xf numFmtId="0" fontId="1" fillId="0" borderId="11" xfId="0" applyNumberFormat="1" applyFont="1" applyBorder="1" applyAlignment="1" applyProtection="1">
      <alignment horizontal="left" vertical="top" wrapText="1"/>
    </xf>
    <xf numFmtId="0" fontId="1" fillId="0" borderId="7" xfId="0" applyNumberFormat="1" applyFont="1" applyBorder="1" applyAlignment="1" applyProtection="1">
      <alignment horizontal="left" vertical="top" wrapText="1"/>
    </xf>
    <xf numFmtId="0" fontId="1" fillId="0" borderId="0" xfId="0" applyNumberFormat="1" applyFont="1" applyBorder="1" applyAlignment="1" applyProtection="1">
      <alignment horizontal="left" vertical="top" wrapText="1"/>
    </xf>
    <xf numFmtId="0" fontId="1" fillId="0" borderId="12" xfId="0" applyNumberFormat="1" applyFont="1" applyBorder="1" applyAlignment="1" applyProtection="1">
      <alignment horizontal="left" vertical="top" wrapText="1"/>
    </xf>
    <xf numFmtId="0" fontId="1" fillId="0" borderId="13" xfId="0" applyNumberFormat="1" applyFont="1" applyBorder="1" applyAlignment="1" applyProtection="1">
      <alignment horizontal="left" vertical="top" wrapText="1"/>
    </xf>
    <xf numFmtId="0" fontId="1" fillId="0" borderId="14" xfId="0" applyNumberFormat="1" applyFont="1" applyBorder="1" applyAlignment="1" applyProtection="1">
      <alignment horizontal="left" vertical="top" wrapText="1"/>
    </xf>
    <xf numFmtId="0" fontId="1" fillId="0" borderId="15" xfId="0" applyNumberFormat="1" applyFont="1" applyBorder="1" applyAlignment="1" applyProtection="1">
      <alignment horizontal="left" vertical="top" wrapText="1"/>
    </xf>
    <xf numFmtId="0" fontId="1" fillId="0" borderId="2" xfId="0" applyNumberFormat="1" applyFont="1" applyBorder="1" applyAlignment="1" applyProtection="1">
      <alignment horizontal="left" vertical="top" wrapText="1"/>
    </xf>
    <xf numFmtId="0" fontId="1" fillId="0" borderId="4" xfId="0" applyNumberFormat="1" applyFont="1" applyBorder="1" applyAlignment="1" applyProtection="1">
      <alignment horizontal="left" vertical="top"/>
    </xf>
    <xf numFmtId="0" fontId="1" fillId="0" borderId="2" xfId="0" applyNumberFormat="1" applyFont="1" applyBorder="1" applyAlignment="1" applyProtection="1">
      <alignment horizontal="left" vertical="center" wrapText="1"/>
    </xf>
    <xf numFmtId="0" fontId="1" fillId="0" borderId="4" xfId="0" applyNumberFormat="1" applyFont="1" applyBorder="1" applyAlignment="1" applyProtection="1">
      <alignment horizontal="left" vertical="center"/>
    </xf>
    <xf numFmtId="0" fontId="1" fillId="0" borderId="8" xfId="0" applyNumberFormat="1" applyFont="1" applyBorder="1" applyAlignment="1" applyProtection="1">
      <alignment horizontal="center" vertical="center"/>
    </xf>
  </cellXfs>
  <cellStyles count="1">
    <cellStyle name="Normal" xfId="0" builtinId="0"/>
  </cellStyles>
  <dxfs count="42">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19</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63"/>
  <sheetViews>
    <sheetView showGridLines="0" tabSelected="1" view="pageBreakPreview" topLeftCell="B1" zoomScale="90" zoomScaleNormal="82" zoomScaleSheetLayoutView="90" workbookViewId="0">
      <selection activeCell="H8" sqref="H8"/>
    </sheetView>
  </sheetViews>
  <sheetFormatPr baseColWidth="10" defaultColWidth="0" defaultRowHeight="11.25" zeroHeight="1" x14ac:dyDescent="0.2"/>
  <cols>
    <col min="1" max="1" width="4.42578125" style="27" customWidth="1"/>
    <col min="2" max="2" width="4.5703125" style="27" customWidth="1"/>
    <col min="3" max="3" width="5.28515625" style="27" customWidth="1"/>
    <col min="4" max="4" width="6.28515625" style="27" customWidth="1"/>
    <col min="5" max="5" width="9.28515625" style="27" customWidth="1"/>
    <col min="6" max="6" width="38.7109375" style="27" customWidth="1"/>
    <col min="7" max="7" width="32.5703125" style="27" customWidth="1"/>
    <col min="8" max="8" width="6.28515625" style="27" customWidth="1"/>
    <col min="9" max="9" width="7" style="27" customWidth="1"/>
    <col min="10" max="11" width="4.42578125" style="27" customWidth="1"/>
    <col min="12" max="12" width="12" style="27" customWidth="1"/>
    <col min="13" max="13" width="36.85546875" style="27" customWidth="1"/>
    <col min="14" max="14" width="6" style="27" customWidth="1"/>
    <col min="15" max="15" width="6.140625" style="27" customWidth="1"/>
    <col min="16" max="16" width="5.140625" style="27" customWidth="1"/>
    <col min="17" max="17" width="3.7109375" style="27" bestFit="1" customWidth="1"/>
    <col min="18" max="18" width="6.140625" style="27" customWidth="1"/>
    <col min="19" max="19" width="10.5703125" style="27" customWidth="1"/>
    <col min="20" max="20" width="18" style="27" customWidth="1"/>
    <col min="21" max="21" width="22.85546875" style="27" customWidth="1"/>
    <col min="22" max="22" width="26" style="27" customWidth="1"/>
    <col min="23" max="23" width="22.28515625" style="27" customWidth="1"/>
    <col min="24" max="24" width="2.28515625" style="27" customWidth="1"/>
    <col min="25" max="25" width="11.42578125" style="27" hidden="1" customWidth="1"/>
    <col min="26" max="16384" width="0" style="27" hidden="1"/>
  </cols>
  <sheetData>
    <row r="1" spans="1:27" ht="151.15" customHeight="1" x14ac:dyDescent="0.2">
      <c r="A1" s="70"/>
      <c r="B1" s="70"/>
      <c r="C1" s="70"/>
      <c r="D1" s="70"/>
      <c r="E1" s="70"/>
      <c r="F1" s="70"/>
      <c r="G1" s="70"/>
      <c r="H1" s="70"/>
      <c r="I1" s="70"/>
      <c r="J1" s="70"/>
      <c r="K1" s="70"/>
      <c r="L1" s="70"/>
      <c r="M1" s="70"/>
      <c r="N1" s="70"/>
      <c r="O1" s="70"/>
      <c r="P1" s="70"/>
      <c r="Q1" s="70"/>
      <c r="R1" s="70"/>
      <c r="S1" s="70"/>
      <c r="T1" s="70"/>
      <c r="U1" s="70"/>
      <c r="V1" s="70"/>
      <c r="W1" s="70"/>
    </row>
    <row r="2" spans="1:27" ht="26.45" customHeight="1" x14ac:dyDescent="0.2">
      <c r="A2" s="56" t="s">
        <v>110</v>
      </c>
      <c r="B2" s="57"/>
      <c r="C2" s="57"/>
      <c r="D2" s="57"/>
      <c r="E2" s="58"/>
      <c r="F2" s="62" t="s">
        <v>167</v>
      </c>
      <c r="G2" s="63"/>
      <c r="H2" s="63"/>
      <c r="I2" s="63"/>
      <c r="J2" s="63"/>
      <c r="K2" s="63"/>
      <c r="L2" s="63"/>
      <c r="M2" s="63"/>
      <c r="N2" s="63"/>
      <c r="O2" s="63"/>
      <c r="P2" s="63"/>
      <c r="Q2" s="63"/>
      <c r="R2" s="63"/>
      <c r="S2" s="63"/>
      <c r="T2" s="63"/>
      <c r="U2" s="64"/>
      <c r="V2" s="28" t="s">
        <v>85</v>
      </c>
      <c r="W2" s="29">
        <v>1</v>
      </c>
    </row>
    <row r="3" spans="1:27" ht="26.45" customHeight="1" x14ac:dyDescent="0.2">
      <c r="A3" s="59"/>
      <c r="B3" s="60"/>
      <c r="C3" s="60"/>
      <c r="D3" s="60"/>
      <c r="E3" s="61"/>
      <c r="F3" s="65"/>
      <c r="G3" s="66"/>
      <c r="H3" s="66"/>
      <c r="I3" s="66"/>
      <c r="J3" s="66"/>
      <c r="K3" s="66"/>
      <c r="L3" s="66"/>
      <c r="M3" s="66"/>
      <c r="N3" s="66"/>
      <c r="O3" s="66"/>
      <c r="P3" s="66"/>
      <c r="Q3" s="66"/>
      <c r="R3" s="66"/>
      <c r="S3" s="66"/>
      <c r="T3" s="66"/>
      <c r="U3" s="67"/>
      <c r="V3" s="28" t="s">
        <v>109</v>
      </c>
      <c r="W3" s="54">
        <v>44280</v>
      </c>
    </row>
    <row r="4" spans="1:27" ht="35.450000000000003" customHeight="1" x14ac:dyDescent="0.2">
      <c r="A4" s="71" t="s">
        <v>82</v>
      </c>
      <c r="B4" s="71"/>
      <c r="C4" s="71"/>
      <c r="D4" s="71"/>
      <c r="E4" s="71"/>
      <c r="F4" s="71"/>
      <c r="G4" s="71"/>
      <c r="H4" s="71"/>
      <c r="I4" s="71"/>
      <c r="J4" s="71"/>
      <c r="K4" s="71"/>
      <c r="L4" s="71"/>
      <c r="M4" s="71"/>
      <c r="N4" s="71"/>
      <c r="O4" s="71"/>
      <c r="P4" s="71"/>
      <c r="Q4" s="71"/>
      <c r="R4" s="71"/>
      <c r="S4" s="71"/>
      <c r="T4" s="71"/>
      <c r="U4" s="71"/>
      <c r="V4" s="71"/>
      <c r="W4" s="71"/>
    </row>
    <row r="5" spans="1:27" s="30" customFormat="1" ht="33" customHeight="1" x14ac:dyDescent="0.2">
      <c r="A5" s="69" t="s">
        <v>78</v>
      </c>
      <c r="B5" s="69" t="s">
        <v>0</v>
      </c>
      <c r="C5" s="69" t="s">
        <v>1</v>
      </c>
      <c r="D5" s="69" t="s">
        <v>2</v>
      </c>
      <c r="E5" s="69" t="s">
        <v>3</v>
      </c>
      <c r="F5" s="69" t="s">
        <v>4</v>
      </c>
      <c r="G5" s="69" t="s">
        <v>5</v>
      </c>
      <c r="H5" s="69" t="s">
        <v>11</v>
      </c>
      <c r="I5" s="69" t="s">
        <v>6</v>
      </c>
      <c r="J5" s="69" t="s">
        <v>7</v>
      </c>
      <c r="K5" s="69" t="s">
        <v>8</v>
      </c>
      <c r="L5" s="69" t="s">
        <v>9</v>
      </c>
      <c r="M5" s="69" t="s">
        <v>10</v>
      </c>
      <c r="N5" s="68" t="s">
        <v>13</v>
      </c>
      <c r="O5" s="68"/>
      <c r="P5" s="68"/>
      <c r="Q5" s="68"/>
      <c r="R5" s="72" t="s">
        <v>12</v>
      </c>
      <c r="S5" s="72" t="s">
        <v>81</v>
      </c>
      <c r="T5" s="72" t="s">
        <v>86</v>
      </c>
      <c r="U5" s="72" t="s">
        <v>87</v>
      </c>
      <c r="V5" s="68" t="s">
        <v>14</v>
      </c>
      <c r="W5" s="68"/>
    </row>
    <row r="6" spans="1:27" s="30" customFormat="1" ht="80.25" customHeight="1" x14ac:dyDescent="0.2">
      <c r="A6" s="69"/>
      <c r="B6" s="69"/>
      <c r="C6" s="69"/>
      <c r="D6" s="69"/>
      <c r="E6" s="69"/>
      <c r="F6" s="69"/>
      <c r="G6" s="69"/>
      <c r="H6" s="69"/>
      <c r="I6" s="69"/>
      <c r="J6" s="69"/>
      <c r="K6" s="69"/>
      <c r="L6" s="69"/>
      <c r="M6" s="69"/>
      <c r="N6" s="55" t="s">
        <v>11</v>
      </c>
      <c r="O6" s="55" t="s">
        <v>6</v>
      </c>
      <c r="P6" s="55" t="s">
        <v>7</v>
      </c>
      <c r="Q6" s="55" t="s">
        <v>8</v>
      </c>
      <c r="R6" s="73"/>
      <c r="S6" s="73"/>
      <c r="T6" s="73"/>
      <c r="U6" s="73"/>
      <c r="V6" s="31" t="s">
        <v>15</v>
      </c>
      <c r="W6" s="32" t="s">
        <v>16</v>
      </c>
      <c r="X6" s="33"/>
    </row>
    <row r="7" spans="1:27" ht="109.5" customHeight="1" x14ac:dyDescent="0.2">
      <c r="A7" s="34">
        <v>1</v>
      </c>
      <c r="B7" s="35" t="s">
        <v>50</v>
      </c>
      <c r="C7" s="35" t="s">
        <v>53</v>
      </c>
      <c r="D7" s="35" t="s">
        <v>57</v>
      </c>
      <c r="E7" s="35" t="s">
        <v>60</v>
      </c>
      <c r="F7" s="36" t="s">
        <v>135</v>
      </c>
      <c r="G7" s="36" t="s">
        <v>136</v>
      </c>
      <c r="H7" s="35" t="s">
        <v>64</v>
      </c>
      <c r="I7" s="35" t="s">
        <v>70</v>
      </c>
      <c r="J7" s="35">
        <f t="shared" ref="J7" si="0">IFERROR(MID(H7,1,1)+MID(I7,1,1),"")</f>
        <v>5</v>
      </c>
      <c r="K7" s="35" t="str">
        <f>IF(J7="","",IF(OR(J7=2,J7=3,J7=4),'TABLAS VALORACIÓN'!$Y$19,IF(J7=5,'TABLAS VALORACIÓN'!$Y$18,IF(OR(J7=6,J7=7),'TABLAS VALORACIÓN'!$Y$17,IF(OR(J7=8,J7=9,J7=10),'TABLAS VALORACIÓN'!$Y$16)))))</f>
        <v>Riesgo Medio</v>
      </c>
      <c r="L7" s="37" t="s">
        <v>159</v>
      </c>
      <c r="M7" s="38" t="s">
        <v>137</v>
      </c>
      <c r="N7" s="35" t="s">
        <v>63</v>
      </c>
      <c r="O7" s="35" t="s">
        <v>68</v>
      </c>
      <c r="P7" s="35">
        <f>IFERROR(MID(N7,1,1)+MID(O7,1,1),"")</f>
        <v>3</v>
      </c>
      <c r="Q7" s="35" t="str">
        <f>IF(P7="","",IF(OR(P7=2,P7=3,P7=4),'TABLAS VALORACIÓN'!$Y$19,IF(P7=5,'TABLAS VALORACIÓN'!$Y$18,IF(OR(P7=6,P7=7),'TABLAS VALORACIÓN'!$Y$17,IF(OR(P7=8,P7=9,P7=10),'TABLAS VALORACIÓN'!$Y$16)))))</f>
        <v>Riesgo Bajo</v>
      </c>
      <c r="R7" s="34" t="s">
        <v>90</v>
      </c>
      <c r="S7" s="38" t="s">
        <v>92</v>
      </c>
      <c r="T7" s="39" t="s">
        <v>138</v>
      </c>
      <c r="U7" s="39" t="s">
        <v>139</v>
      </c>
      <c r="V7" s="40" t="s">
        <v>140</v>
      </c>
      <c r="W7" s="38" t="s">
        <v>141</v>
      </c>
      <c r="X7" s="41"/>
      <c r="Y7" s="41"/>
      <c r="Z7" s="41"/>
      <c r="AA7" s="41"/>
    </row>
    <row r="8" spans="1:27" ht="144" customHeight="1" x14ac:dyDescent="0.2">
      <c r="A8" s="34">
        <v>2</v>
      </c>
      <c r="B8" s="35" t="s">
        <v>51</v>
      </c>
      <c r="C8" s="35" t="s">
        <v>53</v>
      </c>
      <c r="D8" s="35" t="s">
        <v>58</v>
      </c>
      <c r="E8" s="35" t="s">
        <v>60</v>
      </c>
      <c r="F8" s="36" t="s">
        <v>164</v>
      </c>
      <c r="G8" s="42" t="s">
        <v>168</v>
      </c>
      <c r="H8" s="35" t="s">
        <v>64</v>
      </c>
      <c r="I8" s="35" t="s">
        <v>68</v>
      </c>
      <c r="J8" s="35">
        <f t="shared" ref="J8:J11" si="1">IFERROR(MID(H8,1,1)+MID(I8,1,1),"")</f>
        <v>4</v>
      </c>
      <c r="K8" s="35" t="str">
        <f>IF(J8="","",IF(OR(J8=2,J8=3,J8=4),'TABLAS VALORACIÓN'!$Y$19,IF(J8=5,'TABLAS VALORACIÓN'!$Y$18,IF(OR(J8=6,J8=7),'TABLAS VALORACIÓN'!$Y$17,IF(OR(J8=8,J8=9,J8=10),'TABLAS VALORACIÓN'!$Y$16)))))</f>
        <v>Riesgo Bajo</v>
      </c>
      <c r="L8" s="37" t="s">
        <v>74</v>
      </c>
      <c r="M8" s="39" t="s">
        <v>158</v>
      </c>
      <c r="N8" s="35" t="s">
        <v>63</v>
      </c>
      <c r="O8" s="35" t="s">
        <v>68</v>
      </c>
      <c r="P8" s="35">
        <f t="shared" ref="P8:P11" si="2">IFERROR(MID(N8,1,1)+MID(O8,1,1),"")</f>
        <v>3</v>
      </c>
      <c r="Q8" s="35" t="str">
        <f>IF(P8="","",IF(OR(P8=2,P8=3,P8=4),'TABLAS VALORACIÓN'!$Y$19,IF(P8=5,'TABLAS VALORACIÓN'!$Y$18,IF(OR(P8=6,P8=7),'TABLAS VALORACIÓN'!$Y$17,IF(OR(P8=8,P8=9,P8=10),'TABLAS VALORACIÓN'!$Y$16)))))</f>
        <v>Riesgo Bajo</v>
      </c>
      <c r="R8" s="34" t="s">
        <v>90</v>
      </c>
      <c r="S8" s="38" t="s">
        <v>92</v>
      </c>
      <c r="T8" s="39" t="s">
        <v>142</v>
      </c>
      <c r="U8" s="39" t="s">
        <v>143</v>
      </c>
      <c r="V8" s="43" t="s">
        <v>149</v>
      </c>
      <c r="W8" s="38" t="s">
        <v>144</v>
      </c>
      <c r="X8" s="41"/>
      <c r="Y8" s="41"/>
      <c r="Z8" s="41"/>
      <c r="AA8" s="41"/>
    </row>
    <row r="9" spans="1:27" ht="90" customHeight="1" x14ac:dyDescent="0.2">
      <c r="A9" s="34">
        <v>3</v>
      </c>
      <c r="B9" s="35" t="s">
        <v>50</v>
      </c>
      <c r="C9" s="35" t="s">
        <v>54</v>
      </c>
      <c r="D9" s="35" t="s">
        <v>58</v>
      </c>
      <c r="E9" s="35" t="s">
        <v>60</v>
      </c>
      <c r="F9" s="36" t="s">
        <v>165</v>
      </c>
      <c r="G9" s="36" t="s">
        <v>169</v>
      </c>
      <c r="H9" s="35" t="s">
        <v>64</v>
      </c>
      <c r="I9" s="35" t="s">
        <v>70</v>
      </c>
      <c r="J9" s="35">
        <f t="shared" si="1"/>
        <v>5</v>
      </c>
      <c r="K9" s="35" t="str">
        <f>IF(J9="","",IF(OR(J9=2,J9=3,J9=4),'TABLAS VALORACIÓN'!$Y$19,IF(J9=5,'TABLAS VALORACIÓN'!$Y$18,IF(OR(J9=6,J9=7),'TABLAS VALORACIÓN'!$Y$17,IF(OR(J9=8,J9=9,J9=10),'TABLAS VALORACIÓN'!$Y$16)))))</f>
        <v>Riesgo Medio</v>
      </c>
      <c r="L9" s="37" t="s">
        <v>74</v>
      </c>
      <c r="M9" s="38" t="s">
        <v>166</v>
      </c>
      <c r="N9" s="35" t="s">
        <v>63</v>
      </c>
      <c r="O9" s="35" t="s">
        <v>68</v>
      </c>
      <c r="P9" s="35">
        <f t="shared" si="2"/>
        <v>3</v>
      </c>
      <c r="Q9" s="35" t="str">
        <f>IF(P9="","",IF(OR(P9=2,P9=3,P9=4),'TABLAS VALORACIÓN'!$Y$19,IF(P9=5,'TABLAS VALORACIÓN'!$Y$18,IF(OR(P9=6,P9=7),'TABLAS VALORACIÓN'!$Y$17,IF(OR(P9=8,P9=9,P9=10),'TABLAS VALORACIÓN'!$Y$16)))))</f>
        <v>Riesgo Bajo</v>
      </c>
      <c r="R9" s="34" t="s">
        <v>91</v>
      </c>
      <c r="S9" s="38" t="s">
        <v>92</v>
      </c>
      <c r="T9" s="39" t="s">
        <v>145</v>
      </c>
      <c r="U9" s="39" t="s">
        <v>146</v>
      </c>
      <c r="V9" s="40" t="s">
        <v>147</v>
      </c>
      <c r="W9" s="38" t="s">
        <v>148</v>
      </c>
      <c r="X9" s="41"/>
      <c r="Y9" s="41"/>
      <c r="Z9" s="41"/>
      <c r="AA9" s="41"/>
    </row>
    <row r="10" spans="1:27" ht="102.75" customHeight="1" x14ac:dyDescent="0.2">
      <c r="A10" s="34">
        <v>4</v>
      </c>
      <c r="B10" s="35" t="s">
        <v>50</v>
      </c>
      <c r="C10" s="44" t="s">
        <v>54</v>
      </c>
      <c r="D10" s="35" t="s">
        <v>55</v>
      </c>
      <c r="E10" s="45" t="s">
        <v>116</v>
      </c>
      <c r="F10" s="46" t="s">
        <v>150</v>
      </c>
      <c r="G10" s="47" t="s">
        <v>155</v>
      </c>
      <c r="H10" s="48" t="s">
        <v>65</v>
      </c>
      <c r="I10" s="48" t="s">
        <v>70</v>
      </c>
      <c r="J10" s="35">
        <f t="shared" ref="J10" si="3">IFERROR(MID(H10,1,1)+MID(I10,1,1),"")</f>
        <v>6</v>
      </c>
      <c r="K10" s="35" t="str">
        <f>IF(J10="","",IF(OR(J10=2,J10=3,J10=4),'TABLAS VALORACIÓN'!$Y$19,IF(J10=5,'TABLAS VALORACIÓN'!$Y$18,IF(OR(J10=6,J10=7),'TABLAS VALORACIÓN'!$Y$17,IF(OR(J10=8,J10=9,J10=10),'TABLAS VALORACIÓN'!$Y$16)))))</f>
        <v>Riesgo Alto</v>
      </c>
      <c r="L10" s="38" t="s">
        <v>74</v>
      </c>
      <c r="M10" s="39" t="s">
        <v>160</v>
      </c>
      <c r="N10" s="35" t="s">
        <v>64</v>
      </c>
      <c r="O10" s="35" t="s">
        <v>68</v>
      </c>
      <c r="P10" s="35">
        <f t="shared" ref="P10" si="4">IFERROR(MID(N10,1,1)+MID(O10,1,1),"")</f>
        <v>4</v>
      </c>
      <c r="Q10" s="35" t="str">
        <f>IF(P10="","",IF(OR(P10=2,P10=3,P10=4),'TABLAS VALORACIÓN'!$Y$19,IF(P10=5,'TABLAS VALORACIÓN'!$Y$18,IF(OR(P10=6,P10=7),'TABLAS VALORACIÓN'!$Y$17,IF(OR(P10=8,P10=9,P10=10),'TABLAS VALORACIÓN'!$Y$16)))))</f>
        <v>Riesgo Bajo</v>
      </c>
      <c r="R10" s="49" t="s">
        <v>151</v>
      </c>
      <c r="S10" s="50" t="s">
        <v>152</v>
      </c>
      <c r="T10" s="50" t="s">
        <v>156</v>
      </c>
      <c r="U10" s="51" t="s">
        <v>153</v>
      </c>
      <c r="V10" s="52" t="s">
        <v>157</v>
      </c>
      <c r="W10" s="51" t="s">
        <v>154</v>
      </c>
      <c r="X10" s="41"/>
      <c r="Y10" s="41"/>
      <c r="Z10" s="41"/>
      <c r="AA10" s="41"/>
    </row>
    <row r="11" spans="1:27" ht="102.75" customHeight="1" x14ac:dyDescent="0.2">
      <c r="A11" s="34">
        <v>5</v>
      </c>
      <c r="B11" s="35" t="s">
        <v>51</v>
      </c>
      <c r="C11" s="35" t="s">
        <v>53</v>
      </c>
      <c r="D11" s="35" t="s">
        <v>58</v>
      </c>
      <c r="E11" s="35" t="s">
        <v>60</v>
      </c>
      <c r="F11" s="53" t="s">
        <v>161</v>
      </c>
      <c r="G11" s="42" t="s">
        <v>170</v>
      </c>
      <c r="H11" s="35" t="s">
        <v>65</v>
      </c>
      <c r="I11" s="35" t="s">
        <v>68</v>
      </c>
      <c r="J11" s="35">
        <f t="shared" si="1"/>
        <v>5</v>
      </c>
      <c r="K11" s="35" t="str">
        <f>IF(J11="","",IF(OR(J11=2,J11=3,J11=4),'TABLAS VALORACIÓN'!$Y$19,IF(J11=5,'TABLAS VALORACIÓN'!$Y$18,IF(OR(J11=6,J11=7),'TABLAS VALORACIÓN'!$Y$17,IF(OR(J11=8,J11=9,J11=10),'TABLAS VALORACIÓN'!$Y$16)))))</f>
        <v>Riesgo Medio</v>
      </c>
      <c r="L11" s="37" t="s">
        <v>74</v>
      </c>
      <c r="M11" s="53" t="s">
        <v>162</v>
      </c>
      <c r="N11" s="35" t="s">
        <v>63</v>
      </c>
      <c r="O11" s="35" t="s">
        <v>68</v>
      </c>
      <c r="P11" s="35">
        <f t="shared" si="2"/>
        <v>3</v>
      </c>
      <c r="Q11" s="35" t="str">
        <f>IF(P11="","",IF(OR(P11=2,P11=3,P11=4),'TABLAS VALORACIÓN'!$Y$19,IF(P11=5,'TABLAS VALORACIÓN'!$Y$18,IF(OR(P11=6,P11=7),'TABLAS VALORACIÓN'!$Y$17,IF(OR(P11=8,P11=9,P11=10),'TABLAS VALORACIÓN'!$Y$16)))))</f>
        <v>Riesgo Bajo</v>
      </c>
      <c r="R11" s="34" t="s">
        <v>90</v>
      </c>
      <c r="S11" s="38" t="s">
        <v>92</v>
      </c>
      <c r="T11" s="39" t="s">
        <v>142</v>
      </c>
      <c r="U11" s="39" t="s">
        <v>143</v>
      </c>
      <c r="V11" s="43" t="s">
        <v>163</v>
      </c>
      <c r="W11" s="38" t="s">
        <v>144</v>
      </c>
      <c r="X11" s="41"/>
      <c r="Y11" s="41"/>
      <c r="Z11" s="41"/>
      <c r="AA11" s="41"/>
    </row>
    <row r="12" spans="1:27" x14ac:dyDescent="0.2"/>
    <row r="13" spans="1:27" hidden="1" x14ac:dyDescent="0.2"/>
    <row r="14" spans="1:27" hidden="1" x14ac:dyDescent="0.2"/>
    <row r="15" spans="1:27" hidden="1" x14ac:dyDescent="0.2"/>
    <row r="16" spans="1:27" hidden="1" x14ac:dyDescent="0.2"/>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hidden="1" x14ac:dyDescent="0.2"/>
    <row r="34" hidden="1" x14ac:dyDescent="0.2"/>
    <row r="35" hidden="1" x14ac:dyDescent="0.2"/>
    <row r="36" hidden="1" x14ac:dyDescent="0.2"/>
    <row r="37" hidden="1" x14ac:dyDescent="0.2"/>
    <row r="38" hidden="1" x14ac:dyDescent="0.2"/>
    <row r="39" hidden="1" x14ac:dyDescent="0.2"/>
    <row r="40" hidden="1" x14ac:dyDescent="0.2"/>
    <row r="41" hidden="1" x14ac:dyDescent="0.2"/>
    <row r="42" hidden="1" x14ac:dyDescent="0.2"/>
    <row r="43" hidden="1" x14ac:dyDescent="0.2"/>
    <row r="44" hidden="1" x14ac:dyDescent="0.2"/>
    <row r="45" hidden="1" x14ac:dyDescent="0.2"/>
    <row r="46" ht="18.75" hidden="1" customHeight="1" x14ac:dyDescent="0.2"/>
    <row r="47" hidden="1" x14ac:dyDescent="0.2"/>
    <row r="48" hidden="1" x14ac:dyDescent="0.2"/>
    <row r="49" hidden="1" x14ac:dyDescent="0.2"/>
    <row r="50" hidden="1" x14ac:dyDescent="0.2"/>
    <row r="51" hidden="1" x14ac:dyDescent="0.2"/>
    <row r="52" hidden="1" x14ac:dyDescent="0.2"/>
    <row r="53" hidden="1" x14ac:dyDescent="0.2"/>
    <row r="54" hidden="1" x14ac:dyDescent="0.2"/>
    <row r="55" hidden="1" x14ac:dyDescent="0.2"/>
    <row r="56" hidden="1" x14ac:dyDescent="0.2"/>
    <row r="57" hidden="1" x14ac:dyDescent="0.2"/>
    <row r="58" hidden="1" x14ac:dyDescent="0.2"/>
    <row r="59" hidden="1" x14ac:dyDescent="0.2"/>
    <row r="60" hidden="1" x14ac:dyDescent="0.2"/>
    <row r="61" hidden="1" x14ac:dyDescent="0.2"/>
    <row r="62" hidden="1" x14ac:dyDescent="0.2"/>
    <row r="63" x14ac:dyDescent="0.2"/>
  </sheetData>
  <mergeCells count="23">
    <mergeCell ref="L5:L6"/>
    <mergeCell ref="A4:W4"/>
    <mergeCell ref="R5:R6"/>
    <mergeCell ref="S5:S6"/>
    <mergeCell ref="T5:T6"/>
    <mergeCell ref="U5:U6"/>
    <mergeCell ref="M5:M6"/>
    <mergeCell ref="A2:E3"/>
    <mergeCell ref="F2:U3"/>
    <mergeCell ref="V5:W5"/>
    <mergeCell ref="H5:H6"/>
    <mergeCell ref="A1:W1"/>
    <mergeCell ref="N5:Q5"/>
    <mergeCell ref="A5:A6"/>
    <mergeCell ref="B5:B6"/>
    <mergeCell ref="C5:C6"/>
    <mergeCell ref="D5:D6"/>
    <mergeCell ref="E5:E6"/>
    <mergeCell ref="F5:F6"/>
    <mergeCell ref="G5:G6"/>
    <mergeCell ref="I5:I6"/>
    <mergeCell ref="J5:J6"/>
    <mergeCell ref="K5:K6"/>
  </mergeCells>
  <conditionalFormatting sqref="J7:J10 P7:P10">
    <cfRule type="cellIs" dxfId="41" priority="127" operator="between">
      <formula>8</formula>
      <formula>10</formula>
    </cfRule>
    <cfRule type="cellIs" dxfId="40" priority="128" operator="between">
      <formula>6</formula>
      <formula>7</formula>
    </cfRule>
    <cfRule type="cellIs" dxfId="39" priority="129" operator="equal">
      <formula>5</formula>
    </cfRule>
    <cfRule type="cellIs" dxfId="38" priority="130" operator="between">
      <formula>0</formula>
      <formula>1</formula>
    </cfRule>
    <cfRule type="cellIs" dxfId="37" priority="131" operator="between">
      <formula>2</formula>
      <formula>4</formula>
    </cfRule>
  </conditionalFormatting>
  <conditionalFormatting sqref="K7:K10 Q7:Q10">
    <cfRule type="expression" dxfId="36" priority="117">
      <formula>J7=10</formula>
    </cfRule>
    <cfRule type="expression" dxfId="35" priority="118">
      <formula>J7=9</formula>
    </cfRule>
    <cfRule type="expression" dxfId="34" priority="119">
      <formula>J7=7</formula>
    </cfRule>
    <cfRule type="expression" dxfId="33" priority="120">
      <formula>J7=4</formula>
    </cfRule>
    <cfRule type="expression" dxfId="32" priority="121">
      <formula>J7=3</formula>
    </cfRule>
    <cfRule type="expression" dxfId="31" priority="122">
      <formula>J7=8</formula>
    </cfRule>
    <cfRule type="expression" dxfId="30" priority="123">
      <formula>J7=6</formula>
    </cfRule>
    <cfRule type="expression" dxfId="29" priority="124">
      <formula>J7=5</formula>
    </cfRule>
    <cfRule type="expression" dxfId="28" priority="125">
      <formula>J7=2</formula>
    </cfRule>
  </conditionalFormatting>
  <conditionalFormatting sqref="J11">
    <cfRule type="cellIs" dxfId="27" priority="52" operator="between">
      <formula>8</formula>
      <formula>10</formula>
    </cfRule>
    <cfRule type="cellIs" dxfId="26" priority="53" operator="between">
      <formula>6</formula>
      <formula>7</formula>
    </cfRule>
    <cfRule type="cellIs" dxfId="25" priority="54" operator="equal">
      <formula>5</formula>
    </cfRule>
    <cfRule type="cellIs" dxfId="24" priority="55" operator="between">
      <formula>0</formula>
      <formula>1</formula>
    </cfRule>
    <cfRule type="cellIs" dxfId="23" priority="56" operator="between">
      <formula>2</formula>
      <formula>4</formula>
    </cfRule>
  </conditionalFormatting>
  <conditionalFormatting sqref="K11">
    <cfRule type="expression" dxfId="22" priority="43">
      <formula>J11=10</formula>
    </cfRule>
    <cfRule type="expression" dxfId="21" priority="44">
      <formula>J11=9</formula>
    </cfRule>
    <cfRule type="expression" dxfId="20" priority="45">
      <formula>J11=7</formula>
    </cfRule>
    <cfRule type="expression" dxfId="19" priority="46">
      <formula>J11=4</formula>
    </cfRule>
    <cfRule type="expression" dxfId="18" priority="47">
      <formula>J11=3</formula>
    </cfRule>
    <cfRule type="expression" dxfId="17" priority="48">
      <formula>J11=8</formula>
    </cfRule>
    <cfRule type="expression" dxfId="16" priority="49">
      <formula>J11=6</formula>
    </cfRule>
    <cfRule type="expression" dxfId="15" priority="50">
      <formula>J11=5</formula>
    </cfRule>
    <cfRule type="expression" dxfId="14" priority="51">
      <formula>J11=2</formula>
    </cfRule>
  </conditionalFormatting>
  <conditionalFormatting sqref="P11">
    <cfRule type="cellIs" dxfId="13" priority="38" operator="between">
      <formula>8</formula>
      <formula>10</formula>
    </cfRule>
    <cfRule type="cellIs" dxfId="12" priority="39" operator="between">
      <formula>6</formula>
      <formula>7</formula>
    </cfRule>
    <cfRule type="cellIs" dxfId="11" priority="40" operator="equal">
      <formula>5</formula>
    </cfRule>
    <cfRule type="cellIs" dxfId="10" priority="41" operator="between">
      <formula>0</formula>
      <formula>1</formula>
    </cfRule>
    <cfRule type="cellIs" dxfId="9" priority="42" operator="between">
      <formula>2</formula>
      <formula>4</formula>
    </cfRule>
  </conditionalFormatting>
  <conditionalFormatting sqref="Q11">
    <cfRule type="expression" dxfId="8" priority="29">
      <formula>P11=10</formula>
    </cfRule>
    <cfRule type="expression" dxfId="7" priority="30">
      <formula>P11=9</formula>
    </cfRule>
    <cfRule type="expression" dxfId="6" priority="31">
      <formula>P11=7</formula>
    </cfRule>
    <cfRule type="expression" dxfId="5" priority="32">
      <formula>P11=4</formula>
    </cfRule>
    <cfRule type="expression" dxfId="4" priority="33">
      <formula>P11=3</formula>
    </cfRule>
    <cfRule type="expression" dxfId="3" priority="34">
      <formula>P11=8</formula>
    </cfRule>
    <cfRule type="expression" dxfId="2" priority="35">
      <formula>P11=6</formula>
    </cfRule>
    <cfRule type="expression" dxfId="1" priority="36">
      <formula>P11=5</formula>
    </cfRule>
    <cfRule type="expression" dxfId="0" priority="37">
      <formula>P11=2</formula>
    </cfRule>
  </conditionalFormatting>
  <dataValidations count="7">
    <dataValidation type="list" allowBlank="1" showInputMessage="1" showErrorMessage="1" sqref="E10 E12:E1048576" xr:uid="{00000000-0002-0000-0000-000000000000}">
      <formula1>TIPO</formula1>
    </dataValidation>
    <dataValidation type="list" allowBlank="1" showInputMessage="1" showErrorMessage="1" sqref="D10 D12:D1048576" xr:uid="{00000000-0002-0000-0000-000001000000}">
      <formula1>ETAPA</formula1>
    </dataValidation>
    <dataValidation type="list" allowBlank="1" showInputMessage="1" showErrorMessage="1" sqref="L12:L1048576" xr:uid="{00000000-0002-0000-0000-000002000000}">
      <formula1>ASIGNACIÓN</formula1>
    </dataValidation>
    <dataValidation type="list" allowBlank="1" showInputMessage="1" showErrorMessage="1" sqref="B7:B11 B12:B1048576" xr:uid="{00000000-0002-0000-0000-000003000000}">
      <formula1>CLASE</formula1>
    </dataValidation>
    <dataValidation type="list" allowBlank="1" showInputMessage="1" showErrorMessage="1" sqref="C7:C11 C12:C1048576" xr:uid="{00000000-0002-0000-0000-000004000000}">
      <formula1>FUENTE</formula1>
    </dataValidation>
    <dataValidation type="list" allowBlank="1" showInputMessage="1" showErrorMessage="1" sqref="N12:N1048576 N7:N11 H7:H11 H12:H1048576" xr:uid="{00000000-0002-0000-0000-000005000000}">
      <formula1>PROBABILIDAD</formula1>
    </dataValidation>
    <dataValidation type="list" allowBlank="1" showInputMessage="1" showErrorMessage="1" sqref="O12:O1048576 O7:O11 I7:I11 I12:I1048576" xr:uid="{00000000-0002-0000-0000-000006000000}">
      <formula1>IMPACTO</formula1>
    </dataValidation>
  </dataValidations>
  <printOptions horizontalCentered="1"/>
  <pageMargins left="0.9055118110236221" right="0.78740157480314965" top="0.19685039370078741" bottom="0.39370078740157483" header="0.43307086614173229" footer="0.31496062992125984"/>
  <pageSetup scale="39" fitToHeight="2" orientation="landscape" r:id="rId1"/>
  <headerFooter alignWithMargins="0">
    <oddHeader>&amp;L&amp;G&amp;C&amp;"Arial,Negrita"
&amp;10PROCESO
ADQUISICIÓN DE BIENES Y SERVICIOS
FORMATO - Anexo FCT - Matriz de identificación, valoración y asignación de riesgos&amp;R&amp;"Arial,Negrita"&amp;9
&amp;10A3.F1.P3.ABS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000-000007000000}">
          <x14:formula1>
            <xm:f>'TABLAS VALORACIÓN'!$X$22:$X$23</xm:f>
          </x14:formula1>
          <xm:sqref>R11 R7:R9</xm:sqref>
        </x14:dataValidation>
        <x14:dataValidation type="list" allowBlank="1" showInputMessage="1" showErrorMessage="1" xr:uid="{00000000-0002-0000-0000-000008000000}">
          <x14:formula1>
            <xm:f>'TABLAS VALORACIÓN'!$C$34:$C$37</xm:f>
          </x14:formula1>
          <xm:sqref>D7:D9 D11</xm:sqref>
        </x14:dataValidation>
        <x14:dataValidation type="list" allowBlank="1" showInputMessage="1" showErrorMessage="1" xr:uid="{00000000-0002-0000-0000-000009000000}">
          <x14:formula1>
            <xm:f>'TABLAS VALORACIÓN'!$D$34:$D$41</xm:f>
          </x14:formula1>
          <xm:sqref>E7:E9 E11</xm:sqref>
        </x14:dataValidation>
        <x14:dataValidation type="list" allowBlank="1" showInputMessage="1" showErrorMessage="1" xr:uid="{00000000-0002-0000-0000-00000A000000}">
          <x14:formula1>
            <xm:f>'TABLAS VALORACIÓN'!$Y$22:$Y$24</xm:f>
          </x14:formula1>
          <xm:sqref>S11 S7:S9</xm:sqref>
        </x14:dataValidation>
        <x14:dataValidation type="list" allowBlank="1" showInputMessage="1" showErrorMessage="1" xr:uid="{00000000-0002-0000-0000-00000B000000}">
          <x14:formula1>
            <xm:f>'TABLAS VALORACIÓN'!$H$27:$H$29</xm:f>
          </x14:formula1>
          <xm:sqref>L7:L11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42"/>
  <sheetViews>
    <sheetView showGridLines="0" view="pageLayout" topLeftCell="A2" zoomScale="82" zoomScaleNormal="85" zoomScaleSheetLayoutView="25" zoomScalePageLayoutView="82" workbookViewId="0">
      <selection activeCell="D6" sqref="D6"/>
    </sheetView>
  </sheetViews>
  <sheetFormatPr baseColWidth="10" defaultColWidth="11.42578125" defaultRowHeight="11.25" x14ac:dyDescent="0.2"/>
  <cols>
    <col min="1" max="1" width="1.7109375" style="12" customWidth="1"/>
    <col min="2" max="2" width="13.28515625" style="12" customWidth="1"/>
    <col min="3" max="3" width="20.7109375" style="12" customWidth="1"/>
    <col min="4" max="4" width="14" style="12" customWidth="1"/>
    <col min="5" max="5" width="6.7109375" style="12" customWidth="1"/>
    <col min="6" max="6" width="25.28515625" style="12" customWidth="1"/>
    <col min="7" max="9" width="21.140625" style="12" customWidth="1"/>
    <col min="10" max="11" width="21.42578125" style="12" customWidth="1"/>
    <col min="12" max="12" width="11.42578125" style="12" customWidth="1"/>
    <col min="13" max="13" width="10.7109375" style="12" customWidth="1"/>
    <col min="14" max="14" width="11.42578125" style="12" customWidth="1"/>
    <col min="15" max="15" width="23" style="12" customWidth="1"/>
    <col min="16" max="16" width="24" style="12" customWidth="1"/>
    <col min="17" max="17" width="17" style="12" customWidth="1"/>
    <col min="18" max="18" width="24" style="12" customWidth="1"/>
    <col min="19" max="19" width="23.28515625" style="12" customWidth="1"/>
    <col min="20" max="20" width="18.85546875" style="12" customWidth="1"/>
    <col min="21" max="21" width="16.5703125" style="12" customWidth="1"/>
    <col min="22" max="22" width="19" style="12" customWidth="1"/>
    <col min="23" max="23" width="28" style="12" customWidth="1"/>
    <col min="24" max="16384" width="11.42578125" style="12"/>
  </cols>
  <sheetData>
    <row r="1" spans="1:27" ht="15" x14ac:dyDescent="0.25">
      <c r="A1" s="15" t="s">
        <v>79</v>
      </c>
    </row>
    <row r="2" spans="1:27" s="3" customFormat="1" x14ac:dyDescent="0.2"/>
    <row r="3" spans="1:27" s="3" customFormat="1" x14ac:dyDescent="0.2">
      <c r="B3" s="22" t="s">
        <v>107</v>
      </c>
      <c r="C3" s="84" t="s">
        <v>101</v>
      </c>
      <c r="D3" s="84"/>
      <c r="F3" s="22" t="s">
        <v>111</v>
      </c>
      <c r="G3" s="23" t="s">
        <v>112</v>
      </c>
      <c r="H3" s="23" t="s">
        <v>113</v>
      </c>
      <c r="I3" s="84" t="s">
        <v>89</v>
      </c>
      <c r="J3" s="84"/>
      <c r="K3" s="84"/>
      <c r="L3" s="84"/>
      <c r="N3" s="22" t="s">
        <v>100</v>
      </c>
      <c r="O3" s="84" t="s">
        <v>101</v>
      </c>
      <c r="P3" s="84"/>
      <c r="Q3" s="84"/>
    </row>
    <row r="4" spans="1:27" s="3" customFormat="1" ht="53.45" customHeight="1" x14ac:dyDescent="0.2">
      <c r="B4" s="18" t="s">
        <v>50</v>
      </c>
      <c r="C4" s="83" t="s">
        <v>121</v>
      </c>
      <c r="D4" s="85"/>
      <c r="F4" s="87" t="s">
        <v>55</v>
      </c>
      <c r="G4" s="87" t="s">
        <v>83</v>
      </c>
      <c r="H4" s="89" t="s">
        <v>95</v>
      </c>
      <c r="I4" s="92" t="s">
        <v>93</v>
      </c>
      <c r="J4" s="93"/>
      <c r="K4" s="93"/>
      <c r="L4" s="94"/>
      <c r="N4" s="25" t="s">
        <v>102</v>
      </c>
      <c r="O4" s="83" t="s">
        <v>126</v>
      </c>
      <c r="P4" s="85"/>
      <c r="Q4" s="85"/>
    </row>
    <row r="5" spans="1:27" s="3" customFormat="1" ht="53.25" customHeight="1" x14ac:dyDescent="0.2">
      <c r="B5" s="18" t="s">
        <v>51</v>
      </c>
      <c r="C5" s="83" t="s">
        <v>122</v>
      </c>
      <c r="D5" s="83"/>
      <c r="F5" s="105"/>
      <c r="G5" s="105"/>
      <c r="H5" s="91"/>
      <c r="I5" s="95"/>
      <c r="J5" s="96"/>
      <c r="K5" s="96"/>
      <c r="L5" s="97"/>
      <c r="N5" s="25" t="s">
        <v>59</v>
      </c>
      <c r="O5" s="83" t="s">
        <v>127</v>
      </c>
      <c r="P5" s="85"/>
      <c r="Q5" s="85"/>
    </row>
    <row r="6" spans="1:27" s="3" customFormat="1" ht="77.25" customHeight="1" x14ac:dyDescent="0.2">
      <c r="F6" s="88"/>
      <c r="G6" s="88"/>
      <c r="H6" s="90"/>
      <c r="I6" s="98"/>
      <c r="J6" s="99"/>
      <c r="K6" s="99"/>
      <c r="L6" s="100"/>
      <c r="N6" s="25" t="s">
        <v>60</v>
      </c>
      <c r="O6" s="83" t="s">
        <v>128</v>
      </c>
      <c r="P6" s="85"/>
      <c r="Q6" s="85"/>
    </row>
    <row r="7" spans="1:27" s="3" customFormat="1" ht="86.25" customHeight="1" x14ac:dyDescent="0.2">
      <c r="B7" s="22" t="s">
        <v>108</v>
      </c>
      <c r="C7" s="84" t="s">
        <v>101</v>
      </c>
      <c r="D7" s="84"/>
      <c r="F7" s="9" t="s">
        <v>56</v>
      </c>
      <c r="G7" s="6" t="s">
        <v>95</v>
      </c>
      <c r="H7" s="6" t="s">
        <v>96</v>
      </c>
      <c r="I7" s="86" t="s">
        <v>94</v>
      </c>
      <c r="J7" s="86"/>
      <c r="K7" s="86"/>
      <c r="L7" s="86"/>
      <c r="N7" s="24" t="s">
        <v>103</v>
      </c>
      <c r="O7" s="83" t="s">
        <v>129</v>
      </c>
      <c r="P7" s="85"/>
      <c r="Q7" s="85"/>
      <c r="AA7" s="3" t="s">
        <v>134</v>
      </c>
    </row>
    <row r="8" spans="1:27" s="3" customFormat="1" ht="81.75" customHeight="1" x14ac:dyDescent="0.2">
      <c r="B8" s="19" t="s">
        <v>53</v>
      </c>
      <c r="C8" s="101" t="s">
        <v>123</v>
      </c>
      <c r="D8" s="102"/>
      <c r="F8" s="9" t="s">
        <v>57</v>
      </c>
      <c r="G8" s="6" t="s">
        <v>97</v>
      </c>
      <c r="H8" s="9" t="s">
        <v>84</v>
      </c>
      <c r="I8" s="86" t="s">
        <v>98</v>
      </c>
      <c r="J8" s="86"/>
      <c r="K8" s="86"/>
      <c r="L8" s="86"/>
      <c r="N8" s="24" t="s">
        <v>61</v>
      </c>
      <c r="O8" s="83" t="s">
        <v>130</v>
      </c>
      <c r="P8" s="85"/>
      <c r="Q8" s="85"/>
    </row>
    <row r="9" spans="1:27" s="3" customFormat="1" ht="56.25" customHeight="1" x14ac:dyDescent="0.2">
      <c r="B9" s="19" t="s">
        <v>54</v>
      </c>
      <c r="C9" s="103" t="s">
        <v>124</v>
      </c>
      <c r="D9" s="104"/>
      <c r="F9" s="87" t="s">
        <v>58</v>
      </c>
      <c r="G9" s="87" t="s">
        <v>84</v>
      </c>
      <c r="H9" s="89" t="s">
        <v>88</v>
      </c>
      <c r="I9" s="83" t="s">
        <v>99</v>
      </c>
      <c r="J9" s="83"/>
      <c r="K9" s="83"/>
      <c r="L9" s="83"/>
      <c r="N9" s="24" t="s">
        <v>104</v>
      </c>
      <c r="O9" s="83" t="s">
        <v>131</v>
      </c>
      <c r="P9" s="85"/>
      <c r="Q9" s="85"/>
    </row>
    <row r="10" spans="1:27" s="3" customFormat="1" ht="22.9" customHeight="1" x14ac:dyDescent="0.2">
      <c r="F10" s="88"/>
      <c r="G10" s="88"/>
      <c r="H10" s="90"/>
      <c r="I10" s="83"/>
      <c r="J10" s="83"/>
      <c r="K10" s="83"/>
      <c r="L10" s="83"/>
      <c r="N10" s="86" t="s">
        <v>105</v>
      </c>
      <c r="O10" s="83" t="s">
        <v>132</v>
      </c>
      <c r="P10" s="83"/>
      <c r="Q10" s="83"/>
    </row>
    <row r="11" spans="1:27" s="3" customFormat="1" ht="39" customHeight="1" x14ac:dyDescent="0.2">
      <c r="N11" s="86"/>
      <c r="O11" s="83"/>
      <c r="P11" s="83"/>
      <c r="Q11" s="83"/>
    </row>
    <row r="12" spans="1:27" s="3" customFormat="1" ht="52.9" customHeight="1" x14ac:dyDescent="0.2">
      <c r="H12" s="10"/>
      <c r="I12" s="10"/>
      <c r="J12" s="21"/>
      <c r="K12" s="21"/>
      <c r="L12" s="21"/>
      <c r="N12" s="24" t="s">
        <v>106</v>
      </c>
      <c r="O12" s="83" t="s">
        <v>133</v>
      </c>
      <c r="P12" s="83"/>
      <c r="Q12" s="83"/>
    </row>
    <row r="13" spans="1:27" s="3" customFormat="1" x14ac:dyDescent="0.2">
      <c r="F13" s="10"/>
      <c r="G13" s="10"/>
      <c r="H13" s="10"/>
      <c r="I13" s="10"/>
      <c r="J13" s="21"/>
      <c r="K13" s="21"/>
      <c r="L13" s="21"/>
    </row>
    <row r="14" spans="1:27" s="3" customFormat="1" x14ac:dyDescent="0.2">
      <c r="C14" s="82" t="s">
        <v>75</v>
      </c>
      <c r="D14" s="82"/>
      <c r="F14" s="74" t="s">
        <v>76</v>
      </c>
      <c r="G14" s="74"/>
      <c r="H14" s="74"/>
      <c r="I14" s="74"/>
      <c r="J14" s="74"/>
      <c r="K14" s="74"/>
      <c r="L14" s="74"/>
      <c r="O14" s="77" t="s">
        <v>6</v>
      </c>
      <c r="P14" s="78"/>
      <c r="Q14" s="78"/>
      <c r="R14" s="78"/>
      <c r="S14" s="78"/>
      <c r="T14" s="78"/>
      <c r="U14" s="79"/>
      <c r="X14" s="80" t="s">
        <v>77</v>
      </c>
      <c r="Y14" s="81"/>
    </row>
    <row r="15" spans="1:27" s="3" customFormat="1" ht="63" customHeight="1" x14ac:dyDescent="0.2">
      <c r="C15" s="4" t="s">
        <v>8</v>
      </c>
      <c r="D15" s="4" t="s">
        <v>30</v>
      </c>
      <c r="F15" s="77" t="s">
        <v>6</v>
      </c>
      <c r="G15" s="78"/>
      <c r="H15" s="78"/>
      <c r="I15" s="78"/>
      <c r="J15" s="78"/>
      <c r="K15" s="78"/>
      <c r="L15" s="79"/>
      <c r="N15" s="5"/>
      <c r="O15" s="76" t="s">
        <v>31</v>
      </c>
      <c r="P15" s="76"/>
      <c r="Q15" s="6" t="s">
        <v>38</v>
      </c>
      <c r="R15" s="6" t="s">
        <v>39</v>
      </c>
      <c r="S15" s="6" t="s">
        <v>40</v>
      </c>
      <c r="T15" s="6" t="s">
        <v>41</v>
      </c>
      <c r="U15" s="6" t="s">
        <v>42</v>
      </c>
      <c r="X15" s="7" t="s">
        <v>7</v>
      </c>
      <c r="Y15" s="4" t="s">
        <v>8</v>
      </c>
    </row>
    <row r="16" spans="1:27" s="3" customFormat="1" ht="95.25" customHeight="1" x14ac:dyDescent="0.2">
      <c r="B16" s="75" t="s">
        <v>11</v>
      </c>
      <c r="C16" s="8" t="s">
        <v>25</v>
      </c>
      <c r="D16" s="9">
        <v>1</v>
      </c>
      <c r="E16" s="10"/>
      <c r="F16" s="76" t="s">
        <v>31</v>
      </c>
      <c r="G16" s="76"/>
      <c r="H16" s="6" t="s">
        <v>38</v>
      </c>
      <c r="I16" s="6" t="s">
        <v>39</v>
      </c>
      <c r="J16" s="6" t="s">
        <v>40</v>
      </c>
      <c r="K16" s="6" t="s">
        <v>41</v>
      </c>
      <c r="L16" s="6" t="s">
        <v>42</v>
      </c>
      <c r="O16" s="76" t="s">
        <v>32</v>
      </c>
      <c r="P16" s="76"/>
      <c r="Q16" s="6" t="s">
        <v>37</v>
      </c>
      <c r="R16" s="6" t="s">
        <v>36</v>
      </c>
      <c r="S16" s="6" t="s">
        <v>33</v>
      </c>
      <c r="T16" s="6" t="s">
        <v>34</v>
      </c>
      <c r="U16" s="6" t="s">
        <v>35</v>
      </c>
      <c r="X16" s="16" t="s">
        <v>17</v>
      </c>
      <c r="Y16" s="6" t="s">
        <v>18</v>
      </c>
    </row>
    <row r="17" spans="2:25" s="3" customFormat="1" ht="67.5" x14ac:dyDescent="0.2">
      <c r="B17" s="75"/>
      <c r="C17" s="8" t="s">
        <v>125</v>
      </c>
      <c r="D17" s="9">
        <v>2</v>
      </c>
      <c r="E17" s="10"/>
      <c r="F17" s="76" t="s">
        <v>32</v>
      </c>
      <c r="G17" s="76"/>
      <c r="H17" s="6" t="s">
        <v>37</v>
      </c>
      <c r="I17" s="6" t="s">
        <v>36</v>
      </c>
      <c r="J17" s="6" t="s">
        <v>33</v>
      </c>
      <c r="K17" s="6" t="s">
        <v>34</v>
      </c>
      <c r="L17" s="6" t="s">
        <v>35</v>
      </c>
      <c r="O17" s="74" t="s">
        <v>8</v>
      </c>
      <c r="P17" s="74" t="s">
        <v>43</v>
      </c>
      <c r="Q17" s="4" t="s">
        <v>44</v>
      </c>
      <c r="R17" s="4" t="s">
        <v>45</v>
      </c>
      <c r="S17" s="4" t="s">
        <v>24</v>
      </c>
      <c r="T17" s="4" t="s">
        <v>46</v>
      </c>
      <c r="U17" s="4" t="s">
        <v>47</v>
      </c>
      <c r="X17" s="17" t="s">
        <v>19</v>
      </c>
      <c r="Y17" s="6" t="s">
        <v>20</v>
      </c>
    </row>
    <row r="18" spans="2:25" s="3" customFormat="1" ht="22.5" x14ac:dyDescent="0.2">
      <c r="B18" s="75"/>
      <c r="C18" s="8" t="s">
        <v>27</v>
      </c>
      <c r="D18" s="9">
        <v>3</v>
      </c>
      <c r="E18" s="10"/>
      <c r="F18" s="74" t="s">
        <v>8</v>
      </c>
      <c r="G18" s="74" t="s">
        <v>43</v>
      </c>
      <c r="H18" s="4" t="s">
        <v>44</v>
      </c>
      <c r="I18" s="4" t="s">
        <v>45</v>
      </c>
      <c r="J18" s="4" t="s">
        <v>24</v>
      </c>
      <c r="K18" s="4" t="s">
        <v>46</v>
      </c>
      <c r="L18" s="4" t="s">
        <v>47</v>
      </c>
      <c r="O18" s="74"/>
      <c r="P18" s="74"/>
      <c r="Q18" s="9">
        <v>1</v>
      </c>
      <c r="R18" s="9">
        <v>2</v>
      </c>
      <c r="S18" s="9">
        <v>3</v>
      </c>
      <c r="T18" s="9">
        <v>4</v>
      </c>
      <c r="U18" s="11">
        <v>5</v>
      </c>
      <c r="X18" s="1">
        <v>5</v>
      </c>
      <c r="Y18" s="6" t="s">
        <v>21</v>
      </c>
    </row>
    <row r="19" spans="2:25" s="3" customFormat="1" ht="51.75" customHeight="1" x14ac:dyDescent="0.2">
      <c r="B19" s="75"/>
      <c r="C19" s="8" t="s">
        <v>28</v>
      </c>
      <c r="D19" s="9">
        <v>4</v>
      </c>
      <c r="E19" s="10"/>
      <c r="F19" s="74"/>
      <c r="G19" s="74"/>
      <c r="H19" s="9">
        <v>1</v>
      </c>
      <c r="I19" s="9">
        <v>2</v>
      </c>
      <c r="J19" s="9">
        <v>3</v>
      </c>
      <c r="K19" s="9">
        <v>4</v>
      </c>
      <c r="L19" s="11">
        <v>5</v>
      </c>
      <c r="N19" s="75" t="s">
        <v>11</v>
      </c>
      <c r="O19" s="8" t="s">
        <v>25</v>
      </c>
      <c r="P19" s="9">
        <v>1</v>
      </c>
      <c r="Q19" s="2">
        <v>2</v>
      </c>
      <c r="R19" s="2">
        <v>3</v>
      </c>
      <c r="S19" s="2">
        <v>4</v>
      </c>
      <c r="T19" s="1">
        <v>5</v>
      </c>
      <c r="U19" s="17">
        <v>6</v>
      </c>
      <c r="X19" s="2" t="s">
        <v>22</v>
      </c>
      <c r="Y19" s="6" t="s">
        <v>23</v>
      </c>
    </row>
    <row r="20" spans="2:25" s="3" customFormat="1" ht="33.75" x14ac:dyDescent="0.2">
      <c r="B20" s="75"/>
      <c r="C20" s="8" t="s">
        <v>29</v>
      </c>
      <c r="D20" s="9">
        <v>5</v>
      </c>
      <c r="E20" s="10"/>
      <c r="F20" s="10"/>
      <c r="G20" s="10"/>
      <c r="H20" s="10"/>
      <c r="I20" s="10"/>
      <c r="J20" s="10"/>
      <c r="K20" s="10"/>
      <c r="N20" s="75"/>
      <c r="O20" s="8" t="s">
        <v>26</v>
      </c>
      <c r="P20" s="9">
        <v>2</v>
      </c>
      <c r="Q20" s="2">
        <v>3</v>
      </c>
      <c r="R20" s="2">
        <v>4</v>
      </c>
      <c r="S20" s="1">
        <v>5</v>
      </c>
      <c r="T20" s="17">
        <v>6</v>
      </c>
      <c r="U20" s="17">
        <v>7</v>
      </c>
    </row>
    <row r="21" spans="2:25" s="3" customFormat="1" ht="45" x14ac:dyDescent="0.2">
      <c r="F21" s="10"/>
      <c r="G21" s="10"/>
      <c r="H21" s="10"/>
      <c r="I21" s="10"/>
      <c r="J21" s="10"/>
      <c r="K21" s="10"/>
      <c r="N21" s="75"/>
      <c r="O21" s="8" t="s">
        <v>27</v>
      </c>
      <c r="P21" s="9">
        <v>3</v>
      </c>
      <c r="Q21" s="2">
        <v>4</v>
      </c>
      <c r="R21" s="1">
        <v>5</v>
      </c>
      <c r="S21" s="17">
        <v>6</v>
      </c>
      <c r="T21" s="17">
        <v>7</v>
      </c>
      <c r="U21" s="16">
        <v>8</v>
      </c>
      <c r="X21" s="20" t="s">
        <v>12</v>
      </c>
      <c r="Y21" s="20" t="s">
        <v>81</v>
      </c>
    </row>
    <row r="22" spans="2:25" s="3" customFormat="1" ht="22.5" x14ac:dyDescent="0.2">
      <c r="B22" s="3" t="s">
        <v>80</v>
      </c>
      <c r="N22" s="75"/>
      <c r="O22" s="8" t="s">
        <v>28</v>
      </c>
      <c r="P22" s="9">
        <v>4</v>
      </c>
      <c r="Q22" s="1">
        <v>5</v>
      </c>
      <c r="R22" s="17">
        <v>6</v>
      </c>
      <c r="S22" s="17">
        <v>7</v>
      </c>
      <c r="T22" s="16">
        <v>8</v>
      </c>
      <c r="U22" s="16">
        <v>9</v>
      </c>
      <c r="X22" s="3" t="s">
        <v>90</v>
      </c>
      <c r="Y22" s="3" t="s">
        <v>73</v>
      </c>
    </row>
    <row r="23" spans="2:25" s="3" customFormat="1" ht="33.75" x14ac:dyDescent="0.2">
      <c r="N23" s="75"/>
      <c r="O23" s="8" t="s">
        <v>29</v>
      </c>
      <c r="P23" s="9">
        <v>5</v>
      </c>
      <c r="Q23" s="17">
        <v>6</v>
      </c>
      <c r="R23" s="17">
        <v>7</v>
      </c>
      <c r="S23" s="16">
        <v>8</v>
      </c>
      <c r="T23" s="16">
        <v>9</v>
      </c>
      <c r="U23" s="16">
        <v>10</v>
      </c>
      <c r="X23" s="3" t="s">
        <v>91</v>
      </c>
      <c r="Y23" s="3" t="s">
        <v>74</v>
      </c>
    </row>
    <row r="24" spans="2:25" s="3" customFormat="1" x14ac:dyDescent="0.2">
      <c r="Y24" s="3" t="s">
        <v>92</v>
      </c>
    </row>
    <row r="26" spans="2:25" x14ac:dyDescent="0.2">
      <c r="C26" s="12" t="s">
        <v>49</v>
      </c>
      <c r="D26" s="12" t="s">
        <v>52</v>
      </c>
      <c r="F26" s="12" t="s">
        <v>62</v>
      </c>
      <c r="G26" s="12" t="s">
        <v>48</v>
      </c>
      <c r="H26" s="12" t="s">
        <v>9</v>
      </c>
      <c r="O26" s="13"/>
      <c r="P26" s="13"/>
      <c r="Q26" s="13"/>
      <c r="R26" s="13"/>
      <c r="S26" s="13"/>
      <c r="T26" s="13"/>
    </row>
    <row r="27" spans="2:25" x14ac:dyDescent="0.2">
      <c r="C27" s="12" t="s">
        <v>50</v>
      </c>
      <c r="D27" s="12" t="s">
        <v>53</v>
      </c>
      <c r="F27" s="12" t="s">
        <v>63</v>
      </c>
      <c r="G27" s="12" t="s">
        <v>69</v>
      </c>
      <c r="H27" s="12" t="s">
        <v>73</v>
      </c>
      <c r="O27" s="13"/>
      <c r="P27" s="14"/>
      <c r="Q27" s="14"/>
      <c r="R27" s="14"/>
      <c r="S27" s="14"/>
      <c r="T27" s="14"/>
    </row>
    <row r="28" spans="2:25" x14ac:dyDescent="0.2">
      <c r="C28" s="12" t="s">
        <v>51</v>
      </c>
      <c r="D28" s="12" t="s">
        <v>54</v>
      </c>
      <c r="F28" s="12" t="s">
        <v>64</v>
      </c>
      <c r="G28" s="12" t="s">
        <v>68</v>
      </c>
      <c r="H28" s="12" t="s">
        <v>74</v>
      </c>
      <c r="O28" s="13"/>
      <c r="P28" s="14"/>
      <c r="Q28" s="14"/>
      <c r="R28" s="14"/>
      <c r="S28" s="14"/>
      <c r="T28" s="14"/>
    </row>
    <row r="29" spans="2:25" x14ac:dyDescent="0.2">
      <c r="F29" s="12" t="s">
        <v>65</v>
      </c>
      <c r="G29" s="12" t="s">
        <v>70</v>
      </c>
      <c r="H29" s="12" t="s">
        <v>159</v>
      </c>
      <c r="O29" s="13"/>
      <c r="P29" s="14"/>
      <c r="Q29" s="14"/>
      <c r="R29" s="14"/>
      <c r="S29" s="14"/>
      <c r="T29" s="14"/>
    </row>
    <row r="30" spans="2:25" x14ac:dyDescent="0.2">
      <c r="F30" s="12" t="s">
        <v>66</v>
      </c>
      <c r="G30" s="12" t="s">
        <v>71</v>
      </c>
      <c r="O30" s="13"/>
      <c r="P30" s="14"/>
      <c r="Q30" s="14"/>
      <c r="R30" s="14"/>
      <c r="S30" s="14"/>
      <c r="T30" s="14"/>
    </row>
    <row r="31" spans="2:25" x14ac:dyDescent="0.2">
      <c r="F31" s="12" t="s">
        <v>67</v>
      </c>
      <c r="G31" s="12" t="s">
        <v>72</v>
      </c>
      <c r="O31" s="13"/>
      <c r="P31" s="14"/>
      <c r="Q31" s="14"/>
      <c r="R31" s="14"/>
      <c r="S31" s="14"/>
      <c r="T31" s="14"/>
    </row>
    <row r="33" spans="3:4" x14ac:dyDescent="0.2">
      <c r="C33" s="12" t="s">
        <v>114</v>
      </c>
      <c r="D33" s="12" t="s">
        <v>115</v>
      </c>
    </row>
    <row r="34" spans="3:4" x14ac:dyDescent="0.2">
      <c r="C34" s="12" t="s">
        <v>55</v>
      </c>
      <c r="D34" s="12" t="s">
        <v>116</v>
      </c>
    </row>
    <row r="35" spans="3:4" x14ac:dyDescent="0.2">
      <c r="C35" s="12" t="s">
        <v>56</v>
      </c>
      <c r="D35" s="12" t="s">
        <v>59</v>
      </c>
    </row>
    <row r="36" spans="3:4" x14ac:dyDescent="0.2">
      <c r="C36" s="12" t="s">
        <v>57</v>
      </c>
      <c r="D36" s="12" t="s">
        <v>60</v>
      </c>
    </row>
    <row r="37" spans="3:4" x14ac:dyDescent="0.2">
      <c r="C37" s="12" t="s">
        <v>58</v>
      </c>
      <c r="D37" s="12" t="s">
        <v>117</v>
      </c>
    </row>
    <row r="38" spans="3:4" x14ac:dyDescent="0.2">
      <c r="D38" s="12" t="s">
        <v>61</v>
      </c>
    </row>
    <row r="39" spans="3:4" x14ac:dyDescent="0.2">
      <c r="D39" s="12" t="s">
        <v>118</v>
      </c>
    </row>
    <row r="40" spans="3:4" x14ac:dyDescent="0.2">
      <c r="D40" s="12" t="s">
        <v>119</v>
      </c>
    </row>
    <row r="41" spans="3:4" x14ac:dyDescent="0.2">
      <c r="D41" s="12" t="s">
        <v>120</v>
      </c>
    </row>
    <row r="42" spans="3:4" x14ac:dyDescent="0.2">
      <c r="D42" s="26"/>
    </row>
  </sheetData>
  <mergeCells count="42">
    <mergeCell ref="C8:D8"/>
    <mergeCell ref="C5:D5"/>
    <mergeCell ref="C9:D9"/>
    <mergeCell ref="O3:Q3"/>
    <mergeCell ref="N10:N11"/>
    <mergeCell ref="O10:Q11"/>
    <mergeCell ref="I3:L3"/>
    <mergeCell ref="O4:Q4"/>
    <mergeCell ref="F4:F6"/>
    <mergeCell ref="G4:G6"/>
    <mergeCell ref="C4:D4"/>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X14:Y14"/>
    <mergeCell ref="C14:D14"/>
    <mergeCell ref="O14:U14"/>
    <mergeCell ref="O15:P15"/>
    <mergeCell ref="O16:P16"/>
    <mergeCell ref="P17:P18"/>
    <mergeCell ref="N19:N23"/>
    <mergeCell ref="B16:B20"/>
    <mergeCell ref="F14:L14"/>
    <mergeCell ref="F16:G16"/>
    <mergeCell ref="F17:G17"/>
    <mergeCell ref="F18:F19"/>
    <mergeCell ref="G18:G19"/>
    <mergeCell ref="F15:L15"/>
    <mergeCell ref="O17:O18"/>
  </mergeCells>
  <printOptions horizontalCentered="1"/>
  <pageMargins left="0.9055118110236221" right="0.78740157480314965" top="0.80208333333333337" bottom="0.39370078740157483" header="0.43307086614173229" footer="0.31496062992125984"/>
  <pageSetup scale="25" fitToHeight="2" orientation="landscape" r:id="rId1"/>
  <headerFooter alignWithMargins="0">
    <oddHeader>&amp;L&amp;G&amp;C&amp;"Arial,Negrita"&amp;10PROCESO
ADQUISICIÓN DE BIENES Y SERVICIOS
FORMATO - Anexo FCT - Matriz de identificación, valoración y asignación de riesgos&amp;R&amp;"Arial,Negrita"&amp;10A3.F1.P3.ABS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735F6F2EBBB7C479D0C739A185B3F26" ma:contentTypeVersion="12" ma:contentTypeDescription="Crear nuevo documento." ma:contentTypeScope="" ma:versionID="4ace61694ba075874d29653d87eede8d">
  <xsd:schema xmlns:xsd="http://www.w3.org/2001/XMLSchema" xmlns:xs="http://www.w3.org/2001/XMLSchema" xmlns:p="http://schemas.microsoft.com/office/2006/metadata/properties" xmlns:ns3="054bd6e8-b03d-42c4-8de1-5248dda2fa3f" xmlns:ns4="2d5eed44-207c-4608-b072-532819e13c9d" targetNamespace="http://schemas.microsoft.com/office/2006/metadata/properties" ma:root="true" ma:fieldsID="c14035f712d6c8be95f96dde79430de7" ns3:_="" ns4:_="">
    <xsd:import namespace="054bd6e8-b03d-42c4-8de1-5248dda2fa3f"/>
    <xsd:import namespace="2d5eed44-207c-4608-b072-532819e13c9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4:SharedWithUsers" minOccurs="0"/>
                <xsd:element ref="ns4:SharedWithDetails" minOccurs="0"/>
                <xsd:element ref="ns4:SharingHintHash"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4bd6e8-b03d-42c4-8de1-5248dda2f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d5eed44-207c-4608-b072-532819e13c9d"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8C1B6E-9AC1-4476-B875-83ADD5083CD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8711C019-33D0-4EF8-B96C-A5ED42FD5B9D}">
  <ds:schemaRefs>
    <ds:schemaRef ds:uri="http://schemas.microsoft.com/sharepoint/v3/contenttype/forms"/>
  </ds:schemaRefs>
</ds:datastoreItem>
</file>

<file path=customXml/itemProps3.xml><?xml version="1.0" encoding="utf-8"?>
<ds:datastoreItem xmlns:ds="http://schemas.openxmlformats.org/officeDocument/2006/customXml" ds:itemID="{6CD1D2CE-9579-4C6C-AB3E-A7590590BA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4bd6e8-b03d-42c4-8de1-5248dda2fa3f"/>
    <ds:schemaRef ds:uri="2d5eed44-207c-4608-b072-532819e13c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RIESGOS</vt:lpstr>
      <vt:lpstr>TABLAS VALORACIÓN</vt:lpstr>
      <vt:lpstr>'ANEXO RIESGOS'!Área_de_impresión</vt:lpstr>
      <vt:lpstr>ASIGNACIÓN</vt:lpstr>
      <vt:lpstr>CLASE</vt:lpstr>
      <vt:lpstr>FUENTE</vt:lpstr>
      <vt:lpstr>IMPACTO</vt:lpstr>
      <vt:lpstr>PROBABILIDAD</vt:lpstr>
      <vt:lpstr>'ANEXO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Rodriguez Bayona</dc:creator>
  <cp:lastModifiedBy>Julia Duran Rada</cp:lastModifiedBy>
  <cp:lastPrinted>2021-06-15T21:03:10Z</cp:lastPrinted>
  <dcterms:created xsi:type="dcterms:W3CDTF">2015-03-24T20:09:23Z</dcterms:created>
  <dcterms:modified xsi:type="dcterms:W3CDTF">2021-07-30T20:13:41Z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0x0101008735F6F2EBBB7C479D0C739A185B3F26</vt:lpwstr>
  </property>
</Properties>
</file>