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embeddings/oleObject1.bin" ContentType="application/vnd.openxmlformats-officedocument.oleObject"/>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4000" windowHeight="8715"/>
  </bookViews>
  <sheets>
    <sheet name="PALMAR DE V PRNCIPAL" sheetId="1" r:id="rId1"/>
  </sheets>
  <definedNames>
    <definedName name="_xlnm.Print_Area" localSheetId="0">'PALMAR DE V PRNCIPAL'!$A$1:$H$37</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28" i="1"/>
  <c r="G29" s="1"/>
  <c r="G23"/>
  <c r="G24" s="1"/>
  <c r="G18"/>
  <c r="G17"/>
  <c r="G19" l="1"/>
  <c r="G30" s="1"/>
  <c r="G31" s="1"/>
  <c r="G32" s="1"/>
</calcChain>
</file>

<file path=xl/sharedStrings.xml><?xml version="1.0" encoding="utf-8"?>
<sst xmlns="http://schemas.openxmlformats.org/spreadsheetml/2006/main" count="39" uniqueCount="37">
  <si>
    <t>MINISTERIO DE CULTURA</t>
  </si>
  <si>
    <t>ANEXO ECONOMICO</t>
  </si>
  <si>
    <t>MC-CM-008-2017</t>
  </si>
  <si>
    <t>“Contratar la interventoría técnica, administrativa, financiera y contable para los contratos de obra resultantes de la Licitación Pública MC LP –005-2017 cuyo objeto es: “CONTRATAR POR EL SISTEMA DE PRECIOS UNITARIOS FIJOS, SIN FÓRMULA DE AJUSTE, LA REALIZACIÓN DE LAS OBRAS DE CONSTRUCCION DE LA CASA DE LA CULTURA DEL MUNICIPIO DE PALMAR DE VARELA  EN EL DEPARTAMENTO DE ATLANTICO”.”.</t>
  </si>
  <si>
    <t>UBICACIÓN</t>
  </si>
  <si>
    <t>PALMAR DE VARELA - ATLANTICO</t>
  </si>
  <si>
    <t>A.</t>
  </si>
  <si>
    <t xml:space="preserve">PERSONAL PROFESIONAL </t>
  </si>
  <si>
    <t>CANTIDAD</t>
  </si>
  <si>
    <t>CARGO O FUNCIÓN</t>
  </si>
  <si>
    <t xml:space="preserve">DEDICACIÓN MENSUAL
Hombre/mes
</t>
  </si>
  <si>
    <t xml:space="preserve">CANTIDAD TIEMPO 
No meses
</t>
  </si>
  <si>
    <r>
      <t>SALARIO MENSUAL ($)
OFERTADO
(</t>
    </r>
    <r>
      <rPr>
        <b/>
        <sz val="8"/>
        <color theme="1"/>
        <rFont val="Verdana"/>
        <family val="2"/>
      </rPr>
      <t>INCLUIDA CARGA PRESTACIONAL</t>
    </r>
    <r>
      <rPr>
        <b/>
        <sz val="11"/>
        <color theme="1"/>
        <rFont val="Verdana"/>
        <family val="2"/>
      </rPr>
      <t xml:space="preserve">)
</t>
    </r>
  </si>
  <si>
    <t xml:space="preserve">TOTAL PARCIAL
 ($)
</t>
  </si>
  <si>
    <t>Director de Interventoria</t>
  </si>
  <si>
    <t>Residente Ingeniero o Arquitecto</t>
  </si>
  <si>
    <t>B</t>
  </si>
  <si>
    <t>GASTOS DE ORGANIZACIÓN Y OPERACIÓNALES</t>
  </si>
  <si>
    <t>DESCRIPCIÓN</t>
  </si>
  <si>
    <t>PORCENTAJE DE INCIDENCIA SOBRE A</t>
  </si>
  <si>
    <t>VALOR UNITARIO $
OFERTADO</t>
  </si>
  <si>
    <t xml:space="preserve">TOTAL PARCIAL ($) </t>
  </si>
  <si>
    <t>B.1</t>
  </si>
  <si>
    <t>Gastos Correspondientes a la organización para poder ofrecer la disponibilidad del servicio</t>
  </si>
  <si>
    <t>%</t>
  </si>
  <si>
    <t>SUBTOTAL GASTOS DE OPERACIÓN</t>
  </si>
  <si>
    <t>C</t>
  </si>
  <si>
    <t xml:space="preserve">UTILIDAD  </t>
  </si>
  <si>
    <t>(A+B)XC</t>
  </si>
  <si>
    <t>VALOR UNITARIO  $
OFERTADO</t>
  </si>
  <si>
    <t>TOTAL PARCIAL ($)</t>
  </si>
  <si>
    <t>C.1</t>
  </si>
  <si>
    <t>Honorarios del Interventor</t>
  </si>
  <si>
    <t>SUBTOTAL OTROS COSTOS</t>
  </si>
  <si>
    <t>SUBTOTAL COSTOS Y GASTOS</t>
  </si>
  <si>
    <t>I.V.A.</t>
  </si>
  <si>
    <t xml:space="preserve">VALOR TOTAL DE LA OFERTA: </t>
  </si>
</sst>
</file>

<file path=xl/styles.xml><?xml version="1.0" encoding="utf-8"?>
<styleSheet xmlns="http://schemas.openxmlformats.org/spreadsheetml/2006/main">
  <numFmts count="4">
    <numFmt numFmtId="44" formatCode="_(&quot;$&quot;\ * #,##0.00_);_(&quot;$&quot;\ * \(#,##0.00\);_(&quot;$&quot;\ * &quot;-&quot;??_);_(@_)"/>
    <numFmt numFmtId="164" formatCode="_-&quot;$&quot;* #,##0.00_-;\-&quot;$&quot;* #,##0.00_-;_-&quot;$&quot;* &quot;-&quot;??_-;_-@_-"/>
    <numFmt numFmtId="165" formatCode="0.0"/>
    <numFmt numFmtId="166" formatCode="[$$-240A]\ #,##0"/>
  </numFmts>
  <fonts count="7">
    <font>
      <sz val="11"/>
      <color theme="1"/>
      <name val="Calibri"/>
      <family val="2"/>
      <scheme val="minor"/>
    </font>
    <font>
      <sz val="11"/>
      <color theme="1"/>
      <name val="Calibri"/>
      <family val="2"/>
      <scheme val="minor"/>
    </font>
    <font>
      <b/>
      <sz val="11"/>
      <color theme="1"/>
      <name val="Verdana"/>
      <family val="2"/>
    </font>
    <font>
      <sz val="11"/>
      <color theme="1"/>
      <name val="Verdana"/>
      <family val="2"/>
    </font>
    <font>
      <b/>
      <sz val="8"/>
      <color theme="1"/>
      <name val="Verdana"/>
      <family val="2"/>
    </font>
    <font>
      <sz val="11"/>
      <name val="Verdana"/>
      <family val="2"/>
    </font>
    <font>
      <b/>
      <sz val="14"/>
      <color theme="1"/>
      <name val="Verdana"/>
      <family val="2"/>
    </font>
  </fonts>
  <fills count="5">
    <fill>
      <patternFill patternType="none"/>
    </fill>
    <fill>
      <patternFill patternType="gray125"/>
    </fill>
    <fill>
      <patternFill patternType="solid">
        <fgColor theme="2" tint="-0.249977111117893"/>
        <bgColor indexed="64"/>
      </patternFill>
    </fill>
    <fill>
      <patternFill patternType="solid">
        <fgColor theme="0"/>
        <bgColor indexed="64"/>
      </patternFill>
    </fill>
    <fill>
      <patternFill patternType="solid">
        <fgColor theme="9" tint="0.59996337778862885"/>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right/>
      <top/>
      <bottom style="thin">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0" fontId="3" fillId="0" borderId="0" xfId="0" applyFont="1" applyProtection="1"/>
    <xf numFmtId="0" fontId="3" fillId="0" borderId="0"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0" xfId="0" applyFont="1" applyAlignment="1" applyProtection="1">
      <alignment vertical="center"/>
    </xf>
    <xf numFmtId="0" fontId="2" fillId="0" borderId="0" xfId="0" applyFont="1" applyAlignment="1" applyProtection="1">
      <alignment vertical="center" wrapText="1"/>
    </xf>
    <xf numFmtId="0" fontId="2" fillId="2" borderId="9" xfId="0" applyFont="1" applyFill="1" applyBorder="1" applyAlignment="1" applyProtection="1">
      <alignment horizontal="center" vertical="center" wrapText="1"/>
    </xf>
    <xf numFmtId="0" fontId="2" fillId="2" borderId="10" xfId="0" applyFont="1" applyFill="1" applyBorder="1" applyAlignment="1" applyProtection="1">
      <alignment horizontal="center" vertical="center" wrapText="1"/>
    </xf>
    <xf numFmtId="0" fontId="5" fillId="0" borderId="0" xfId="0" applyFont="1" applyProtection="1"/>
    <xf numFmtId="0" fontId="3" fillId="0" borderId="11" xfId="0" applyFont="1" applyBorder="1" applyAlignment="1" applyProtection="1">
      <alignment horizontal="center" vertical="center"/>
    </xf>
    <xf numFmtId="0" fontId="3" fillId="0" borderId="11" xfId="0" applyFont="1" applyBorder="1" applyAlignment="1" applyProtection="1">
      <alignment vertical="center" wrapText="1"/>
    </xf>
    <xf numFmtId="9" fontId="3" fillId="0" borderId="11" xfId="2" applyFont="1" applyBorder="1" applyAlignment="1" applyProtection="1">
      <alignment horizontal="center" vertical="center"/>
    </xf>
    <xf numFmtId="165" fontId="3" fillId="3" borderId="11" xfId="0" applyNumberFormat="1" applyFont="1" applyFill="1" applyBorder="1" applyAlignment="1" applyProtection="1">
      <alignment horizontal="center" vertical="center"/>
    </xf>
    <xf numFmtId="164" fontId="3" fillId="4" borderId="11" xfId="1" applyFont="1" applyFill="1" applyBorder="1" applyAlignment="1" applyProtection="1">
      <alignment horizontal="center" vertical="center"/>
      <protection locked="0"/>
    </xf>
    <xf numFmtId="164" fontId="3" fillId="0" borderId="11" xfId="1" applyNumberFormat="1" applyFont="1" applyBorder="1" applyAlignment="1" applyProtection="1">
      <alignment vertical="center"/>
    </xf>
    <xf numFmtId="164" fontId="5" fillId="0" borderId="0" xfId="0" applyNumberFormat="1" applyFont="1" applyProtection="1"/>
    <xf numFmtId="0" fontId="3" fillId="0" borderId="12" xfId="0" applyFont="1" applyBorder="1" applyAlignment="1" applyProtection="1">
      <alignment horizontal="center" vertical="center"/>
    </xf>
    <xf numFmtId="0" fontId="3" fillId="0" borderId="12" xfId="0" applyFont="1" applyBorder="1" applyAlignment="1" applyProtection="1">
      <alignment vertical="center" wrapText="1"/>
    </xf>
    <xf numFmtId="9" fontId="3" fillId="0" borderId="12" xfId="2" applyFont="1" applyBorder="1" applyAlignment="1" applyProtection="1">
      <alignment horizontal="center" vertical="center"/>
    </xf>
    <xf numFmtId="165" fontId="3" fillId="3" borderId="12" xfId="0" applyNumberFormat="1" applyFont="1" applyFill="1" applyBorder="1" applyAlignment="1" applyProtection="1">
      <alignment horizontal="center" vertical="center"/>
    </xf>
    <xf numFmtId="164" fontId="3" fillId="4" borderId="12" xfId="1" applyFont="1" applyFill="1" applyBorder="1" applyAlignment="1" applyProtection="1">
      <alignment horizontal="center" vertical="center"/>
      <protection locked="0"/>
    </xf>
    <xf numFmtId="164" fontId="3" fillId="0" borderId="12" xfId="1" applyNumberFormat="1" applyFont="1" applyBorder="1" applyAlignment="1" applyProtection="1">
      <alignment vertical="center"/>
    </xf>
    <xf numFmtId="164" fontId="2" fillId="0" borderId="9" xfId="1" applyFont="1" applyBorder="1" applyAlignment="1" applyProtection="1">
      <alignment vertical="center"/>
    </xf>
    <xf numFmtId="0" fontId="2" fillId="0" borderId="0" xfId="0" applyFont="1" applyBorder="1" applyAlignment="1" applyProtection="1">
      <alignment horizontal="center" vertical="center"/>
    </xf>
    <xf numFmtId="164" fontId="2" fillId="0" borderId="0" xfId="1" applyFont="1" applyBorder="1" applyAlignment="1" applyProtection="1">
      <alignment vertical="center"/>
    </xf>
    <xf numFmtId="0" fontId="2" fillId="0" borderId="13" xfId="0" applyFont="1" applyFill="1" applyBorder="1" applyAlignment="1" applyProtection="1">
      <alignment horizontal="left" vertical="center"/>
    </xf>
    <xf numFmtId="0" fontId="2" fillId="0" borderId="13" xfId="0" applyFont="1" applyFill="1" applyBorder="1" applyAlignment="1" applyProtection="1">
      <alignment horizontal="right" vertical="center"/>
    </xf>
    <xf numFmtId="166" fontId="2" fillId="0" borderId="13" xfId="0" applyNumberFormat="1" applyFont="1" applyFill="1" applyBorder="1" applyAlignment="1" applyProtection="1">
      <alignment vertical="center"/>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wrapText="1"/>
    </xf>
    <xf numFmtId="9" fontId="3" fillId="3" borderId="11" xfId="2" applyFont="1" applyFill="1" applyBorder="1" applyAlignment="1" applyProtection="1">
      <alignment horizontal="center" vertical="center"/>
    </xf>
    <xf numFmtId="164" fontId="3" fillId="4" borderId="9" xfId="1" applyFont="1" applyFill="1" applyBorder="1" applyAlignment="1" applyProtection="1">
      <alignment horizontal="center" vertical="center"/>
      <protection locked="0"/>
    </xf>
    <xf numFmtId="164" fontId="3" fillId="0" borderId="11" xfId="1" applyFont="1" applyBorder="1" applyAlignment="1" applyProtection="1">
      <alignment vertical="center"/>
    </xf>
    <xf numFmtId="164" fontId="2" fillId="0" borderId="15" xfId="1" applyFont="1" applyBorder="1" applyAlignment="1" applyProtection="1">
      <alignment vertical="center"/>
    </xf>
    <xf numFmtId="0" fontId="2" fillId="0" borderId="0" xfId="0" applyFont="1" applyFill="1" applyBorder="1" applyAlignment="1" applyProtection="1">
      <alignment horizontal="left" vertical="center"/>
    </xf>
    <xf numFmtId="0" fontId="2" fillId="0" borderId="0" xfId="0" applyFont="1" applyFill="1" applyBorder="1" applyAlignment="1" applyProtection="1">
      <alignment horizontal="right" vertical="center"/>
    </xf>
    <xf numFmtId="166" fontId="2" fillId="0" borderId="0" xfId="0" applyNumberFormat="1" applyFont="1" applyFill="1" applyBorder="1" applyAlignment="1" applyProtection="1">
      <alignment vertical="center"/>
    </xf>
    <xf numFmtId="164" fontId="2" fillId="0" borderId="9" xfId="1" applyNumberFormat="1"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9" xfId="0" applyFont="1" applyBorder="1" applyAlignment="1" applyProtection="1">
      <alignment vertical="center"/>
    </xf>
    <xf numFmtId="164" fontId="2" fillId="0" borderId="9" xfId="1" applyNumberFormat="1" applyFont="1" applyBorder="1" applyAlignment="1" applyProtection="1">
      <alignment vertical="center"/>
    </xf>
    <xf numFmtId="164" fontId="3" fillId="0" borderId="0" xfId="1" applyFont="1" applyProtection="1"/>
    <xf numFmtId="164" fontId="3" fillId="0" borderId="0" xfId="0" applyNumberFormat="1" applyFont="1" applyProtection="1"/>
    <xf numFmtId="44" fontId="3" fillId="0" borderId="0" xfId="0" applyNumberFormat="1" applyFont="1" applyProtection="1"/>
    <xf numFmtId="0" fontId="2" fillId="3" borderId="9" xfId="0" applyFont="1" applyFill="1" applyBorder="1" applyAlignment="1" applyProtection="1">
      <alignment horizontal="center" vertical="center"/>
    </xf>
    <xf numFmtId="0" fontId="2" fillId="0" borderId="0" xfId="0" applyFont="1" applyAlignment="1" applyProtection="1">
      <alignment horizontal="center"/>
    </xf>
    <xf numFmtId="0" fontId="3"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2" fillId="0" borderId="9" xfId="0" applyFont="1" applyBorder="1" applyAlignment="1" applyProtection="1">
      <alignment horizontal="center" vertical="center"/>
    </xf>
    <xf numFmtId="0" fontId="2" fillId="2" borderId="10" xfId="0" applyFont="1" applyFill="1" applyBorder="1" applyAlignment="1" applyProtection="1">
      <alignment horizontal="center" vertical="center" wrapText="1"/>
    </xf>
    <xf numFmtId="0" fontId="2" fillId="2" borderId="14" xfId="0" applyFont="1" applyFill="1" applyBorder="1" applyAlignment="1" applyProtection="1">
      <alignment horizontal="center" vertical="center" wrapText="1"/>
    </xf>
    <xf numFmtId="0" fontId="2" fillId="0" borderId="15" xfId="0" applyFont="1" applyBorder="1" applyAlignment="1" applyProtection="1">
      <alignment horizontal="center" vertical="center"/>
    </xf>
    <xf numFmtId="10" fontId="6" fillId="0" borderId="9" xfId="2" applyNumberFormat="1" applyFont="1" applyBorder="1" applyAlignment="1" applyProtection="1">
      <alignment horizontal="center" vertical="center" wrapText="1"/>
    </xf>
  </cellXfs>
  <cellStyles count="3">
    <cellStyle name="Moneda" xfId="1" builtinId="4"/>
    <cellStyle name="Normal" xfId="0" builtinId="0"/>
    <cellStyle name="Porcentual"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400050</xdr:colOff>
      <xdr:row>1</xdr:row>
      <xdr:rowOff>100011</xdr:rowOff>
    </xdr:from>
    <xdr:to>
      <xdr:col>2</xdr:col>
      <xdr:colOff>431324</xdr:colOff>
      <xdr:row>5</xdr:row>
      <xdr:rowOff>23811</xdr:rowOff>
    </xdr:to>
    <xdr:pic>
      <xdr:nvPicPr>
        <xdr:cNvPr id="2" name="3 Imagen"/>
        <xdr:cNvPicPr>
          <a:picLocks noChangeAspect="1" noChangeArrowheads="1"/>
        </xdr:cNvPicPr>
      </xdr:nvPicPr>
      <xdr:blipFill>
        <a:blip xmlns:r="http://schemas.openxmlformats.org/officeDocument/2006/relationships" r:embed="rId1" cstate="print"/>
        <a:srcRect/>
        <a:stretch>
          <a:fillRect/>
        </a:stretch>
      </xdr:blipFill>
      <xdr:spPr bwMode="auto">
        <a:xfrm>
          <a:off x="1162050" y="280986"/>
          <a:ext cx="1393349" cy="6477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sheetPr>
    <tabColor rgb="FF00B0F0"/>
  </sheetPr>
  <dimension ref="B2:M37"/>
  <sheetViews>
    <sheetView tabSelected="1" view="pageBreakPreview" zoomScale="80" zoomScaleNormal="100" zoomScaleSheetLayoutView="80" workbookViewId="0">
      <selection activeCell="F28" sqref="F28"/>
    </sheetView>
  </sheetViews>
  <sheetFormatPr baseColWidth="10" defaultRowHeight="14.25"/>
  <cols>
    <col min="1" max="1" width="11.42578125" style="1"/>
    <col min="2" max="2" width="20.42578125" style="1" customWidth="1"/>
    <col min="3" max="3" width="64.7109375" style="1" customWidth="1"/>
    <col min="4" max="4" width="21.7109375" style="1" customWidth="1"/>
    <col min="5" max="5" width="17.140625" style="1" customWidth="1"/>
    <col min="6" max="6" width="28.7109375" style="1" customWidth="1"/>
    <col min="7" max="7" width="25.140625" style="1" customWidth="1"/>
    <col min="8" max="8" width="11.42578125" style="1"/>
    <col min="9" max="9" width="21.140625" style="1" customWidth="1"/>
    <col min="10" max="10" width="14.140625" style="1" bestFit="1" customWidth="1"/>
    <col min="11" max="16384" width="11.42578125" style="1"/>
  </cols>
  <sheetData>
    <row r="2" spans="2:13">
      <c r="B2" s="46" t="s">
        <v>0</v>
      </c>
      <c r="C2" s="46"/>
      <c r="D2" s="46"/>
      <c r="E2" s="46"/>
      <c r="F2" s="46"/>
      <c r="G2" s="46"/>
    </row>
    <row r="6" spans="2:13">
      <c r="B6" s="46" t="s">
        <v>1</v>
      </c>
      <c r="C6" s="46"/>
      <c r="D6" s="46"/>
      <c r="E6" s="46"/>
      <c r="F6" s="46"/>
      <c r="G6" s="46"/>
    </row>
    <row r="7" spans="2:13" ht="15" thickBot="1">
      <c r="B7" s="46" t="s">
        <v>2</v>
      </c>
      <c r="C7" s="46"/>
      <c r="D7" s="46"/>
      <c r="E7" s="46"/>
      <c r="F7" s="46"/>
      <c r="G7" s="46"/>
    </row>
    <row r="8" spans="2:13" ht="38.25" customHeight="1">
      <c r="B8" s="47" t="s">
        <v>3</v>
      </c>
      <c r="C8" s="48"/>
      <c r="D8" s="48"/>
      <c r="E8" s="48"/>
      <c r="F8" s="48"/>
      <c r="G8" s="49"/>
    </row>
    <row r="9" spans="2:13" ht="38.25" customHeight="1" thickBot="1">
      <c r="B9" s="50"/>
      <c r="C9" s="51"/>
      <c r="D9" s="51"/>
      <c r="E9" s="51"/>
      <c r="F9" s="51"/>
      <c r="G9" s="52"/>
    </row>
    <row r="10" spans="2:13" ht="15" thickBot="1">
      <c r="B10" s="2"/>
      <c r="C10" s="2"/>
      <c r="D10" s="2"/>
      <c r="E10" s="2"/>
      <c r="F10" s="2"/>
      <c r="G10" s="2"/>
    </row>
    <row r="11" spans="2:13" ht="15.75" thickTop="1" thickBot="1">
      <c r="B11" s="3" t="s">
        <v>4</v>
      </c>
      <c r="C11" s="4" t="s">
        <v>5</v>
      </c>
      <c r="D11" s="2"/>
      <c r="E11" s="2"/>
      <c r="F11" s="2"/>
      <c r="G11" s="2"/>
    </row>
    <row r="12" spans="2:13" ht="15" thickTop="1">
      <c r="B12" s="2"/>
      <c r="C12" s="2"/>
      <c r="D12" s="2"/>
      <c r="E12" s="2"/>
      <c r="F12" s="2"/>
      <c r="G12" s="2"/>
    </row>
    <row r="13" spans="2:13">
      <c r="B13" s="2"/>
      <c r="C13" s="2"/>
      <c r="D13" s="2"/>
      <c r="E13" s="2"/>
      <c r="F13" s="2"/>
      <c r="G13" s="2"/>
    </row>
    <row r="15" spans="2:13" ht="15" thickBot="1">
      <c r="B15" s="5" t="s">
        <v>6</v>
      </c>
      <c r="C15" s="5" t="s">
        <v>7</v>
      </c>
      <c r="D15" s="6"/>
      <c r="E15" s="6"/>
      <c r="F15" s="6"/>
      <c r="G15" s="6"/>
    </row>
    <row r="16" spans="2:13" ht="83.25" customHeight="1" thickTop="1" thickBot="1">
      <c r="B16" s="7" t="s">
        <v>8</v>
      </c>
      <c r="C16" s="7" t="s">
        <v>9</v>
      </c>
      <c r="D16" s="7" t="s">
        <v>10</v>
      </c>
      <c r="E16" s="7" t="s">
        <v>11</v>
      </c>
      <c r="F16" s="8" t="s">
        <v>12</v>
      </c>
      <c r="G16" s="7" t="s">
        <v>13</v>
      </c>
      <c r="H16" s="9"/>
      <c r="I16" s="9"/>
      <c r="J16" s="9"/>
      <c r="K16" s="9"/>
      <c r="L16" s="9"/>
      <c r="M16" s="9"/>
    </row>
    <row r="17" spans="2:13" ht="30.75" customHeight="1" thickTop="1">
      <c r="B17" s="10">
        <v>1</v>
      </c>
      <c r="C17" s="11" t="s">
        <v>14</v>
      </c>
      <c r="D17" s="12">
        <v>0.4</v>
      </c>
      <c r="E17" s="13">
        <v>9</v>
      </c>
      <c r="F17" s="14">
        <v>0</v>
      </c>
      <c r="G17" s="15">
        <f>+ROUND($D$17*$E$17*F17,0)</f>
        <v>0</v>
      </c>
      <c r="H17" s="9"/>
      <c r="I17" s="9"/>
      <c r="J17" s="16"/>
      <c r="K17" s="9"/>
      <c r="L17" s="9"/>
      <c r="M17" s="9"/>
    </row>
    <row r="18" spans="2:13" ht="30.75" customHeight="1" thickBot="1">
      <c r="B18" s="17">
        <v>1</v>
      </c>
      <c r="C18" s="18" t="s">
        <v>15</v>
      </c>
      <c r="D18" s="19">
        <v>1</v>
      </c>
      <c r="E18" s="20">
        <v>9</v>
      </c>
      <c r="F18" s="21">
        <v>0</v>
      </c>
      <c r="G18" s="22">
        <f>+ROUND($D$18*$E$18*F18,0)</f>
        <v>0</v>
      </c>
      <c r="H18" s="9"/>
      <c r="I18" s="9"/>
      <c r="J18" s="16"/>
      <c r="K18" s="9"/>
      <c r="L18" s="9"/>
      <c r="M18" s="9"/>
    </row>
    <row r="19" spans="2:13" ht="29.25" customHeight="1" thickTop="1" thickBot="1">
      <c r="B19" s="53"/>
      <c r="C19" s="53"/>
      <c r="D19" s="53"/>
      <c r="E19" s="53"/>
      <c r="F19" s="53"/>
      <c r="G19" s="23">
        <f>SUM(G17:G18)</f>
        <v>0</v>
      </c>
      <c r="H19" s="9"/>
      <c r="I19" s="9"/>
      <c r="J19" s="16"/>
      <c r="K19" s="9"/>
      <c r="L19" s="9"/>
      <c r="M19" s="9"/>
    </row>
    <row r="20" spans="2:13" ht="15" thickTop="1">
      <c r="B20" s="24"/>
      <c r="C20" s="24"/>
      <c r="D20" s="24"/>
      <c r="E20" s="24"/>
      <c r="F20" s="24"/>
      <c r="G20" s="25"/>
      <c r="H20" s="9"/>
      <c r="I20" s="9"/>
      <c r="J20" s="16"/>
      <c r="K20" s="9"/>
      <c r="L20" s="9"/>
      <c r="M20" s="9"/>
    </row>
    <row r="21" spans="2:13" ht="15" thickBot="1">
      <c r="B21" s="26" t="s">
        <v>16</v>
      </c>
      <c r="C21" s="26" t="s">
        <v>17</v>
      </c>
      <c r="D21" s="27"/>
      <c r="E21" s="27"/>
      <c r="F21" s="27"/>
      <c r="G21" s="28"/>
      <c r="H21" s="9"/>
      <c r="I21" s="9"/>
      <c r="J21" s="16"/>
      <c r="K21" s="9"/>
      <c r="L21" s="9"/>
      <c r="M21" s="9"/>
    </row>
    <row r="22" spans="2:13" ht="30" customHeight="1" thickTop="1" thickBot="1">
      <c r="B22" s="7"/>
      <c r="C22" s="7" t="s">
        <v>18</v>
      </c>
      <c r="D22" s="54" t="s">
        <v>19</v>
      </c>
      <c r="E22" s="55"/>
      <c r="F22" s="8" t="s">
        <v>20</v>
      </c>
      <c r="G22" s="7" t="s">
        <v>21</v>
      </c>
      <c r="H22" s="9"/>
      <c r="I22" s="9"/>
      <c r="J22" s="16"/>
      <c r="K22" s="9"/>
      <c r="L22" s="9"/>
      <c r="M22" s="9"/>
    </row>
    <row r="23" spans="2:13" ht="30" thickTop="1" thickBot="1">
      <c r="B23" s="29" t="s">
        <v>22</v>
      </c>
      <c r="C23" s="11" t="s">
        <v>23</v>
      </c>
      <c r="D23" s="30" t="s">
        <v>24</v>
      </c>
      <c r="E23" s="31">
        <v>0.47</v>
      </c>
      <c r="F23" s="32">
        <v>0</v>
      </c>
      <c r="G23" s="33">
        <f>+F23</f>
        <v>0</v>
      </c>
      <c r="H23" s="9"/>
      <c r="I23" s="9"/>
      <c r="J23" s="16"/>
      <c r="K23" s="9"/>
      <c r="L23" s="9"/>
      <c r="M23" s="9"/>
    </row>
    <row r="24" spans="2:13" ht="29.25" customHeight="1" thickTop="1" thickBot="1">
      <c r="B24" s="56" t="s">
        <v>25</v>
      </c>
      <c r="C24" s="56"/>
      <c r="D24" s="56"/>
      <c r="E24" s="56"/>
      <c r="F24" s="56"/>
      <c r="G24" s="34">
        <f>SUM(G23:G23)</f>
        <v>0</v>
      </c>
      <c r="H24" s="9"/>
      <c r="I24" s="9"/>
      <c r="J24" s="16"/>
      <c r="K24" s="9"/>
      <c r="L24" s="9"/>
      <c r="M24" s="9"/>
    </row>
    <row r="25" spans="2:13" ht="15" thickTop="1">
      <c r="B25" s="24"/>
      <c r="C25" s="24"/>
      <c r="D25" s="24"/>
      <c r="E25" s="24"/>
      <c r="F25" s="24"/>
      <c r="G25" s="25"/>
      <c r="H25" s="9"/>
      <c r="I25" s="9"/>
      <c r="J25" s="16"/>
      <c r="K25" s="9"/>
      <c r="L25" s="9"/>
      <c r="M25" s="9"/>
    </row>
    <row r="26" spans="2:13" ht="15" thickBot="1">
      <c r="B26" s="35" t="s">
        <v>26</v>
      </c>
      <c r="C26" s="35" t="s">
        <v>27</v>
      </c>
      <c r="D26" s="36"/>
      <c r="E26" s="36"/>
      <c r="F26" s="36"/>
      <c r="G26" s="37"/>
      <c r="H26" s="9"/>
      <c r="I26" s="9"/>
      <c r="J26" s="16"/>
      <c r="K26" s="9"/>
      <c r="L26" s="9"/>
      <c r="M26" s="9"/>
    </row>
    <row r="27" spans="2:13" ht="32.25" customHeight="1" thickTop="1" thickBot="1">
      <c r="B27" s="7"/>
      <c r="C27" s="7" t="s">
        <v>18</v>
      </c>
      <c r="D27" s="54" t="s">
        <v>28</v>
      </c>
      <c r="E27" s="55"/>
      <c r="F27" s="7" t="s">
        <v>29</v>
      </c>
      <c r="G27" s="7" t="s">
        <v>30</v>
      </c>
      <c r="H27" s="9"/>
      <c r="I27" s="9"/>
      <c r="J27" s="16"/>
      <c r="K27" s="9"/>
      <c r="L27" s="9"/>
      <c r="M27" s="9"/>
    </row>
    <row r="28" spans="2:13" ht="36.75" customHeight="1" thickTop="1" thickBot="1">
      <c r="B28" s="29" t="s">
        <v>31</v>
      </c>
      <c r="C28" s="11" t="s">
        <v>32</v>
      </c>
      <c r="D28" s="30" t="s">
        <v>24</v>
      </c>
      <c r="E28" s="31">
        <v>0.15</v>
      </c>
      <c r="F28" s="14">
        <v>0</v>
      </c>
      <c r="G28" s="33">
        <f>+F28</f>
        <v>0</v>
      </c>
      <c r="H28" s="9"/>
      <c r="I28" s="9"/>
      <c r="J28" s="16"/>
      <c r="K28" s="9"/>
      <c r="L28" s="9"/>
      <c r="M28" s="9"/>
    </row>
    <row r="29" spans="2:13" ht="28.5" customHeight="1" thickTop="1" thickBot="1">
      <c r="B29" s="53" t="s">
        <v>33</v>
      </c>
      <c r="C29" s="53"/>
      <c r="D29" s="53"/>
      <c r="E29" s="53"/>
      <c r="F29" s="53"/>
      <c r="G29" s="38">
        <f>SUM(G28:G28)</f>
        <v>0</v>
      </c>
      <c r="H29" s="9"/>
      <c r="I29" s="9"/>
      <c r="J29" s="9"/>
      <c r="K29" s="9"/>
      <c r="L29" s="9"/>
      <c r="M29" s="9"/>
    </row>
    <row r="30" spans="2:13" ht="27" customHeight="1" thickTop="1" thickBot="1">
      <c r="B30" s="53" t="s">
        <v>34</v>
      </c>
      <c r="C30" s="53"/>
      <c r="D30" s="53"/>
      <c r="E30" s="39"/>
      <c r="F30" s="39"/>
      <c r="G30" s="38">
        <f>SUM(G19,G24,G29)</f>
        <v>0</v>
      </c>
      <c r="H30" s="9"/>
      <c r="I30" s="9"/>
      <c r="J30" s="9"/>
      <c r="K30" s="9"/>
      <c r="L30" s="9"/>
      <c r="M30" s="9"/>
    </row>
    <row r="31" spans="2:13" ht="24" customHeight="1" thickTop="1" thickBot="1">
      <c r="B31" s="40"/>
      <c r="C31" s="39" t="s">
        <v>35</v>
      </c>
      <c r="D31" s="40"/>
      <c r="E31" s="57">
        <v>0.19</v>
      </c>
      <c r="F31" s="57"/>
      <c r="G31" s="41">
        <f>ROUND(G30*E31,0)</f>
        <v>0</v>
      </c>
      <c r="H31" s="9"/>
      <c r="I31" s="9"/>
      <c r="J31" s="9"/>
      <c r="K31" s="9"/>
      <c r="L31" s="9"/>
      <c r="M31" s="9"/>
    </row>
    <row r="32" spans="2:13" ht="25.5" customHeight="1" thickTop="1" thickBot="1">
      <c r="B32" s="45" t="s">
        <v>36</v>
      </c>
      <c r="C32" s="45"/>
      <c r="D32" s="45"/>
      <c r="E32" s="45"/>
      <c r="F32" s="45"/>
      <c r="G32" s="38">
        <f>G30+G31</f>
        <v>0</v>
      </c>
      <c r="H32" s="9"/>
      <c r="I32" s="9"/>
      <c r="J32" s="9"/>
      <c r="K32" s="9"/>
      <c r="L32" s="9"/>
      <c r="M32" s="9"/>
    </row>
    <row r="33" spans="3:13" ht="15" thickTop="1">
      <c r="H33" s="9"/>
      <c r="I33" s="9"/>
      <c r="J33" s="9"/>
      <c r="K33" s="9"/>
      <c r="L33" s="9"/>
      <c r="M33" s="9"/>
    </row>
    <row r="34" spans="3:13" ht="15" thickBot="1">
      <c r="C34" s="42"/>
      <c r="D34" s="43"/>
      <c r="H34" s="9"/>
      <c r="I34" s="9"/>
      <c r="J34" s="9"/>
      <c r="K34" s="9"/>
      <c r="L34" s="9"/>
      <c r="M34" s="9"/>
    </row>
    <row r="35" spans="3:13" ht="15.75" thickTop="1" thickBot="1">
      <c r="C35" s="42"/>
      <c r="D35" s="42"/>
      <c r="G35" s="38">
        <v>148648649</v>
      </c>
    </row>
    <row r="36" spans="3:13" ht="15" thickTop="1">
      <c r="E36" s="44"/>
    </row>
    <row r="37" spans="3:13">
      <c r="G37" s="43"/>
    </row>
  </sheetData>
  <sheetProtection password="C719" sheet="1" objects="1" scenarios="1" selectLockedCells="1"/>
  <mergeCells count="12">
    <mergeCell ref="B32:F32"/>
    <mergeCell ref="B2:G2"/>
    <mergeCell ref="B6:G6"/>
    <mergeCell ref="B7:G7"/>
    <mergeCell ref="B8:G9"/>
    <mergeCell ref="B19:F19"/>
    <mergeCell ref="D22:E22"/>
    <mergeCell ref="B24:F24"/>
    <mergeCell ref="D27:E27"/>
    <mergeCell ref="B29:F29"/>
    <mergeCell ref="B30:D30"/>
    <mergeCell ref="E31:F31"/>
  </mergeCells>
  <pageMargins left="0.23622047244094491" right="0.23622047244094491" top="0.74803149606299213" bottom="0.74803149606299213" header="0.31496062992125984" footer="0.31496062992125984"/>
  <pageSetup scale="60" orientation="landscape" r:id="rId1"/>
  <drawing r:id="rId2"/>
  <legacyDrawing r:id="rId3"/>
  <oleObjects>
    <oleObject progId="Word.Picture.8" shapeId="1025" r:id="rId4"/>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PALMAR DE V PRNCIPAL</vt:lpstr>
      <vt:lpstr>'PALMAR DE V PRNCIPAL'!Área_de_impresión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Fernando de Jesus Orjuela de la Torre</dc:creator>
  <cp:lastModifiedBy>hcadavid</cp:lastModifiedBy>
  <dcterms:created xsi:type="dcterms:W3CDTF">2017-07-24T21:43:16Z</dcterms:created>
  <dcterms:modified xsi:type="dcterms:W3CDTF">2017-07-25T20:26:11Z</dcterms:modified>
</cp:coreProperties>
</file>