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ABILIDAD\Desktop\ECONOMICO\"/>
    </mc:Choice>
  </mc:AlternateContent>
  <xr:revisionPtr revIDLastSave="0" documentId="8_{0CBFE4A7-1B13-41CA-9DCD-5F25B8D2811D}" xr6:coauthVersionLast="46" xr6:coauthVersionMax="46" xr10:uidLastSave="{00000000-0000-0000-0000-000000000000}"/>
  <bookViews>
    <workbookView xWindow="-120" yWindow="-120" windowWidth="25440" windowHeight="15990" xr2:uid="{86C2979C-BAD1-4D9C-945F-93123CCD2E92}"/>
  </bookViews>
  <sheets>
    <sheet name="LOTE 3 SOPORTE ANTIVIBRACION" sheetId="1" r:id="rId1"/>
  </sheets>
  <definedNames>
    <definedName name="_xlnm.Print_Area" localSheetId="0">'LOTE 3 SOPORTE ANTIVIBRACION'!$A$1:$G$23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G9" i="1" s="1"/>
  <c r="G10" i="1" l="1"/>
  <c r="G11" i="1" s="1"/>
</calcChain>
</file>

<file path=xl/sharedStrings.xml><?xml version="1.0" encoding="utf-8"?>
<sst xmlns="http://schemas.openxmlformats.org/spreadsheetml/2006/main" count="18" uniqueCount="18">
  <si>
    <t>FORMATO- OFERTA ECONOMICA INICIAL</t>
  </si>
  <si>
    <t>COMPRA DE MAQUINARIA Y EQUIPOS TECNOPARQUE NODO PEREIRA</t>
  </si>
  <si>
    <t>LOTE 3 SOPORTE ANTIVIBRACIÓN</t>
  </si>
  <si>
    <t>El formato debe ser presentado en sobre electrónico establecido en el SECOP, debidamente firmado, en formato Excel y debe contener cada uno de los ítems. Este formato no debe ser modificado.</t>
  </si>
  <si>
    <t>ITEM</t>
  </si>
  <si>
    <t>PRODUCTO</t>
  </si>
  <si>
    <t>DESCRIPCION ( FICHA TECNICA)</t>
  </si>
  <si>
    <t>UNIDAD DE MEDIDA</t>
  </si>
  <si>
    <t>CANTIDAD</t>
  </si>
  <si>
    <t xml:space="preserve">VALOR UNITARIO </t>
  </si>
  <si>
    <t>VALOR TOTAL</t>
  </si>
  <si>
    <t>Soporte de máquina o aislador de vibración</t>
  </si>
  <si>
    <t>Soporte (mesa) antivibratoria para máquina de ensayos Universales.
Estructura para soportar 100 kilogramos
Medidas 100 cm x 70 cm
Material resistente para pruebas de laboratorio
Conexión eléctrica. 
Niveladores o pies regulables resistentes al alto impacto y con graduación milimétrica.
Suspensores de vibraciones fabricados en caucho de nylon, para resistir y disminuir la frecuencia de ondas de vibración.
Amortiguación de oscilaciones transversales y longitudinales.
• Parámetros de norma NTC ISO 17025</t>
  </si>
  <si>
    <t>UND</t>
  </si>
  <si>
    <t>SUBTOTAL</t>
  </si>
  <si>
    <r>
      <t xml:space="preserve">IVA </t>
    </r>
    <r>
      <rPr>
        <b/>
        <sz val="11"/>
        <color rgb="FFFF0000"/>
        <rFont val="Arial"/>
        <family val="2"/>
      </rPr>
      <t>(% CUANDO APLIQUE)</t>
    </r>
  </si>
  <si>
    <t>TOTAL</t>
  </si>
  <si>
    <r>
      <t xml:space="preserve">Para la presentación de la oferta económica, tenga en cuenta que en ella se deben considerar todos los gastos necesarios para el suministro de los bienes (costos de manipulación y transporte, personal, elementos y equipos que permitan el adecuado suministro de los bienes).
Los valores de la oferta económica permanecerán constantes durante el plazo de ejecución del contrato. Se entenderán incluidos todos y cada uno de los impuestos a los que haya lugar con ocasión a la ejecución del contrato.
El proponente no podrá superar el presupuesto oficial y los valores unitarios con IVA, establecidos para el presente proceso de selección. </t>
    </r>
    <r>
      <rPr>
        <b/>
        <sz val="11"/>
        <color rgb="FFFF0000"/>
        <rFont val="Arial"/>
        <family val="2"/>
      </rPr>
      <t>PRECIOS TECHO</t>
    </r>
    <r>
      <rPr>
        <sz val="11"/>
        <color rgb="FFFF0000"/>
        <rFont val="Arial"/>
        <family val="2"/>
      </rPr>
      <t xml:space="preserve">
Teniendo en cuenta que este punto es de la esencia de la oferta, no podrá estar condicionado, ni ser adicionado, modificado o completado después de presentada la oferta. El Centro Atención Sector Agropecuario SENA Regional Risaralda podrá efectuar las correcciones aritméticas a que haya lugar.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</si>
</sst>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vertical="center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2</xdr:col>
      <xdr:colOff>2095925</xdr:colOff>
      <xdr:row>36</xdr:row>
      <xdr:rowOff>86015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8F9934-826D-46E7-BD06-3AAE6F5B9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0525" y="8010525"/>
          <a:ext cx="3048425" cy="20767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E76E9-5EDC-4342-825A-96140F5C51F3}">
  <dimension ref="A1:G22"/>
  <sheetViews>
    <sheetView showGridLines="0" tabSelected="1" zoomScaleNormal="100" zoomScaleSheetLayoutView="100" workbookViewId="0">
      <selection sqref="A1:G1"/>
    </sheetView>
  </sheetViews>
  <sheetFormatPr baseColWidth="10" defaultColWidth="11.42578125" defaultRowHeight="14.25" x14ac:dyDescent="0.25"/>
  <cols>
    <col min="1" max="1" width="5.85546875" style="2" bestFit="1" customWidth="1"/>
    <col min="2" max="2" width="14.28515625" style="17" customWidth="1"/>
    <col min="3" max="3" width="42.5703125" style="2" customWidth="1"/>
    <col min="4" max="4" width="11.5703125" style="17" bestFit="1" customWidth="1"/>
    <col min="5" max="5" width="11.140625" style="17" bestFit="1" customWidth="1"/>
    <col min="6" max="16384" width="11.42578125" style="2"/>
  </cols>
  <sheetData>
    <row r="1" spans="1:7" ht="15" x14ac:dyDescent="0.25">
      <c r="A1" s="1" t="s">
        <v>0</v>
      </c>
      <c r="B1" s="1"/>
      <c r="C1" s="1"/>
      <c r="D1" s="1"/>
      <c r="E1" s="1"/>
      <c r="F1" s="1"/>
      <c r="G1" s="1"/>
    </row>
    <row r="2" spans="1:7" ht="15" x14ac:dyDescent="0.25">
      <c r="A2" s="1" t="s">
        <v>1</v>
      </c>
      <c r="B2" s="1"/>
      <c r="C2" s="1"/>
      <c r="D2" s="1"/>
      <c r="E2" s="1"/>
      <c r="F2" s="1"/>
      <c r="G2" s="1"/>
    </row>
    <row r="3" spans="1:7" ht="15" x14ac:dyDescent="0.25">
      <c r="A3" s="1" t="s">
        <v>2</v>
      </c>
      <c r="B3" s="1"/>
      <c r="C3" s="1"/>
      <c r="D3" s="1"/>
      <c r="E3" s="1"/>
      <c r="F3" s="1"/>
      <c r="G3" s="1"/>
    </row>
    <row r="4" spans="1:7" ht="15" x14ac:dyDescent="0.25">
      <c r="B4" s="3"/>
      <c r="C4" s="3"/>
      <c r="D4" s="3"/>
      <c r="E4" s="3"/>
    </row>
    <row r="5" spans="1:7" x14ac:dyDescent="0.25">
      <c r="A5" s="4" t="s">
        <v>3</v>
      </c>
      <c r="B5" s="4"/>
      <c r="C5" s="4"/>
      <c r="D5" s="4"/>
      <c r="E5" s="4"/>
      <c r="F5" s="4"/>
      <c r="G5" s="4"/>
    </row>
    <row r="6" spans="1:7" x14ac:dyDescent="0.25">
      <c r="A6" s="5"/>
      <c r="B6" s="5"/>
      <c r="C6" s="5"/>
      <c r="D6" s="5"/>
      <c r="E6" s="5"/>
      <c r="F6" s="5"/>
      <c r="G6" s="5"/>
    </row>
    <row r="7" spans="1:7" ht="45" x14ac:dyDescent="0.25">
      <c r="A7" s="6" t="s">
        <v>4</v>
      </c>
      <c r="B7" s="6" t="s">
        <v>5</v>
      </c>
      <c r="C7" s="7" t="s">
        <v>6</v>
      </c>
      <c r="D7" s="6" t="s">
        <v>7</v>
      </c>
      <c r="E7" s="6" t="s">
        <v>8</v>
      </c>
      <c r="F7" s="6" t="s">
        <v>9</v>
      </c>
      <c r="G7" s="6" t="s">
        <v>10</v>
      </c>
    </row>
    <row r="8" spans="1:7" ht="223.5" customHeight="1" x14ac:dyDescent="0.25">
      <c r="A8" s="8">
        <v>1</v>
      </c>
      <c r="B8" s="9" t="s">
        <v>11</v>
      </c>
      <c r="C8" s="10" t="s">
        <v>12</v>
      </c>
      <c r="D8" s="11" t="s">
        <v>13</v>
      </c>
      <c r="E8" s="8">
        <v>1</v>
      </c>
      <c r="F8" s="12">
        <v>3740084</v>
      </c>
      <c r="G8" s="12">
        <f>F8*E8</f>
        <v>3740084</v>
      </c>
    </row>
    <row r="9" spans="1:7" ht="15" x14ac:dyDescent="0.25">
      <c r="A9" s="13" t="s">
        <v>14</v>
      </c>
      <c r="B9" s="13"/>
      <c r="C9" s="13"/>
      <c r="D9" s="13"/>
      <c r="E9" s="13"/>
      <c r="F9" s="13"/>
      <c r="G9" s="14">
        <f>SUM(G8)</f>
        <v>3740084</v>
      </c>
    </row>
    <row r="10" spans="1:7" ht="15" x14ac:dyDescent="0.25">
      <c r="A10" s="13" t="s">
        <v>15</v>
      </c>
      <c r="B10" s="13"/>
      <c r="C10" s="13"/>
      <c r="D10" s="13"/>
      <c r="E10" s="13"/>
      <c r="F10" s="13"/>
      <c r="G10" s="14">
        <f>G9*19%</f>
        <v>710615.96</v>
      </c>
    </row>
    <row r="11" spans="1:7" ht="15" x14ac:dyDescent="0.25">
      <c r="A11" s="13" t="s">
        <v>16</v>
      </c>
      <c r="B11" s="13"/>
      <c r="C11" s="13"/>
      <c r="D11" s="13"/>
      <c r="E11" s="13"/>
      <c r="F11" s="13"/>
      <c r="G11" s="14">
        <f>SUM(G9:G10)</f>
        <v>4450699.96</v>
      </c>
    </row>
    <row r="12" spans="1:7" s="16" customFormat="1" ht="35.25" customHeight="1" x14ac:dyDescent="0.2">
      <c r="A12" s="15" t="s">
        <v>17</v>
      </c>
      <c r="B12" s="15"/>
      <c r="C12" s="15"/>
      <c r="D12" s="15"/>
      <c r="E12" s="15"/>
      <c r="F12" s="15"/>
      <c r="G12" s="15"/>
    </row>
    <row r="13" spans="1:7" s="16" customFormat="1" x14ac:dyDescent="0.2">
      <c r="A13" s="15"/>
      <c r="B13" s="15"/>
      <c r="C13" s="15"/>
      <c r="D13" s="15"/>
      <c r="E13" s="15"/>
      <c r="F13" s="15"/>
      <c r="G13" s="15"/>
    </row>
    <row r="14" spans="1:7" s="16" customFormat="1" x14ac:dyDescent="0.2">
      <c r="A14" s="15"/>
      <c r="B14" s="15"/>
      <c r="C14" s="15"/>
      <c r="D14" s="15"/>
      <c r="E14" s="15"/>
      <c r="F14" s="15"/>
      <c r="G14" s="15"/>
    </row>
    <row r="15" spans="1:7" s="16" customFormat="1" x14ac:dyDescent="0.2">
      <c r="A15" s="15"/>
      <c r="B15" s="15"/>
      <c r="C15" s="15"/>
      <c r="D15" s="15"/>
      <c r="E15" s="15"/>
      <c r="F15" s="15"/>
      <c r="G15" s="15"/>
    </row>
    <row r="16" spans="1:7" s="16" customFormat="1" x14ac:dyDescent="0.2">
      <c r="A16" s="15"/>
      <c r="B16" s="15"/>
      <c r="C16" s="15"/>
      <c r="D16" s="15"/>
      <c r="E16" s="15"/>
      <c r="F16" s="15"/>
      <c r="G16" s="15"/>
    </row>
    <row r="17" spans="1:7" s="16" customFormat="1" x14ac:dyDescent="0.2">
      <c r="A17" s="15"/>
      <c r="B17" s="15"/>
      <c r="C17" s="15"/>
      <c r="D17" s="15"/>
      <c r="E17" s="15"/>
      <c r="F17" s="15"/>
      <c r="G17" s="15"/>
    </row>
    <row r="18" spans="1:7" s="16" customFormat="1" x14ac:dyDescent="0.2">
      <c r="A18" s="15"/>
      <c r="B18" s="15"/>
      <c r="C18" s="15"/>
      <c r="D18" s="15"/>
      <c r="E18" s="15"/>
      <c r="F18" s="15"/>
      <c r="G18" s="15"/>
    </row>
    <row r="19" spans="1:7" s="16" customFormat="1" x14ac:dyDescent="0.2">
      <c r="A19" s="15"/>
      <c r="B19" s="15"/>
      <c r="C19" s="15"/>
      <c r="D19" s="15"/>
      <c r="E19" s="15"/>
      <c r="F19" s="15"/>
      <c r="G19" s="15"/>
    </row>
    <row r="20" spans="1:7" s="16" customFormat="1" x14ac:dyDescent="0.2">
      <c r="A20" s="15"/>
      <c r="B20" s="15"/>
      <c r="C20" s="15"/>
      <c r="D20" s="15"/>
      <c r="E20" s="15"/>
      <c r="F20" s="15"/>
      <c r="G20" s="15"/>
    </row>
    <row r="21" spans="1:7" s="16" customFormat="1" x14ac:dyDescent="0.2">
      <c r="A21" s="15"/>
      <c r="B21" s="15"/>
      <c r="C21" s="15"/>
      <c r="D21" s="15"/>
      <c r="E21" s="15"/>
      <c r="F21" s="15"/>
      <c r="G21" s="15"/>
    </row>
    <row r="22" spans="1:7" s="16" customFormat="1" ht="22.5" customHeight="1" x14ac:dyDescent="0.2">
      <c r="A22" s="15"/>
      <c r="B22" s="15"/>
      <c r="C22" s="15"/>
      <c r="D22" s="15"/>
      <c r="E22" s="15"/>
      <c r="F22" s="15"/>
      <c r="G22" s="15"/>
    </row>
  </sheetData>
  <mergeCells count="8">
    <mergeCell ref="A11:F11"/>
    <mergeCell ref="A12:G22"/>
    <mergeCell ref="A1:G1"/>
    <mergeCell ref="A2:G2"/>
    <mergeCell ref="A3:G3"/>
    <mergeCell ref="A5:G6"/>
    <mergeCell ref="A9:F9"/>
    <mergeCell ref="A10:F1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3 SOPORTE ANTIVIBRACION</vt:lpstr>
      <vt:lpstr>'LOTE 3 SOPORTE ANTIVIBRACION'!Área_de_impresión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CONTABILIDAD</cp:lastModifiedBy>
  <dcterms:created xsi:type="dcterms:W3CDTF">2021-09-03T20:29:38Z</dcterms:created>
  <dcterms:modified xsi:type="dcterms:W3CDTF">2021-09-03T20:29:51Z</dcterms:modified>
</cp:coreProperties>
</file>