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E:\ANGELICA TRABAJO\CONTRATOS\13. Cto licencias adobe\Estudio de Mercado\"/>
    </mc:Choice>
  </mc:AlternateContent>
  <xr:revisionPtr revIDLastSave="0" documentId="13_ncr:1_{0A536CD7-CEAE-4365-8B47-10C6E73D586C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Consolid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G6" i="1"/>
  <c r="D7" i="1"/>
  <c r="C7" i="1"/>
  <c r="E7" i="1"/>
  <c r="J9" i="1"/>
</calcChain>
</file>

<file path=xl/sharedStrings.xml><?xml version="1.0" encoding="utf-8"?>
<sst xmlns="http://schemas.openxmlformats.org/spreadsheetml/2006/main" count="10" uniqueCount="10">
  <si>
    <t>NEXUS</t>
  </si>
  <si>
    <t>VERTICAL IT</t>
  </si>
  <si>
    <t>WWW.ADOBE.COM</t>
  </si>
  <si>
    <t>CONCEPTO</t>
  </si>
  <si>
    <t>Total (Incluido IVA y retenciones)</t>
  </si>
  <si>
    <t>Subtotal (incluido IVA)</t>
  </si>
  <si>
    <t>JIT SOLUTIONS</t>
  </si>
  <si>
    <t>VIDEOELEC</t>
  </si>
  <si>
    <t>Tienda Virtual de Estado</t>
  </si>
  <si>
    <t>Renovación 10 Licencias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</si>
</sst>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USD]\ * #,##0.00_-;\-[$USD]\ * #,##0.00_-;_-[$USD]\ * &quot;-&quot;??_-;_-@_-"/>
    <numFmt numFmtId="165" formatCode="_-&quot;$&quot;\ * #,##0_-;\-&quot;$&quot;\ * #,##0_-;_-&quot;$&quot;\ * &quot;-&quot;??_-;_-@_-"/>
    <numFmt numFmtId="166" formatCode="_-&quot;$&quot;\ * #,##0.0_-;\-&quot;$&quot;\ * #,##0.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44" fontId="0" fillId="4" borderId="1" xfId="1" applyFont="1" applyFill="1" applyBorder="1" applyAlignment="1">
      <alignment horizontal="right"/>
    </xf>
    <xf numFmtId="44" fontId="0" fillId="5" borderId="5" xfId="1" applyFont="1" applyFill="1" applyBorder="1" applyAlignment="1">
      <alignment horizontal="right"/>
    </xf>
    <xf numFmtId="44" fontId="0" fillId="5" borderId="1" xfId="1" applyFont="1" applyFill="1" applyBorder="1" applyAlignment="1">
      <alignment horizontal="right"/>
    </xf>
    <xf numFmtId="44" fontId="0" fillId="5" borderId="3" xfId="1" applyFont="1" applyFill="1" applyBorder="1" applyAlignment="1">
      <alignment horizontal="right"/>
    </xf>
    <xf numFmtId="44" fontId="0" fillId="3" borderId="1" xfId="1" applyFont="1" applyFill="1" applyBorder="1" applyAlignment="1">
      <alignment horizontal="right"/>
    </xf>
    <xf numFmtId="44" fontId="0" fillId="6" borderId="1" xfId="1" applyFont="1" applyFill="1" applyBorder="1" applyAlignment="1">
      <alignment horizontal="right"/>
    </xf>
    <xf numFmtId="0" fontId="0" fillId="2" borderId="9" xfId="0" applyFont="1" applyFill="1" applyBorder="1"/>
    <xf numFmtId="0" fontId="0" fillId="2" borderId="10" xfId="0" applyFont="1" applyFill="1" applyBorder="1" applyAlignment="1">
      <alignment wrapText="1"/>
    </xf>
    <xf numFmtId="44" fontId="0" fillId="6" borderId="3" xfId="1" applyFont="1" applyFill="1" applyBorder="1" applyAlignment="1">
      <alignment horizontal="right"/>
    </xf>
    <xf numFmtId="0" fontId="0" fillId="2" borderId="11" xfId="0" applyFont="1" applyFill="1" applyBorder="1"/>
    <xf numFmtId="44" fontId="0" fillId="6" borderId="5" xfId="1" applyFont="1" applyFill="1" applyBorder="1" applyAlignment="1">
      <alignment horizontal="right"/>
    </xf>
    <xf numFmtId="0" fontId="2" fillId="2" borderId="12" xfId="0" applyFont="1" applyFill="1" applyBorder="1"/>
    <xf numFmtId="0" fontId="2" fillId="5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164" fontId="0" fillId="4" borderId="5" xfId="1" applyNumberFormat="1" applyFont="1" applyFill="1" applyBorder="1" applyAlignment="1">
      <alignment horizontal="right"/>
    </xf>
    <xf numFmtId="44" fontId="0" fillId="8" borderId="6" xfId="1" applyFont="1" applyFill="1" applyBorder="1"/>
    <xf numFmtId="0" fontId="0" fillId="8" borderId="2" xfId="0" applyFill="1" applyBorder="1"/>
    <xf numFmtId="44" fontId="0" fillId="8" borderId="4" xfId="0" applyNumberFormat="1" applyFill="1" applyBorder="1"/>
    <xf numFmtId="0" fontId="2" fillId="7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164" fontId="3" fillId="0" borderId="0" xfId="0" applyNumberFormat="1" applyFont="1"/>
    <xf numFmtId="165" fontId="0" fillId="0" borderId="0" xfId="1" applyNumberFormat="1" applyFont="1"/>
    <xf numFmtId="165" fontId="0" fillId="0" borderId="0" xfId="0" applyNumberFormat="1"/>
    <xf numFmtId="44" fontId="0" fillId="0" borderId="0" xfId="0" applyNumberFormat="1"/>
    <xf numFmtId="165" fontId="0" fillId="3" borderId="5" xfId="1" applyNumberFormat="1" applyFont="1" applyFill="1" applyBorder="1" applyAlignment="1">
      <alignment horizontal="right"/>
    </xf>
    <xf numFmtId="165" fontId="0" fillId="7" borderId="5" xfId="1" applyNumberFormat="1" applyFont="1" applyFill="1" applyBorder="1" applyAlignment="1">
      <alignment horizontal="right"/>
    </xf>
    <xf numFmtId="165" fontId="0" fillId="7" borderId="1" xfId="1" applyNumberFormat="1" applyFont="1" applyFill="1" applyBorder="1" applyAlignment="1">
      <alignment horizontal="right"/>
    </xf>
    <xf numFmtId="165" fontId="0" fillId="7" borderId="3" xfId="1" applyNumberFormat="1" applyFont="1" applyFill="1" applyBorder="1" applyAlignment="1">
      <alignment horizontal="right"/>
    </xf>
    <xf numFmtId="166" fontId="0" fillId="3" borderId="3" xfId="1" applyNumberFormat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12"/>
  <sheetViews>
    <sheetView tabSelected="1" topLeftCell="A3" workbookViewId="0">
      <selection activeCell="C9" sqref="C9"/>
    </sheetView>
  </sheetViews>
  <sheetFormatPr baseColWidth="10" defaultRowHeight="15" x14ac:dyDescent="0.25"/>
  <cols>
    <col min="2" max="2" width="23" customWidth="1"/>
    <col min="3" max="3" width="14.5703125" bestFit="1" customWidth="1"/>
    <col min="4" max="4" width="15.5703125" bestFit="1" customWidth="1"/>
    <col min="5" max="5" width="13" bestFit="1" customWidth="1"/>
    <col min="6" max="6" width="17.140625" customWidth="1"/>
    <col min="7" max="7" width="19" customWidth="1"/>
    <col min="8" max="8" width="21.5703125" bestFit="1" customWidth="1"/>
    <col min="9" max="9" width="14.5703125" bestFit="1" customWidth="1"/>
    <col min="10" max="10" width="18.140625" customWidth="1"/>
  </cols>
  <sheetData>
    <row r="3" spans="2:10" ht="15.75" thickBot="1" x14ac:dyDescent="0.3"/>
    <row r="4" spans="2:10" ht="15.75" thickBot="1" x14ac:dyDescent="0.3">
      <c r="B4" s="12" t="s">
        <v>3</v>
      </c>
      <c r="C4" s="20" t="s">
        <v>0</v>
      </c>
      <c r="D4" s="13" t="s">
        <v>6</v>
      </c>
      <c r="E4" s="19" t="s">
        <v>1</v>
      </c>
      <c r="F4" s="14" t="s">
        <v>7</v>
      </c>
      <c r="G4" s="21" t="s">
        <v>2</v>
      </c>
      <c r="H4" s="22" t="s">
        <v>8</v>
      </c>
    </row>
    <row r="5" spans="2:10" x14ac:dyDescent="0.25">
      <c r="B5" s="10" t="s">
        <v>9</v>
      </c>
      <c r="C5" s="27">
        <v>4045860</v>
      </c>
      <c r="D5" s="2">
        <v>4145000</v>
      </c>
      <c r="E5" s="28">
        <v>3390917</v>
      </c>
      <c r="F5" s="15">
        <v>1251</v>
      </c>
      <c r="G5" s="11">
        <v>2534000</v>
      </c>
      <c r="H5" s="16">
        <v>4368223</v>
      </c>
    </row>
    <row r="6" spans="2:10" x14ac:dyDescent="0.25">
      <c r="B6" s="7" t="s">
        <v>5</v>
      </c>
      <c r="C6" s="5"/>
      <c r="D6" s="3"/>
      <c r="E6" s="29"/>
      <c r="F6" s="1"/>
      <c r="G6" s="6">
        <f>G5*19%</f>
        <v>481460</v>
      </c>
      <c r="H6" s="17"/>
    </row>
    <row r="7" spans="2:10" ht="30.75" thickBot="1" x14ac:dyDescent="0.3">
      <c r="B7" s="8" t="s">
        <v>4</v>
      </c>
      <c r="C7" s="31">
        <f>C5*10</f>
        <v>40458600</v>
      </c>
      <c r="D7" s="4">
        <f>D5*10</f>
        <v>41450000</v>
      </c>
      <c r="E7" s="30">
        <f>E5*10</f>
        <v>33909170</v>
      </c>
      <c r="F7" s="15">
        <v>12510</v>
      </c>
      <c r="G7" s="9">
        <v>36185520</v>
      </c>
      <c r="H7" s="18">
        <f>H5*10</f>
        <v>43682230</v>
      </c>
      <c r="I7" s="26"/>
      <c r="J7" s="26"/>
    </row>
    <row r="9" spans="2:10" x14ac:dyDescent="0.25">
      <c r="J9" s="23">
        <f>15012*3806.87</f>
        <v>57148732.439999998</v>
      </c>
    </row>
    <row r="10" spans="2:10" ht="15.75" customHeight="1" x14ac:dyDescent="0.25">
      <c r="E10" s="24"/>
      <c r="F10" s="25"/>
      <c r="G10" s="26"/>
    </row>
    <row r="11" spans="2:10" x14ac:dyDescent="0.25">
      <c r="E11" s="25"/>
      <c r="G11" s="26"/>
    </row>
    <row r="12" spans="2:10" ht="15.75" customHeight="1" x14ac:dyDescent="0.25"/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CCUSRADMIN</dc:creator>
  <cp:lastModifiedBy>ANGELICA</cp:lastModifiedBy>
  <cp:lastPrinted>2020-09-19T01:09:58Z</cp:lastPrinted>
  <dcterms:created xsi:type="dcterms:W3CDTF">2020-09-18T23:24:30Z</dcterms:created>
  <dcterms:modified xsi:type="dcterms:W3CDTF">2021-09-10T17:22:57Z</dcterms:modified>
</cp:coreProperties>
</file>