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estefania\Desktop\proceso 66\"/>
    </mc:Choice>
  </mc:AlternateContent>
  <bookViews>
    <workbookView xWindow="0" yWindow="0" windowWidth="15360" windowHeight="7755"/>
  </bookViews>
  <sheets>
    <sheet name="MATRIZ " sheetId="7" r:id="rId1"/>
    <sheet name="Hoja3" sheetId="3" r:id="rId2"/>
    <sheet name="Hoja4" sheetId="4" r:id="rId3"/>
  </sheets>
  <externalReferences>
    <externalReference r:id="rId4"/>
  </externalReferences>
  <definedNames>
    <definedName name="_xlnm.Print_Area" localSheetId="0">'MATRIZ '!$A$1:$W$55</definedName>
    <definedName name="lista_cualitativa">[1]VeR!$T$17:$T$20</definedName>
    <definedName name="_xlnm.Print_Titles" localSheetId="0">'MATRIZ '!$1:$13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0" i="7" l="1"/>
  <c r="E10" i="7" s="1"/>
</calcChain>
</file>

<file path=xl/sharedStrings.xml><?xml version="1.0" encoding="utf-8"?>
<sst xmlns="http://schemas.openxmlformats.org/spreadsheetml/2006/main" count="639" uniqueCount="198">
  <si>
    <t>General</t>
  </si>
  <si>
    <t>Externo</t>
  </si>
  <si>
    <t>Planeación</t>
  </si>
  <si>
    <t>Privado</t>
  </si>
  <si>
    <t>N°</t>
  </si>
  <si>
    <t>CLASE</t>
  </si>
  <si>
    <t>FUENTE</t>
  </si>
  <si>
    <t>ETAPA</t>
  </si>
  <si>
    <t xml:space="preserve">TIPO 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</si>
  <si>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</si>
  <si>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</si>
  <si>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</si>
  <si>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</si>
  <si>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</si>
  <si>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</si>
  <si>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ASIGNACIÓN</t>
  </si>
  <si>
    <t>Cambio en la regulación de las normas sanitarias  y de salubridad a aplicar en el proyecto</t>
  </si>
  <si>
    <t>Cambios en normas técnicas o en exigencias de empresas de servicios públicos.</t>
  </si>
  <si>
    <t>Cambios en la normatividad fiscal, posteriores a la suscripción del contrato.</t>
  </si>
  <si>
    <t>Retrasos Variaciones o fluctuaciones en los tiempos de desembolso  que afecten los flujos de caja futuros del contratista.</t>
  </si>
  <si>
    <t>Incremento excesivo en los precios de  mano de obra, materiales o insumos o transportes</t>
  </si>
  <si>
    <t>Incremento en las cantidades de mano de obra y/o materiales por causas imputables al contratista.</t>
  </si>
  <si>
    <t>Problemas o disolución entre consorciados, asociados o uniones temporales, muerte del contratista.</t>
  </si>
  <si>
    <t>Conflictos entre personal profesional de obra o subcontratista. Deserción de la mano de obra por las dificultades por la operación normal de los establecimientos</t>
  </si>
  <si>
    <t>Solicitud del cambio del personal de contratista por razones de seguridad o incumplimiento de las normas de seguridad del establecimiento.</t>
  </si>
  <si>
    <t>Existencia de condiciones climáticas, ambientales o adversas que generen retraso, dificultad  de ejecutar el contrato.</t>
  </si>
  <si>
    <t>Daños o impactos que genere el contratista al medio ambiente en el desarrollo del contrato.</t>
  </si>
  <si>
    <t>Específico</t>
  </si>
  <si>
    <t>Numero de Riesgos identificados</t>
  </si>
  <si>
    <t xml:space="preserve">Valor del Contrato </t>
  </si>
  <si>
    <t>Raro</t>
  </si>
  <si>
    <t>Ejecución</t>
  </si>
  <si>
    <t>Improbable</t>
  </si>
  <si>
    <t>Posible</t>
  </si>
  <si>
    <t>Probable</t>
  </si>
  <si>
    <t>Contratación</t>
  </si>
  <si>
    <t>Interno</t>
  </si>
  <si>
    <t>SUBDIRECCION DE SEGUIMIENTO A LA INFRAESTRUCTURA</t>
  </si>
  <si>
    <t>Selección</t>
  </si>
  <si>
    <t>Riesgos Operacionales</t>
  </si>
  <si>
    <t>Riesgos Financieros</t>
  </si>
  <si>
    <t>Riesgos Regulatorios</t>
  </si>
  <si>
    <t>Riesgos de la Naturaleza</t>
  </si>
  <si>
    <t>Riesgos Ambientales</t>
  </si>
  <si>
    <t>Riesgos Económicos</t>
  </si>
  <si>
    <t>Riesgos Sociales o Políticos</t>
  </si>
  <si>
    <t>Riesgos Tecnológicos</t>
  </si>
  <si>
    <t>Sobrecostos por interferencia de cimentaciones existentes.</t>
  </si>
  <si>
    <t>Sobrecostos derivados de mayor cantidad de obras.</t>
  </si>
  <si>
    <t>Casi cierto</t>
  </si>
  <si>
    <t>Insignificante</t>
  </si>
  <si>
    <t>Menor</t>
  </si>
  <si>
    <t>Moderado</t>
  </si>
  <si>
    <t>Mayor</t>
  </si>
  <si>
    <t>Catastrófico</t>
  </si>
  <si>
    <t>Riesgo extremo</t>
  </si>
  <si>
    <t>Riesgo alto</t>
  </si>
  <si>
    <t>Riesgo medio</t>
  </si>
  <si>
    <t>Riesgo bajo</t>
  </si>
  <si>
    <t>Entidad Estatal</t>
  </si>
  <si>
    <t>Sobrecosto en la obra</t>
  </si>
  <si>
    <t>Retraso en las actividades contractuales.</t>
  </si>
  <si>
    <t>Efectos desfavorables por decisiones del establecimiento frente al movimiento de materiales o trasiego de los mismos.</t>
  </si>
  <si>
    <t>Retraso en las actividades contractuales. Sobrecosto de obra.</t>
  </si>
  <si>
    <t>Contratista</t>
  </si>
  <si>
    <t>USPEC</t>
  </si>
  <si>
    <t xml:space="preserve">DIRECCION DE INFRAESTRUCTURA </t>
  </si>
  <si>
    <t>Existencia de condiciones climáticas  o  precipitación  fuera de lo común que generen retraso, dificultad  o imposibilidad de ejecutar el contrato, Referidos a la precipitación estadística del sitio de los trabajos de acuerdo con el IDEAM.</t>
  </si>
  <si>
    <t>Sobrecostos derivados de los estudios y los diseños. Calidad de los mismos</t>
  </si>
  <si>
    <t>Retraso en la entrega de las obras</t>
  </si>
  <si>
    <t>Posibilidad de presentar epidemias y enfermedades generados por los trabajos, por el contacto con insectos y organismos vivos presentes en la zonas de los trabajos que pueden afectar gravemente la salud de los trabajadores</t>
  </si>
  <si>
    <t xml:space="preserve">Afectación en la póliza de seguridad social y posible sobre costo </t>
  </si>
  <si>
    <t>Riesgo Económico</t>
  </si>
  <si>
    <t>Cambio de valor de la divisa con la cual se cotizó algún insumo</t>
  </si>
  <si>
    <t>Incremento en el valor de insumos</t>
  </si>
  <si>
    <t>Negación de realizar vertimientos en un área cercana a lote, requiriendo verter a una distancia mayor a 500m de la PTAR</t>
  </si>
  <si>
    <t>IMPACTO DESPUES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</si>
  <si>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</si>
  <si>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</si>
  <si>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</si>
  <si>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</si>
  <si>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</si>
  <si>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CATEGORIA</t>
  </si>
  <si>
    <t>¿COMO SE REALIZA EL MONITOREO?</t>
  </si>
  <si>
    <t>PERIODICIDAD ¿Cuándo?</t>
  </si>
  <si>
    <t xml:space="preserve"> Medio</t>
  </si>
  <si>
    <t>Contratista no cumple obligaciones de pagos a empleados y  proveedores.</t>
  </si>
  <si>
    <t>Insolvencia del contratista.</t>
  </si>
  <si>
    <t xml:space="preserve">Demoras en pagos </t>
  </si>
  <si>
    <t>TRATAMIENTO/             CONTROLES A SER IMPLEMENTADOS</t>
  </si>
  <si>
    <t>Todos los actos administrativos deben estar debidamente diligenciados y aprobados</t>
  </si>
  <si>
    <t>Los estudios y diseños deben estar aprobados y certificados</t>
  </si>
  <si>
    <t>Realizar un estudio previo de los alrededores y establecer actas de vecindad que comprueben el estado de las construcciones antes de dar inicio al proceso de obra</t>
  </si>
  <si>
    <t xml:space="preserve">Seguimiento constante por parte del interventor. </t>
  </si>
  <si>
    <t>Seguimiento constante por parte del interventor y supervisor. Mayores o menores cantidades deben ser pactadas antes de ser ejecutadas.</t>
  </si>
  <si>
    <t>Contemplar costos en la oferta</t>
  </si>
  <si>
    <t>Garantizar que el cronograma de obra este sujeto a los tiempos reales, incluyendo imprevistos</t>
  </si>
  <si>
    <t>Riesgo Financiero</t>
  </si>
  <si>
    <t xml:space="preserve">Alto </t>
  </si>
  <si>
    <t>Medio</t>
  </si>
  <si>
    <t>Si</t>
  </si>
  <si>
    <t>Constante</t>
  </si>
  <si>
    <t>Acta de inicio</t>
  </si>
  <si>
    <t>Alto</t>
  </si>
  <si>
    <t>Supervisión permanente por parte de la interventoría y USPEC</t>
  </si>
  <si>
    <t>Verificación de balance inicial del contrato por parte de la interventoría y USPEC</t>
  </si>
  <si>
    <t>Bajo</t>
  </si>
  <si>
    <t>Presentación de la oferta</t>
  </si>
  <si>
    <t>Tener en cuenta desde el momento de elaborar la propuesta este factor con el fin de plantear soluciones de mitigación. Análisis de mercado regional.</t>
  </si>
  <si>
    <t>Acta de terminación</t>
  </si>
  <si>
    <t>Verificación de precios del mercado local  por parte de la Interventoría</t>
  </si>
  <si>
    <t>Una vez</t>
  </si>
  <si>
    <t>Verificación y seguimiento por parte de la interventoría, de los aportes de parafiscales en cada acta parcial.</t>
  </si>
  <si>
    <t>Mensual</t>
  </si>
  <si>
    <t>Extremo</t>
  </si>
  <si>
    <t>Contratista - Interventor</t>
  </si>
  <si>
    <t>Proceso interno de contratación y compras</t>
  </si>
  <si>
    <t>Contratista - Interventor y Supervisor</t>
  </si>
  <si>
    <t>Contemplar costos en la oferta. El contratista debe contar con la última información entregada por las diferentes entidades y/o empresas de servicios públicos.</t>
  </si>
  <si>
    <t>Levantamiento de información técnica de las redes y verificación en sitio.</t>
  </si>
  <si>
    <t>Levantamiento de información técnica de las edificaciones y verificación en sitio.</t>
  </si>
  <si>
    <t>Los trámites antes los organismos de control regionales deben estar actualizados y con los permisos vigentes</t>
  </si>
  <si>
    <t>Supervisor-interventoría</t>
  </si>
  <si>
    <t>Contratista - Interventoría</t>
  </si>
  <si>
    <t>Seguimiento constante por parte de la interventoría y del  supervisor.</t>
  </si>
  <si>
    <t>No</t>
  </si>
  <si>
    <t>Liquidación del contrato</t>
  </si>
  <si>
    <t>Supervisión técnica y financiera del contrato</t>
  </si>
  <si>
    <t>Contratista- interventoría</t>
  </si>
  <si>
    <t>Planificar y gestionar adecuadamente los factores que puedan afectar el proyecto.</t>
  </si>
  <si>
    <t>El contratista debe contar con un plan de contingencia que supere los problemas que se presenten. Dentro de documento de la unión temporal o consorcio debe establecer un plan de acción y garantizar la ejecución de las actividades del contrato.</t>
  </si>
  <si>
    <t>Cuantificar tiempo de retraso por disolución de la asociación y/o muerte del contratista</t>
  </si>
  <si>
    <t>Semestral</t>
  </si>
  <si>
    <t>Planificar y realizar seguimiento contante de los factores que puedan afectar el proyecto.</t>
  </si>
  <si>
    <t xml:space="preserve">Seguimiento constante por parte del interventor, atendiendo las indicaciones de seguridad del establecimiento. </t>
  </si>
  <si>
    <t>Seguimiento constante al personal que hace parte de las actividades de proyecto</t>
  </si>
  <si>
    <t>Planificar y realizar seguimiento  de los factores de riesgo que puedan afectar el proyecto.</t>
  </si>
  <si>
    <t>Mayor tiempo de ejecución por causas no imputables al contratista que no estén concebidas en las prórrogas y las adiciones.</t>
  </si>
  <si>
    <t>En el proceso de planeación del contrato solicitar estados financieros a los proponentes. Respaldo económico amplio y suficiente</t>
  </si>
  <si>
    <t>Evaluación financiera de los proponentes</t>
  </si>
  <si>
    <t>Realizar evaluación económica ( índice de liquidez y capital de trabajo).</t>
  </si>
  <si>
    <t>Seguimiento constante por parte del interventor. Alertas tempranas generadas por interventoría y supervisores. El contratista debe contar con un plan de contingencia que garantice los recursos para el pago oportuno de sus obligaciones.</t>
  </si>
  <si>
    <t>Seguimiento permanente por parte de la interventoría y USPEC</t>
  </si>
  <si>
    <t>Seguimiento a los trámites antes los organismos de control regionales. Deben estar actualizados y con los permisos vigentes</t>
  </si>
  <si>
    <t>Se verificara la normatividad vigente  y se aplicara  las medidas correctivas necesarias,  que garanticen el equilibrio económica de la  obra.</t>
  </si>
  <si>
    <t>Implementar planes de contingencia y protección de las zonas donde se realizan actividades de obra.</t>
  </si>
  <si>
    <t>Contemplar costos en la oferta.  Diseñar e implementar el plan de manejo ambiental  avalado.</t>
  </si>
  <si>
    <t>Contemplar costos en la oferta. Poner en práctica el plan de seguridad en el trabajo que debe estar contemplado por el contratista.</t>
  </si>
  <si>
    <t xml:space="preserve">Interrupción de la ejecución del proyecto debido a huelgas/ operativos de seguridad o actividades propias de la custodia de los establecimientos. </t>
  </si>
  <si>
    <t>Interrupción de la ejecución del proyecto debido a manifestaciones de orden público o por parte de los trabajadores del contratista.</t>
  </si>
  <si>
    <t>La Entidad realizara los actos administrativos correspondientes, para normalizar la interrupción de la ejecución de actividades.</t>
  </si>
  <si>
    <t>Frecuente</t>
  </si>
  <si>
    <t xml:space="preserve">Elaboró:  Adm. Lizeth Castellanos; Arq. Andrea Ariza– Subdirección de Seguimiento a la Infraestructura </t>
  </si>
  <si>
    <t>No cumplimiento del objeto del contrato</t>
  </si>
  <si>
    <t>Supervisión constante del contrato y del cumplimiento de las obligaciones contractuales.</t>
  </si>
  <si>
    <t>Supervisor</t>
  </si>
  <si>
    <t>Supervisión permanente por parte de la USPEC</t>
  </si>
  <si>
    <t>Sobrecostos e impactos en los tiempos del proyecto, por inconvenientes de disponibilidad de servicios, gestiones ambientales, etc. que impidan la suscripción del acta de inicio.</t>
  </si>
  <si>
    <t>Interventoría -Contratista</t>
  </si>
  <si>
    <t>Presupuesto y cantidades de obra debidamente aprobados</t>
  </si>
  <si>
    <t>Diferencias inferiores entre los precios unitarios o los componentes de los APU ofertados con respecto a los precios del mercado.</t>
  </si>
  <si>
    <t xml:space="preserve">En la estructuración del proyecto, la entidad tuvo en cuenta los precios del mercado para la elaboración de los estudios previos y términos de referencia. El oferente también los debe tener en cuenta en su propuesta económica. No habrá ajustes ocasionados por el mal manejo de la información </t>
  </si>
  <si>
    <t>Verificación de la propuesta económica del oferente</t>
  </si>
  <si>
    <t>Tener en cuenta desde el inicio del proyecto este factor con el fin de plantear soluciones para mitigarlo. Debe estar incluido en el aparte de la administración de obra y aplicado en su momento.</t>
  </si>
  <si>
    <t>Dificultades en la consecución, transporte  o reducción de la oferta de materiales,  mano de obra y/o equipos requeridos para la ejecución del contrato. Mayores tiempos y costos por el trasiego de materiales al interior o exterior de los establecimientos o desde los descargues autorizados o cercanos a la vía pública.</t>
  </si>
  <si>
    <t>Plan de contingencia verificado por el INPEC, revisado por la supervisión y la interventoría</t>
  </si>
  <si>
    <t>El contratista es el responsable de cumplir con las obligaciones de seguridad social y salarios del equipo que actúa bajo su dirección. La Entidad no reconocerá facturas que no presenten el soporte del pago de las obligaciones del personal . En caso extremo se hará cumplir la garantía constituida dentro del proceso contractual.</t>
  </si>
  <si>
    <t>Tener en cuenta este factor con el fin de ser mitigado. Tener e cuenta que la variación puede ser al alza o a la baja.</t>
  </si>
  <si>
    <t xml:space="preserve">Hasta vencimiento de Garantías </t>
  </si>
  <si>
    <t>Verificación por parte de la interventoría del balance general. Solicitud de  legalización a la supervisión de las actividades que generan mayores o menores cantidades de obra.</t>
  </si>
  <si>
    <t>Sobrecostos por interferencia de redes eléctricas o Hidrosanitarias.</t>
  </si>
  <si>
    <t>Obras existentes que no cumplen con los requerimientos de estabilidad, calidad o normas mínimas, que amenacen con siniestro, ruina o afectación estructural total, que afecten de manera comprobada la integridad física de personas.</t>
  </si>
  <si>
    <t>Supervisión y verificación de las condiciones de la edificación permanente por parte de la interventoría.</t>
  </si>
  <si>
    <t>Demoras en la entrega de los lugares a intervenir,  por la no disponibilidad jurídica y física del predio para el inicio de la obra</t>
  </si>
  <si>
    <t>Procedimientos administrativos al día, previa iniciación de las obras</t>
  </si>
  <si>
    <t>Demora en la radicación oportuna por parte del CONTRATISTA de las actas y/o cuentas (correctamente diligenciadas y firmadas)</t>
  </si>
  <si>
    <t>Contar con plan de contingencia . Contratar póliza para obras civiles en construcción.</t>
  </si>
  <si>
    <t>El contratista es el responsable de manejar este tipo de situaciones del equipo que actúa bajo su dirección. La Entidad no tomara responsabilidades, ante dichas situaciones.</t>
  </si>
  <si>
    <t>Cuantificar tiempo de retraso por las dificultades presentadas e implementar planes de contingencia y mejoras del ambiente laboral.</t>
  </si>
  <si>
    <t>Demoras en la certificación de disponibilidad de servicios  públicos o en las autorizaciones de las autoridades competentes para uso de agua subterránea,  vertimientos, acueducto, etc.</t>
  </si>
  <si>
    <t>Daños o impactos que genere el contratista al entorno, personal o infraestructura en los alrededores del proceso de demolición al utilizar maquinaria y/o explosivos, para la ejecución del contrato.</t>
  </si>
  <si>
    <t>Retraso en las actividades contractuales. Sobrecosto de obra. Problemas jurídicos</t>
  </si>
  <si>
    <t>Es plena responsabilidad del contratista tomar todas las medidas del caso que eviten cualquier riesgo asociado a esta actividad. Los gastos e indemnizaciones ocasionados serán de absoluta responsabilidad del contratista</t>
  </si>
  <si>
    <t>No culminación de las actividades contractuales. Problemas jurídicos</t>
  </si>
  <si>
    <t>Atraso y terminación de contrato sin ejecutar la totalidad del mismo, aplicación de pólizas</t>
  </si>
  <si>
    <t>Claridad en la afectación de los cambios y prevención de los mismos, en la etapa de elaboración del  presupuesto. Incluir un componente que asegure el respaldo financiero</t>
  </si>
  <si>
    <t>Cambios en la normatividad (Nacional, Regional y Local) y regulaciones de disposición final de escombros y/o aprovechamiento.</t>
  </si>
  <si>
    <t>Seguimiento a los trámites ante los organismos de control regionales y/o locales. Deben estar actualizados y con los permisos vigentes.</t>
  </si>
  <si>
    <t>El contratista no actualiza las pólizas de garantías contractuales.</t>
  </si>
  <si>
    <t>Problemas jurídicos</t>
  </si>
  <si>
    <t>Seguimiento constante por parte del interventor. Alertas tempranas generadas por interventoría y supervisores, para que se actualicen las garantías o pólizas.</t>
  </si>
  <si>
    <t>Afectaciones que deben ser tenidas en cuenta desde la proyección de la obra, conociendo las temporadas de invierno y sequia. En obra, tener un cuadro de control de lluvias.</t>
  </si>
  <si>
    <t>Contar con plan de contingencia . Contratar póliza para obras civiles en construcción. Hacer seguimiento a través de un cuadro de lluvias para comprobar las pérdidas de tiempo imputables al clima.</t>
  </si>
  <si>
    <t xml:space="preserve"> Realizar e implementar  cronogramas y planes de contingencia para recuperación del tiempo perdido. Protección de las zonas donde se realizan actividades de obra.</t>
  </si>
  <si>
    <t>El contratista es el responsable de manejar este tipo de situaciones del equipo que actúa bajo su dirección. La Entidad no tomará responsabilidades.</t>
  </si>
  <si>
    <t>Revisó: Ing. Diego Bernal Obregón</t>
  </si>
  <si>
    <t>"DEMOLICIÓN TOTAL, LA LIMPIEZA, EL RETIRO, TRANSPORTE Y LA DISPOSICIÒN FINAL DE ESCOMBROS DE LA INFRAESTRUCTURA FÌSICA Y LA CONSTRUCCIÓN DE CERRAMIENTOS E INGRESOS PROVISIONALES,  PARA EL EPMSC MEDELLÍN “BELLAVISTA”, EN EL, DEPARTAMENTO DE ANTIOQUIA"</t>
  </si>
  <si>
    <t>ANEXO MATRIZ DE RIESGO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</si>
</sst>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&quot;$&quot;\ * #,##0.00_);_(&quot;$&quot;\ * \(#,##0.0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B2A49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6"/>
      <color rgb="FF000000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00B0F0"/>
      <name val="Arial"/>
      <family val="2"/>
    </font>
    <font>
      <sz val="16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3" fontId="2" fillId="2" borderId="1" xfId="1" applyNumberFormat="1" applyFont="1" applyFill="1" applyBorder="1" applyAlignment="1">
      <alignment horizontal="center"/>
    </xf>
    <xf numFmtId="3" fontId="2" fillId="2" borderId="0" xfId="1" applyNumberFormat="1" applyFont="1" applyFill="1" applyBorder="1" applyAlignment="1">
      <alignment horizontal="center"/>
    </xf>
    <xf numFmtId="3" fontId="2" fillId="2" borderId="1" xfId="1" applyNumberFormat="1" applyFont="1" applyFill="1" applyBorder="1" applyAlignment="1">
      <alignment horizontal="left"/>
    </xf>
    <xf numFmtId="3" fontId="2" fillId="2" borderId="0" xfId="1" applyNumberFormat="1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10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left" vertical="center" wrapText="1"/>
      <protection locked="0"/>
    </xf>
    <xf numFmtId="0" fontId="6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/>
    <xf numFmtId="0" fontId="7" fillId="2" borderId="0" xfId="0" applyFont="1" applyFill="1" applyAlignment="1">
      <alignment horizontal="left" vertical="center"/>
    </xf>
    <xf numFmtId="3" fontId="12" fillId="2" borderId="5" xfId="1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164" fontId="12" fillId="2" borderId="9" xfId="5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/>
    <xf numFmtId="0" fontId="7" fillId="2" borderId="1" xfId="0" applyFont="1" applyFill="1" applyBorder="1"/>
    <xf numFmtId="0" fontId="7" fillId="2" borderId="0" xfId="0" applyFont="1" applyFill="1" applyBorder="1"/>
    <xf numFmtId="0" fontId="7" fillId="2" borderId="0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/>
    </xf>
    <xf numFmtId="0" fontId="8" fillId="6" borderId="23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" xfId="2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/>
    </xf>
    <xf numFmtId="1" fontId="10" fillId="2" borderId="3" xfId="2" applyNumberFormat="1" applyFont="1" applyFill="1" applyBorder="1" applyAlignment="1">
      <alignment horizontal="center" vertical="center"/>
    </xf>
    <xf numFmtId="43" fontId="10" fillId="0" borderId="10" xfId="3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wrapText="1"/>
    </xf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/>
    </xf>
    <xf numFmtId="0" fontId="10" fillId="2" borderId="7" xfId="0" applyFont="1" applyFill="1" applyBorder="1" applyAlignment="1" applyProtection="1">
      <alignment horizontal="center" vertical="center" wrapText="1"/>
      <protection locked="0"/>
    </xf>
    <xf numFmtId="0" fontId="10" fillId="2" borderId="8" xfId="0" applyNumberFormat="1" applyFont="1" applyFill="1" applyBorder="1" applyAlignment="1" applyProtection="1">
      <alignment horizontal="center" vertical="center"/>
      <protection locked="0"/>
    </xf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2" borderId="16" xfId="0" applyFont="1" applyFill="1" applyBorder="1" applyAlignment="1" applyProtection="1">
      <alignment horizontal="center" vertical="center" wrapText="1"/>
      <protection locked="0"/>
    </xf>
    <xf numFmtId="0" fontId="10" fillId="2" borderId="11" xfId="0" applyNumberFormat="1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17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8" fillId="4" borderId="1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3" fontId="3" fillId="2" borderId="7" xfId="1" applyNumberFormat="1" applyFont="1" applyFill="1" applyBorder="1" applyAlignment="1">
      <alignment horizontal="center" vertical="center" wrapText="1"/>
    </xf>
    <xf numFmtId="3" fontId="3" fillId="2" borderId="8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3" fontId="3" fillId="2" borderId="3" xfId="1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 wrapText="1"/>
    </xf>
    <xf numFmtId="3" fontId="2" fillId="2" borderId="0" xfId="1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wrapText="1"/>
    </xf>
    <xf numFmtId="3" fontId="2" fillId="2" borderId="0" xfId="1" applyNumberFormat="1" applyFont="1" applyFill="1" applyBorder="1" applyAlignment="1">
      <alignment horizont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</cellXfs>
  <cellStyles count="6">
    <cellStyle name="Millares 2" xfId="3"/>
    <cellStyle name="Millares 2 2" xfId="4"/>
    <cellStyle name="Moneda" xfId="5" builtinId="4"/>
    <cellStyle name="Normal" xfId="0" builtinId="0"/>
    <cellStyle name="Normal 4" xfId="1"/>
    <cellStyle name="Porcentaje" xfId="2" builtinId="5"/>
  </cellStyles>
  <dxfs count="34"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CCFF"/>
      <color rgb="FFFF7C8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53</xdr:row>
      <xdr:rowOff>0</xdr:rowOff>
    </xdr:from>
    <xdr:to>
      <xdr:col>4</xdr:col>
      <xdr:colOff>597354</xdr:colOff>
      <xdr:row>55</xdr:row>
      <xdr:rowOff>104593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9177464"/>
          <a:ext cx="3223533" cy="621665"/>
        </a:xfrm>
        <a:prstGeom prst="rect">
          <a:avLst/>
        </a:prstGeom>
      </xdr:spPr>
    </xdr:pic>
    <xdr:clientData/>
  </xdr:twoCellAnchor>
  <xdr:twoCellAnchor editAs="oneCell">
    <xdr:from>
      <xdr:col>20</xdr:col>
      <xdr:colOff>587720</xdr:colOff>
      <xdr:row>53</xdr:row>
      <xdr:rowOff>36310</xdr:rowOff>
    </xdr:from>
    <xdr:to>
      <xdr:col>22</xdr:col>
      <xdr:colOff>485048</xdr:colOff>
      <xdr:row>56</xdr:row>
      <xdr:rowOff>29798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92899" y="59213774"/>
          <a:ext cx="2822863" cy="70106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261938</xdr:colOff>
      <xdr:row>1</xdr:row>
      <xdr:rowOff>142875</xdr:rowOff>
    </xdr:from>
    <xdr:to>
      <xdr:col>4</xdr:col>
      <xdr:colOff>859292</xdr:colOff>
      <xdr:row>5</xdr:row>
      <xdr:rowOff>2540</xdr:rowOff>
    </xdr:to>
    <xdr:pic>
      <xdr:nvPicPr>
        <xdr:cNvPr id="5" name="Imagen 4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938" y="333375"/>
          <a:ext cx="3192917" cy="621665"/>
        </a:xfrm>
        <a:prstGeom prst="rect">
          <a:avLst/>
        </a:prstGeom>
      </xdr:spPr>
    </xdr:pic>
    <xdr:clientData/>
  </xdr:twoCellAnchor>
  <xdr:twoCellAnchor editAs="oneCell">
    <xdr:from>
      <xdr:col>20</xdr:col>
      <xdr:colOff>849658</xdr:colOff>
      <xdr:row>1</xdr:row>
      <xdr:rowOff>179185</xdr:rowOff>
    </xdr:from>
    <xdr:to>
      <xdr:col>22</xdr:col>
      <xdr:colOff>746986</xdr:colOff>
      <xdr:row>5</xdr:row>
      <xdr:rowOff>118245</xdr:rowOff>
    </xdr:to>
    <xdr:pic>
      <xdr:nvPicPr>
        <xdr:cNvPr id="6" name="Imagen 5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24221" y="369685"/>
          <a:ext cx="2826265" cy="70106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DE%20RIESGOS%20MANTENIMIEN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"/>
      <sheetName val="Matriz probalidad vs impacto"/>
      <sheetName val="Interventoria"/>
    </sheetNames>
    <sheetDataSet>
      <sheetData sheetId="0">
        <row r="17">
          <cell r="T17" t="str">
            <v>Alto</v>
          </cell>
        </row>
        <row r="18">
          <cell r="T18" t="str">
            <v>Medio-Alto</v>
          </cell>
        </row>
        <row r="19">
          <cell r="T19" t="str">
            <v>Medio-Bajo</v>
          </cell>
        </row>
        <row r="20">
          <cell r="T20" t="str">
            <v>Bajo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6"/>
  <sheetViews>
    <sheetView tabSelected="1" view="pageBreakPreview" zoomScale="85" zoomScaleNormal="85" zoomScalePageLayoutView="85" workbookViewId="0">
      <pane ySplit="13" topLeftCell="A14" activePane="bottomLeft" state="frozen"/>
      <selection pane="bottomLeft" activeCell="A8" sqref="A8:W8"/>
    </sheetView>
  </sheetViews>
  <sheetFormatPr baseColWidth="10" defaultColWidth="10.85546875" defaultRowHeight="15" x14ac:dyDescent="0.25"/>
  <cols>
    <col min="1" max="1" width="4.42578125" style="2" customWidth="1"/>
    <col min="2" max="2" width="10.7109375" style="2" bestFit="1" customWidth="1"/>
    <col min="3" max="3" width="11.140625" style="2" bestFit="1" customWidth="1"/>
    <col min="4" max="4" width="12.85546875" style="2" bestFit="1" customWidth="1"/>
    <col min="5" max="5" width="26.28515625" style="2" bestFit="1" customWidth="1"/>
    <col min="6" max="6" width="27" style="2" customWidth="1"/>
    <col min="7" max="7" width="27.140625" style="2" customWidth="1"/>
    <col min="8" max="8" width="19.42578125" style="7" customWidth="1"/>
    <col min="9" max="9" width="15" style="2" customWidth="1"/>
    <col min="10" max="10" width="16.42578125" style="2" customWidth="1"/>
    <col min="11" max="11" width="15.7109375" style="2" customWidth="1"/>
    <col min="12" max="12" width="19.28515625" style="2" customWidth="1"/>
    <col min="13" max="13" width="27.7109375" style="2" customWidth="1"/>
    <col min="14" max="14" width="18.140625" style="2" customWidth="1"/>
    <col min="15" max="15" width="15.28515625" style="2" customWidth="1"/>
    <col min="16" max="16" width="22.42578125" style="2" customWidth="1"/>
    <col min="17" max="17" width="19" style="2" customWidth="1"/>
    <col min="18" max="18" width="22.85546875" style="2" customWidth="1"/>
    <col min="19" max="19" width="26.42578125" style="2" customWidth="1"/>
    <col min="20" max="20" width="18.28515625" style="2" customWidth="1"/>
    <col min="21" max="21" width="22.42578125" style="2" customWidth="1"/>
    <col min="22" max="22" width="21.42578125" style="2" customWidth="1"/>
    <col min="23" max="23" width="18.7109375" style="2" customWidth="1"/>
    <col min="24" max="16384" width="10.85546875" style="2"/>
  </cols>
  <sheetData>
    <row r="1" spans="1:23" ht="15" customHeight="1" x14ac:dyDescent="0.25">
      <c r="A1" s="80" t="s">
        <v>66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</row>
    <row r="2" spans="1:23" ht="15" customHeight="1" x14ac:dyDescent="0.25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</row>
    <row r="3" spans="1:23" ht="1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</row>
    <row r="4" spans="1:23" ht="15" customHeight="1" x14ac:dyDescent="0.25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</row>
    <row r="5" spans="1:23" ht="15" customHeight="1" x14ac:dyDescent="0.25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</row>
    <row r="6" spans="1:23" ht="18" customHeight="1" x14ac:dyDescent="0.25">
      <c r="A6" s="91" t="s">
        <v>37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</row>
    <row r="7" spans="1:23" ht="18" customHeight="1" x14ac:dyDescent="0.25">
      <c r="A7" s="93" t="s">
        <v>197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</row>
    <row r="8" spans="1:23" ht="57.75" customHeight="1" x14ac:dyDescent="0.25">
      <c r="A8" s="91" t="s">
        <v>196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</row>
    <row r="9" spans="1:23" ht="18.75" thickBot="1" x14ac:dyDescent="0.3">
      <c r="A9" s="5"/>
      <c r="B9" s="6"/>
      <c r="C9" s="6"/>
      <c r="D9" s="6"/>
      <c r="E9" s="6"/>
      <c r="F9" s="6"/>
      <c r="G9" s="6"/>
      <c r="H9" s="4"/>
      <c r="I9" s="6"/>
      <c r="J9" s="6"/>
      <c r="K9" s="6"/>
      <c r="L9" s="6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</row>
    <row r="10" spans="1:23" ht="22.5" customHeight="1" x14ac:dyDescent="0.25">
      <c r="A10" s="3"/>
      <c r="B10" s="87" t="s">
        <v>28</v>
      </c>
      <c r="C10" s="88"/>
      <c r="D10" s="88"/>
      <c r="E10" s="16">
        <f>+A50</f>
        <v>36</v>
      </c>
      <c r="F10" s="4"/>
      <c r="G10" s="4"/>
      <c r="H10" s="4"/>
      <c r="I10" s="4"/>
      <c r="J10" s="4"/>
      <c r="K10" s="4"/>
      <c r="L10" s="4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</row>
    <row r="11" spans="1:23" ht="26.25" customHeight="1" thickBot="1" x14ac:dyDescent="0.3">
      <c r="A11" s="3"/>
      <c r="B11" s="89" t="s">
        <v>29</v>
      </c>
      <c r="C11" s="90"/>
      <c r="D11" s="90"/>
      <c r="E11" s="21">
        <v>503719847</v>
      </c>
      <c r="F11" s="4"/>
      <c r="G11" s="4"/>
      <c r="H11" s="4"/>
      <c r="I11" s="4"/>
      <c r="J11" s="4"/>
      <c r="K11" s="4"/>
      <c r="L11" s="4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</row>
    <row r="12" spans="1:23" ht="19.5" customHeight="1" thickBot="1" x14ac:dyDescent="0.3">
      <c r="A12" s="29"/>
      <c r="B12" s="30"/>
      <c r="C12" s="30"/>
      <c r="D12" s="30"/>
      <c r="E12" s="30"/>
      <c r="F12" s="30"/>
      <c r="G12" s="30"/>
      <c r="H12" s="31"/>
      <c r="I12" s="30"/>
      <c r="J12" s="30"/>
      <c r="K12" s="30"/>
      <c r="L12" s="30"/>
      <c r="M12" s="28"/>
      <c r="N12" s="84" t="s">
        <v>76</v>
      </c>
      <c r="O12" s="85"/>
      <c r="P12" s="85"/>
      <c r="Q12" s="86"/>
      <c r="R12" s="97" t="s">
        <v>77</v>
      </c>
      <c r="S12" s="99" t="s">
        <v>78</v>
      </c>
      <c r="T12" s="99" t="s">
        <v>79</v>
      </c>
      <c r="U12" s="100" t="s">
        <v>80</v>
      </c>
      <c r="V12" s="95" t="s">
        <v>81</v>
      </c>
      <c r="W12" s="96"/>
    </row>
    <row r="13" spans="1:23" ht="63" customHeight="1" thickBot="1" x14ac:dyDescent="0.3">
      <c r="A13" s="22" t="s">
        <v>4</v>
      </c>
      <c r="B13" s="23" t="s">
        <v>5</v>
      </c>
      <c r="C13" s="23" t="s">
        <v>6</v>
      </c>
      <c r="D13" s="23" t="s">
        <v>7</v>
      </c>
      <c r="E13" s="23" t="s">
        <v>8</v>
      </c>
      <c r="F13" s="23" t="s">
        <v>9</v>
      </c>
      <c r="G13" s="24" t="s">
        <v>10</v>
      </c>
      <c r="H13" s="23" t="s">
        <v>11</v>
      </c>
      <c r="I13" s="23" t="s">
        <v>12</v>
      </c>
      <c r="J13" s="24" t="s">
        <v>13</v>
      </c>
      <c r="K13" s="23" t="s">
        <v>14</v>
      </c>
      <c r="L13" s="23" t="s">
        <v>15</v>
      </c>
      <c r="M13" s="32" t="s">
        <v>89</v>
      </c>
      <c r="N13" s="33" t="s">
        <v>11</v>
      </c>
      <c r="O13" s="34" t="s">
        <v>12</v>
      </c>
      <c r="P13" s="35" t="s">
        <v>13</v>
      </c>
      <c r="Q13" s="36" t="s">
        <v>82</v>
      </c>
      <c r="R13" s="98"/>
      <c r="S13" s="98"/>
      <c r="T13" s="98"/>
      <c r="U13" s="98"/>
      <c r="V13" s="37" t="s">
        <v>83</v>
      </c>
      <c r="W13" s="38" t="s">
        <v>84</v>
      </c>
    </row>
    <row r="14" spans="1:23" ht="118.5" customHeight="1" x14ac:dyDescent="0.25">
      <c r="A14" s="66">
        <v>1</v>
      </c>
      <c r="B14" s="67" t="s">
        <v>0</v>
      </c>
      <c r="C14" s="8" t="s">
        <v>1</v>
      </c>
      <c r="D14" s="8" t="s">
        <v>31</v>
      </c>
      <c r="E14" s="8" t="s">
        <v>44</v>
      </c>
      <c r="F14" s="55" t="s">
        <v>157</v>
      </c>
      <c r="G14" s="68" t="s">
        <v>60</v>
      </c>
      <c r="H14" s="8">
        <v>3</v>
      </c>
      <c r="I14" s="8">
        <v>4</v>
      </c>
      <c r="J14" s="8">
        <v>7</v>
      </c>
      <c r="K14" s="8" t="s">
        <v>98</v>
      </c>
      <c r="L14" s="54" t="s">
        <v>65</v>
      </c>
      <c r="M14" s="69" t="s">
        <v>90</v>
      </c>
      <c r="N14" s="70">
        <v>3</v>
      </c>
      <c r="O14" s="70">
        <v>2</v>
      </c>
      <c r="P14" s="69">
        <v>5</v>
      </c>
      <c r="Q14" s="8" t="s">
        <v>99</v>
      </c>
      <c r="R14" s="54" t="s">
        <v>100</v>
      </c>
      <c r="S14" s="55" t="s">
        <v>158</v>
      </c>
      <c r="T14" s="54" t="s">
        <v>102</v>
      </c>
      <c r="U14" s="55" t="s">
        <v>109</v>
      </c>
      <c r="V14" s="69" t="s">
        <v>104</v>
      </c>
      <c r="W14" s="56" t="s">
        <v>101</v>
      </c>
    </row>
    <row r="15" spans="1:23" ht="80.25" customHeight="1" x14ac:dyDescent="0.25">
      <c r="A15" s="66">
        <v>2</v>
      </c>
      <c r="B15" s="71" t="s">
        <v>0</v>
      </c>
      <c r="C15" s="25" t="s">
        <v>1</v>
      </c>
      <c r="D15" s="25" t="s">
        <v>31</v>
      </c>
      <c r="E15" s="25" t="s">
        <v>44</v>
      </c>
      <c r="F15" s="26" t="s">
        <v>68</v>
      </c>
      <c r="G15" s="72" t="s">
        <v>60</v>
      </c>
      <c r="H15" s="25">
        <v>3</v>
      </c>
      <c r="I15" s="25">
        <v>3</v>
      </c>
      <c r="J15" s="25">
        <v>6</v>
      </c>
      <c r="K15" s="25" t="s">
        <v>103</v>
      </c>
      <c r="L15" s="25" t="s">
        <v>65</v>
      </c>
      <c r="M15" s="43" t="s">
        <v>91</v>
      </c>
      <c r="N15" s="39">
        <v>3</v>
      </c>
      <c r="O15" s="42">
        <v>2</v>
      </c>
      <c r="P15" s="43">
        <v>5</v>
      </c>
      <c r="Q15" s="25" t="s">
        <v>99</v>
      </c>
      <c r="R15" s="39" t="s">
        <v>100</v>
      </c>
      <c r="S15" s="26" t="s">
        <v>122</v>
      </c>
      <c r="T15" s="39" t="s">
        <v>102</v>
      </c>
      <c r="U15" s="26" t="s">
        <v>109</v>
      </c>
      <c r="V15" s="43" t="s">
        <v>104</v>
      </c>
      <c r="W15" s="57" t="s">
        <v>101</v>
      </c>
    </row>
    <row r="16" spans="1:23" ht="107.25" customHeight="1" x14ac:dyDescent="0.25">
      <c r="A16" s="66">
        <v>3</v>
      </c>
      <c r="B16" s="73" t="s">
        <v>0</v>
      </c>
      <c r="C16" s="17" t="s">
        <v>1</v>
      </c>
      <c r="D16" s="17" t="s">
        <v>31</v>
      </c>
      <c r="E16" s="17" t="s">
        <v>44</v>
      </c>
      <c r="F16" s="19" t="s">
        <v>48</v>
      </c>
      <c r="G16" s="74" t="s">
        <v>60</v>
      </c>
      <c r="H16" s="17">
        <v>3</v>
      </c>
      <c r="I16" s="17">
        <v>3</v>
      </c>
      <c r="J16" s="17">
        <v>6</v>
      </c>
      <c r="K16" s="17" t="s">
        <v>103</v>
      </c>
      <c r="L16" s="17" t="s">
        <v>65</v>
      </c>
      <c r="M16" s="19" t="s">
        <v>159</v>
      </c>
      <c r="N16" s="40">
        <v>2</v>
      </c>
      <c r="O16" s="52">
        <v>3</v>
      </c>
      <c r="P16" s="53">
        <v>5</v>
      </c>
      <c r="Q16" s="17" t="s">
        <v>99</v>
      </c>
      <c r="R16" s="40" t="s">
        <v>100</v>
      </c>
      <c r="S16" s="26" t="s">
        <v>158</v>
      </c>
      <c r="T16" s="39" t="s">
        <v>102</v>
      </c>
      <c r="U16" s="26" t="s">
        <v>109</v>
      </c>
      <c r="V16" s="43" t="s">
        <v>105</v>
      </c>
      <c r="W16" s="57" t="s">
        <v>101</v>
      </c>
    </row>
    <row r="17" spans="1:23" ht="186.75" customHeight="1" x14ac:dyDescent="0.25">
      <c r="A17" s="66">
        <v>4</v>
      </c>
      <c r="B17" s="59" t="s">
        <v>0</v>
      </c>
      <c r="C17" s="17" t="s">
        <v>1</v>
      </c>
      <c r="D17" s="17" t="s">
        <v>31</v>
      </c>
      <c r="E17" s="17" t="s">
        <v>44</v>
      </c>
      <c r="F17" s="19" t="s">
        <v>160</v>
      </c>
      <c r="G17" s="40" t="s">
        <v>60</v>
      </c>
      <c r="H17" s="17">
        <v>2</v>
      </c>
      <c r="I17" s="17">
        <v>2</v>
      </c>
      <c r="J17" s="17">
        <v>4</v>
      </c>
      <c r="K17" s="17" t="s">
        <v>106</v>
      </c>
      <c r="L17" s="17" t="s">
        <v>64</v>
      </c>
      <c r="M17" s="19" t="s">
        <v>161</v>
      </c>
      <c r="N17" s="40">
        <v>1</v>
      </c>
      <c r="O17" s="41">
        <v>2</v>
      </c>
      <c r="P17" s="40">
        <v>3</v>
      </c>
      <c r="Q17" s="17" t="s">
        <v>106</v>
      </c>
      <c r="R17" s="40" t="s">
        <v>100</v>
      </c>
      <c r="S17" s="40" t="s">
        <v>64</v>
      </c>
      <c r="T17" s="43" t="s">
        <v>107</v>
      </c>
      <c r="U17" s="43" t="s">
        <v>109</v>
      </c>
      <c r="V17" s="53" t="s">
        <v>162</v>
      </c>
      <c r="W17" s="58" t="s">
        <v>101</v>
      </c>
    </row>
    <row r="18" spans="1:23" ht="121.5" customHeight="1" x14ac:dyDescent="0.25">
      <c r="A18" s="66">
        <v>5</v>
      </c>
      <c r="B18" s="59" t="s">
        <v>0</v>
      </c>
      <c r="C18" s="17" t="s">
        <v>1</v>
      </c>
      <c r="D18" s="17" t="s">
        <v>31</v>
      </c>
      <c r="E18" s="17" t="s">
        <v>44</v>
      </c>
      <c r="F18" s="19" t="s">
        <v>20</v>
      </c>
      <c r="G18" s="40" t="s">
        <v>60</v>
      </c>
      <c r="H18" s="17">
        <v>1</v>
      </c>
      <c r="I18" s="17">
        <v>1</v>
      </c>
      <c r="J18" s="17">
        <v>2</v>
      </c>
      <c r="K18" s="17" t="s">
        <v>106</v>
      </c>
      <c r="L18" s="17" t="s">
        <v>64</v>
      </c>
      <c r="M18" s="19" t="s">
        <v>163</v>
      </c>
      <c r="N18" s="40">
        <v>1</v>
      </c>
      <c r="O18" s="40">
        <v>1</v>
      </c>
      <c r="P18" s="40">
        <v>2</v>
      </c>
      <c r="Q18" s="17" t="s">
        <v>106</v>
      </c>
      <c r="R18" s="40" t="s">
        <v>100</v>
      </c>
      <c r="S18" s="40" t="s">
        <v>64</v>
      </c>
      <c r="T18" s="40" t="s">
        <v>102</v>
      </c>
      <c r="U18" s="19" t="s">
        <v>109</v>
      </c>
      <c r="V18" s="53" t="s">
        <v>110</v>
      </c>
      <c r="W18" s="58" t="s">
        <v>101</v>
      </c>
    </row>
    <row r="19" spans="1:23" ht="192.75" customHeight="1" x14ac:dyDescent="0.25">
      <c r="A19" s="66">
        <v>6</v>
      </c>
      <c r="B19" s="59" t="s">
        <v>0</v>
      </c>
      <c r="C19" s="17" t="s">
        <v>1</v>
      </c>
      <c r="D19" s="17" t="s">
        <v>31</v>
      </c>
      <c r="E19" s="17" t="s">
        <v>44</v>
      </c>
      <c r="F19" s="19" t="s">
        <v>164</v>
      </c>
      <c r="G19" s="19" t="s">
        <v>61</v>
      </c>
      <c r="H19" s="17">
        <v>3</v>
      </c>
      <c r="I19" s="17">
        <v>3</v>
      </c>
      <c r="J19" s="17">
        <v>6</v>
      </c>
      <c r="K19" s="17" t="s">
        <v>103</v>
      </c>
      <c r="L19" s="17" t="s">
        <v>64</v>
      </c>
      <c r="M19" s="19" t="s">
        <v>108</v>
      </c>
      <c r="N19" s="40">
        <v>2</v>
      </c>
      <c r="O19" s="40">
        <v>3</v>
      </c>
      <c r="P19" s="40">
        <v>5</v>
      </c>
      <c r="Q19" s="17" t="s">
        <v>99</v>
      </c>
      <c r="R19" s="40" t="s">
        <v>100</v>
      </c>
      <c r="S19" s="40" t="s">
        <v>64</v>
      </c>
      <c r="T19" s="40" t="s">
        <v>102</v>
      </c>
      <c r="U19" s="19" t="s">
        <v>109</v>
      </c>
      <c r="V19" s="53" t="s">
        <v>165</v>
      </c>
      <c r="W19" s="58" t="s">
        <v>111</v>
      </c>
    </row>
    <row r="20" spans="1:23" ht="215.25" customHeight="1" x14ac:dyDescent="0.25">
      <c r="A20" s="66">
        <v>7</v>
      </c>
      <c r="B20" s="59" t="s">
        <v>0</v>
      </c>
      <c r="C20" s="17" t="s">
        <v>1</v>
      </c>
      <c r="D20" s="17" t="s">
        <v>31</v>
      </c>
      <c r="E20" s="17" t="s">
        <v>44</v>
      </c>
      <c r="F20" s="19" t="s">
        <v>86</v>
      </c>
      <c r="G20" s="19" t="s">
        <v>61</v>
      </c>
      <c r="H20" s="17">
        <v>2</v>
      </c>
      <c r="I20" s="17">
        <v>2</v>
      </c>
      <c r="J20" s="17">
        <v>4</v>
      </c>
      <c r="K20" s="17" t="s">
        <v>106</v>
      </c>
      <c r="L20" s="17" t="s">
        <v>64</v>
      </c>
      <c r="M20" s="19" t="s">
        <v>166</v>
      </c>
      <c r="N20" s="40">
        <v>1</v>
      </c>
      <c r="O20" s="40">
        <v>2</v>
      </c>
      <c r="P20" s="40">
        <v>3</v>
      </c>
      <c r="Q20" s="17" t="s">
        <v>106</v>
      </c>
      <c r="R20" s="40" t="s">
        <v>100</v>
      </c>
      <c r="S20" s="40" t="s">
        <v>64</v>
      </c>
      <c r="T20" s="40" t="s">
        <v>102</v>
      </c>
      <c r="U20" s="19" t="s">
        <v>109</v>
      </c>
      <c r="V20" s="53" t="s">
        <v>112</v>
      </c>
      <c r="W20" s="58" t="s">
        <v>113</v>
      </c>
    </row>
    <row r="21" spans="1:23" ht="83.25" customHeight="1" x14ac:dyDescent="0.25">
      <c r="A21" s="66">
        <v>8</v>
      </c>
      <c r="B21" s="59" t="s">
        <v>0</v>
      </c>
      <c r="C21" s="17" t="s">
        <v>1</v>
      </c>
      <c r="D21" s="17" t="s">
        <v>31</v>
      </c>
      <c r="E21" s="19" t="s">
        <v>72</v>
      </c>
      <c r="F21" s="19" t="s">
        <v>73</v>
      </c>
      <c r="G21" s="19" t="s">
        <v>74</v>
      </c>
      <c r="H21" s="17">
        <v>4</v>
      </c>
      <c r="I21" s="17">
        <v>4</v>
      </c>
      <c r="J21" s="17">
        <v>8</v>
      </c>
      <c r="K21" s="17" t="s">
        <v>114</v>
      </c>
      <c r="L21" s="17" t="s">
        <v>64</v>
      </c>
      <c r="M21" s="19" t="s">
        <v>167</v>
      </c>
      <c r="N21" s="40">
        <v>2</v>
      </c>
      <c r="O21" s="40">
        <v>2</v>
      </c>
      <c r="P21" s="40">
        <v>4</v>
      </c>
      <c r="Q21" s="17" t="s">
        <v>106</v>
      </c>
      <c r="R21" s="40" t="s">
        <v>100</v>
      </c>
      <c r="S21" s="19" t="s">
        <v>115</v>
      </c>
      <c r="T21" s="40" t="s">
        <v>102</v>
      </c>
      <c r="U21" s="53" t="s">
        <v>168</v>
      </c>
      <c r="V21" s="19" t="s">
        <v>116</v>
      </c>
      <c r="W21" s="58" t="s">
        <v>101</v>
      </c>
    </row>
    <row r="22" spans="1:23" ht="168" customHeight="1" x14ac:dyDescent="0.25">
      <c r="A22" s="66">
        <v>9</v>
      </c>
      <c r="B22" s="59" t="s">
        <v>0</v>
      </c>
      <c r="C22" s="17" t="s">
        <v>1</v>
      </c>
      <c r="D22" s="17" t="s">
        <v>31</v>
      </c>
      <c r="E22" s="17" t="s">
        <v>44</v>
      </c>
      <c r="F22" s="19" t="s">
        <v>21</v>
      </c>
      <c r="G22" s="40" t="s">
        <v>60</v>
      </c>
      <c r="H22" s="17">
        <v>3</v>
      </c>
      <c r="I22" s="17">
        <v>3</v>
      </c>
      <c r="J22" s="17">
        <v>6</v>
      </c>
      <c r="K22" s="17" t="s">
        <v>103</v>
      </c>
      <c r="L22" s="17" t="s">
        <v>64</v>
      </c>
      <c r="M22" s="19" t="s">
        <v>94</v>
      </c>
      <c r="N22" s="40">
        <v>1</v>
      </c>
      <c r="O22" s="40">
        <v>2</v>
      </c>
      <c r="P22" s="40">
        <v>3</v>
      </c>
      <c r="Q22" s="17" t="s">
        <v>106</v>
      </c>
      <c r="R22" s="40" t="s">
        <v>100</v>
      </c>
      <c r="S22" s="19" t="s">
        <v>117</v>
      </c>
      <c r="T22" s="40" t="s">
        <v>102</v>
      </c>
      <c r="U22" s="19" t="s">
        <v>109</v>
      </c>
      <c r="V22" s="53" t="s">
        <v>169</v>
      </c>
      <c r="W22" s="58" t="s">
        <v>101</v>
      </c>
    </row>
    <row r="23" spans="1:23" ht="116.25" customHeight="1" x14ac:dyDescent="0.25">
      <c r="A23" s="66">
        <v>10</v>
      </c>
      <c r="B23" s="71" t="s">
        <v>0</v>
      </c>
      <c r="C23" s="25" t="s">
        <v>1</v>
      </c>
      <c r="D23" s="25" t="s">
        <v>31</v>
      </c>
      <c r="E23" s="25" t="s">
        <v>44</v>
      </c>
      <c r="F23" s="26" t="s">
        <v>170</v>
      </c>
      <c r="G23" s="72" t="s">
        <v>60</v>
      </c>
      <c r="H23" s="25">
        <v>3</v>
      </c>
      <c r="I23" s="25">
        <v>3</v>
      </c>
      <c r="J23" s="25">
        <v>6</v>
      </c>
      <c r="K23" s="25" t="s">
        <v>103</v>
      </c>
      <c r="L23" s="25" t="s">
        <v>64</v>
      </c>
      <c r="M23" s="26" t="s">
        <v>118</v>
      </c>
      <c r="N23" s="42">
        <v>1</v>
      </c>
      <c r="O23" s="42">
        <v>2</v>
      </c>
      <c r="P23" s="43">
        <v>3</v>
      </c>
      <c r="Q23" s="17" t="s">
        <v>106</v>
      </c>
      <c r="R23" s="40" t="s">
        <v>100</v>
      </c>
      <c r="S23" s="19" t="s">
        <v>115</v>
      </c>
      <c r="T23" s="40" t="s">
        <v>102</v>
      </c>
      <c r="U23" s="19" t="s">
        <v>109</v>
      </c>
      <c r="V23" s="43" t="s">
        <v>119</v>
      </c>
      <c r="W23" s="58" t="s">
        <v>101</v>
      </c>
    </row>
    <row r="24" spans="1:23" ht="105" customHeight="1" x14ac:dyDescent="0.25">
      <c r="A24" s="66">
        <v>11</v>
      </c>
      <c r="B24" s="73" t="s">
        <v>0</v>
      </c>
      <c r="C24" s="17" t="s">
        <v>1</v>
      </c>
      <c r="D24" s="17" t="s">
        <v>31</v>
      </c>
      <c r="E24" s="17" t="s">
        <v>44</v>
      </c>
      <c r="F24" s="19" t="s">
        <v>47</v>
      </c>
      <c r="G24" s="74" t="s">
        <v>60</v>
      </c>
      <c r="H24" s="17">
        <v>1</v>
      </c>
      <c r="I24" s="17">
        <v>1</v>
      </c>
      <c r="J24" s="17">
        <v>2</v>
      </c>
      <c r="K24" s="17" t="s">
        <v>106</v>
      </c>
      <c r="L24" s="17" t="s">
        <v>64</v>
      </c>
      <c r="M24" s="19" t="s">
        <v>95</v>
      </c>
      <c r="N24" s="40">
        <v>1</v>
      </c>
      <c r="O24" s="41">
        <v>1</v>
      </c>
      <c r="P24" s="40">
        <v>2</v>
      </c>
      <c r="Q24" s="17" t="s">
        <v>106</v>
      </c>
      <c r="R24" s="40" t="s">
        <v>100</v>
      </c>
      <c r="S24" s="19" t="s">
        <v>115</v>
      </c>
      <c r="T24" s="40" t="s">
        <v>102</v>
      </c>
      <c r="U24" s="19" t="s">
        <v>109</v>
      </c>
      <c r="V24" s="43" t="s">
        <v>120</v>
      </c>
      <c r="W24" s="58" t="s">
        <v>101</v>
      </c>
    </row>
    <row r="25" spans="1:23" s="14" customFormat="1" ht="78.75" customHeight="1" x14ac:dyDescent="0.25">
      <c r="A25" s="66">
        <v>12</v>
      </c>
      <c r="B25" s="59" t="s">
        <v>27</v>
      </c>
      <c r="C25" s="17" t="s">
        <v>1</v>
      </c>
      <c r="D25" s="17" t="s">
        <v>31</v>
      </c>
      <c r="E25" s="17" t="s">
        <v>39</v>
      </c>
      <c r="F25" s="19" t="s">
        <v>75</v>
      </c>
      <c r="G25" s="19" t="s">
        <v>60</v>
      </c>
      <c r="H25" s="17">
        <v>3</v>
      </c>
      <c r="I25" s="17">
        <v>2</v>
      </c>
      <c r="J25" s="17">
        <v>5</v>
      </c>
      <c r="K25" s="17" t="s">
        <v>85</v>
      </c>
      <c r="L25" s="17" t="s">
        <v>65</v>
      </c>
      <c r="M25" s="19" t="s">
        <v>121</v>
      </c>
      <c r="N25" s="40">
        <v>2</v>
      </c>
      <c r="O25" s="52">
        <v>2</v>
      </c>
      <c r="P25" s="53">
        <v>4</v>
      </c>
      <c r="Q25" s="17" t="s">
        <v>106</v>
      </c>
      <c r="R25" s="40" t="s">
        <v>100</v>
      </c>
      <c r="S25" s="19" t="s">
        <v>122</v>
      </c>
      <c r="T25" s="40" t="s">
        <v>102</v>
      </c>
      <c r="U25" s="19" t="s">
        <v>109</v>
      </c>
      <c r="V25" s="53" t="s">
        <v>104</v>
      </c>
      <c r="W25" s="58" t="s">
        <v>101</v>
      </c>
    </row>
    <row r="26" spans="1:23" ht="162" customHeight="1" x14ac:dyDescent="0.25">
      <c r="A26" s="66">
        <v>13</v>
      </c>
      <c r="B26" s="59" t="s">
        <v>27</v>
      </c>
      <c r="C26" s="17" t="s">
        <v>1</v>
      </c>
      <c r="D26" s="17" t="s">
        <v>31</v>
      </c>
      <c r="E26" s="17" t="s">
        <v>39</v>
      </c>
      <c r="F26" s="19" t="s">
        <v>171</v>
      </c>
      <c r="G26" s="19" t="s">
        <v>63</v>
      </c>
      <c r="H26" s="17">
        <v>3</v>
      </c>
      <c r="I26" s="17">
        <v>2</v>
      </c>
      <c r="J26" s="17">
        <v>5</v>
      </c>
      <c r="K26" s="17" t="s">
        <v>99</v>
      </c>
      <c r="L26" s="75" t="s">
        <v>123</v>
      </c>
      <c r="M26" s="19" t="s">
        <v>92</v>
      </c>
      <c r="N26" s="40">
        <v>2</v>
      </c>
      <c r="O26" s="52">
        <v>2</v>
      </c>
      <c r="P26" s="53">
        <v>4</v>
      </c>
      <c r="Q26" s="17" t="s">
        <v>106</v>
      </c>
      <c r="R26" s="40" t="s">
        <v>100</v>
      </c>
      <c r="S26" s="19" t="s">
        <v>158</v>
      </c>
      <c r="T26" s="40" t="s">
        <v>102</v>
      </c>
      <c r="U26" s="19" t="s">
        <v>109</v>
      </c>
      <c r="V26" s="53" t="s">
        <v>172</v>
      </c>
      <c r="W26" s="58" t="s">
        <v>101</v>
      </c>
    </row>
    <row r="27" spans="1:23" ht="90.75" customHeight="1" x14ac:dyDescent="0.25">
      <c r="A27" s="66">
        <v>14</v>
      </c>
      <c r="B27" s="73" t="s">
        <v>0</v>
      </c>
      <c r="C27" s="17" t="s">
        <v>1</v>
      </c>
      <c r="D27" s="17" t="s">
        <v>31</v>
      </c>
      <c r="E27" s="17" t="s">
        <v>39</v>
      </c>
      <c r="F27" s="19" t="s">
        <v>173</v>
      </c>
      <c r="G27" s="19" t="s">
        <v>63</v>
      </c>
      <c r="H27" s="17">
        <v>2</v>
      </c>
      <c r="I27" s="17">
        <v>3</v>
      </c>
      <c r="J27" s="17">
        <v>5</v>
      </c>
      <c r="K27" s="25" t="s">
        <v>99</v>
      </c>
      <c r="L27" s="17" t="s">
        <v>65</v>
      </c>
      <c r="M27" s="19" t="s">
        <v>174</v>
      </c>
      <c r="N27" s="40">
        <v>1</v>
      </c>
      <c r="O27" s="52">
        <v>2</v>
      </c>
      <c r="P27" s="53">
        <v>3</v>
      </c>
      <c r="Q27" s="25" t="s">
        <v>106</v>
      </c>
      <c r="R27" s="40" t="s">
        <v>100</v>
      </c>
      <c r="S27" s="19" t="s">
        <v>122</v>
      </c>
      <c r="T27" s="40" t="s">
        <v>102</v>
      </c>
      <c r="U27" s="19" t="s">
        <v>109</v>
      </c>
      <c r="V27" s="53" t="s">
        <v>104</v>
      </c>
      <c r="W27" s="58" t="s">
        <v>101</v>
      </c>
    </row>
    <row r="28" spans="1:23" ht="111.75" customHeight="1" x14ac:dyDescent="0.25">
      <c r="A28" s="66">
        <v>15</v>
      </c>
      <c r="B28" s="59" t="s">
        <v>0</v>
      </c>
      <c r="C28" s="17" t="s">
        <v>1</v>
      </c>
      <c r="D28" s="17" t="s">
        <v>31</v>
      </c>
      <c r="E28" s="17" t="s">
        <v>39</v>
      </c>
      <c r="F28" s="19" t="s">
        <v>175</v>
      </c>
      <c r="G28" s="40" t="s">
        <v>88</v>
      </c>
      <c r="H28" s="17">
        <v>2</v>
      </c>
      <c r="I28" s="17">
        <v>2</v>
      </c>
      <c r="J28" s="17">
        <v>4</v>
      </c>
      <c r="K28" s="17" t="s">
        <v>106</v>
      </c>
      <c r="L28" s="17" t="s">
        <v>64</v>
      </c>
      <c r="M28" s="19" t="s">
        <v>124</v>
      </c>
      <c r="N28" s="40">
        <v>1</v>
      </c>
      <c r="O28" s="40">
        <v>2</v>
      </c>
      <c r="P28" s="40">
        <v>3</v>
      </c>
      <c r="Q28" s="17" t="s">
        <v>106</v>
      </c>
      <c r="R28" s="40" t="s">
        <v>125</v>
      </c>
      <c r="S28" s="19" t="s">
        <v>117</v>
      </c>
      <c r="T28" s="40" t="s">
        <v>102</v>
      </c>
      <c r="U28" s="19" t="s">
        <v>126</v>
      </c>
      <c r="V28" s="19" t="s">
        <v>127</v>
      </c>
      <c r="W28" s="58" t="s">
        <v>101</v>
      </c>
    </row>
    <row r="29" spans="1:23" ht="110.25" customHeight="1" x14ac:dyDescent="0.25">
      <c r="A29" s="66">
        <v>16</v>
      </c>
      <c r="B29" s="73" t="s">
        <v>0</v>
      </c>
      <c r="C29" s="17" t="s">
        <v>1</v>
      </c>
      <c r="D29" s="17" t="s">
        <v>31</v>
      </c>
      <c r="E29" s="17" t="s">
        <v>39</v>
      </c>
      <c r="F29" s="19" t="s">
        <v>62</v>
      </c>
      <c r="G29" s="19" t="s">
        <v>63</v>
      </c>
      <c r="H29" s="17">
        <v>2</v>
      </c>
      <c r="I29" s="17">
        <v>2</v>
      </c>
      <c r="J29" s="17">
        <v>4</v>
      </c>
      <c r="K29" s="17" t="s">
        <v>106</v>
      </c>
      <c r="L29" s="17" t="s">
        <v>64</v>
      </c>
      <c r="M29" s="19" t="s">
        <v>176</v>
      </c>
      <c r="N29" s="40">
        <v>2</v>
      </c>
      <c r="O29" s="40">
        <v>1</v>
      </c>
      <c r="P29" s="40">
        <v>3</v>
      </c>
      <c r="Q29" s="17" t="s">
        <v>106</v>
      </c>
      <c r="R29" s="40" t="s">
        <v>100</v>
      </c>
      <c r="S29" s="40" t="s">
        <v>128</v>
      </c>
      <c r="T29" s="40" t="s">
        <v>102</v>
      </c>
      <c r="U29" s="19" t="s">
        <v>109</v>
      </c>
      <c r="V29" s="19" t="s">
        <v>129</v>
      </c>
      <c r="W29" s="58" t="s">
        <v>101</v>
      </c>
    </row>
    <row r="30" spans="1:23" ht="142.5" x14ac:dyDescent="0.25">
      <c r="A30" s="66">
        <v>17</v>
      </c>
      <c r="B30" s="59" t="s">
        <v>0</v>
      </c>
      <c r="C30" s="17" t="s">
        <v>1</v>
      </c>
      <c r="D30" s="17" t="s">
        <v>31</v>
      </c>
      <c r="E30" s="17" t="s">
        <v>39</v>
      </c>
      <c r="F30" s="19" t="s">
        <v>22</v>
      </c>
      <c r="G30" s="19" t="s">
        <v>61</v>
      </c>
      <c r="H30" s="17">
        <v>2</v>
      </c>
      <c r="I30" s="17">
        <v>4</v>
      </c>
      <c r="J30" s="17">
        <v>6</v>
      </c>
      <c r="K30" s="17" t="s">
        <v>103</v>
      </c>
      <c r="L30" s="17" t="s">
        <v>64</v>
      </c>
      <c r="M30" s="19" t="s">
        <v>130</v>
      </c>
      <c r="N30" s="40">
        <v>1</v>
      </c>
      <c r="O30" s="40">
        <v>2</v>
      </c>
      <c r="P30" s="40">
        <v>3</v>
      </c>
      <c r="Q30" s="17" t="s">
        <v>106</v>
      </c>
      <c r="R30" s="40" t="s">
        <v>100</v>
      </c>
      <c r="S30" s="40" t="s">
        <v>64</v>
      </c>
      <c r="T30" s="40" t="s">
        <v>102</v>
      </c>
      <c r="U30" s="19" t="s">
        <v>126</v>
      </c>
      <c r="V30" s="53" t="s">
        <v>131</v>
      </c>
      <c r="W30" s="76" t="s">
        <v>132</v>
      </c>
    </row>
    <row r="31" spans="1:23" ht="122.25" customHeight="1" x14ac:dyDescent="0.25">
      <c r="A31" s="66">
        <v>18</v>
      </c>
      <c r="B31" s="59" t="s">
        <v>0</v>
      </c>
      <c r="C31" s="17" t="s">
        <v>1</v>
      </c>
      <c r="D31" s="17" t="s">
        <v>31</v>
      </c>
      <c r="E31" s="17" t="s">
        <v>39</v>
      </c>
      <c r="F31" s="19" t="s">
        <v>23</v>
      </c>
      <c r="G31" s="19" t="s">
        <v>61</v>
      </c>
      <c r="H31" s="17">
        <v>2</v>
      </c>
      <c r="I31" s="17">
        <v>4</v>
      </c>
      <c r="J31" s="17">
        <v>6</v>
      </c>
      <c r="K31" s="17" t="s">
        <v>103</v>
      </c>
      <c r="L31" s="17" t="s">
        <v>64</v>
      </c>
      <c r="M31" s="19" t="s">
        <v>177</v>
      </c>
      <c r="N31" s="40">
        <v>2</v>
      </c>
      <c r="O31" s="40">
        <v>2</v>
      </c>
      <c r="P31" s="40">
        <v>4</v>
      </c>
      <c r="Q31" s="17" t="s">
        <v>106</v>
      </c>
      <c r="R31" s="40" t="s">
        <v>100</v>
      </c>
      <c r="S31" s="40" t="s">
        <v>64</v>
      </c>
      <c r="T31" s="40" t="s">
        <v>102</v>
      </c>
      <c r="U31" s="19" t="s">
        <v>109</v>
      </c>
      <c r="V31" s="53" t="s">
        <v>178</v>
      </c>
      <c r="W31" s="58" t="s">
        <v>101</v>
      </c>
    </row>
    <row r="32" spans="1:23" s="14" customFormat="1" ht="114" x14ac:dyDescent="0.25">
      <c r="A32" s="66">
        <v>19</v>
      </c>
      <c r="B32" s="59" t="s">
        <v>27</v>
      </c>
      <c r="C32" s="17" t="s">
        <v>1</v>
      </c>
      <c r="D32" s="17" t="s">
        <v>31</v>
      </c>
      <c r="E32" s="17" t="s">
        <v>39</v>
      </c>
      <c r="F32" s="19" t="s">
        <v>179</v>
      </c>
      <c r="G32" s="19" t="s">
        <v>69</v>
      </c>
      <c r="H32" s="17">
        <v>2</v>
      </c>
      <c r="I32" s="17">
        <v>3</v>
      </c>
      <c r="J32" s="17">
        <v>5</v>
      </c>
      <c r="K32" s="17" t="s">
        <v>99</v>
      </c>
      <c r="L32" s="17" t="s">
        <v>123</v>
      </c>
      <c r="M32" s="19" t="s">
        <v>93</v>
      </c>
      <c r="N32" s="40">
        <v>2</v>
      </c>
      <c r="O32" s="40">
        <v>2</v>
      </c>
      <c r="P32" s="40">
        <v>4</v>
      </c>
      <c r="Q32" s="17" t="s">
        <v>106</v>
      </c>
      <c r="R32" s="40" t="s">
        <v>100</v>
      </c>
      <c r="S32" s="40" t="s">
        <v>128</v>
      </c>
      <c r="T32" s="40" t="s">
        <v>102</v>
      </c>
      <c r="U32" s="19" t="s">
        <v>109</v>
      </c>
      <c r="V32" s="53" t="s">
        <v>133</v>
      </c>
      <c r="W32" s="58" t="s">
        <v>101</v>
      </c>
    </row>
    <row r="33" spans="1:23" ht="99.75" customHeight="1" x14ac:dyDescent="0.25">
      <c r="A33" s="66">
        <v>20</v>
      </c>
      <c r="B33" s="59" t="s">
        <v>27</v>
      </c>
      <c r="C33" s="17" t="s">
        <v>1</v>
      </c>
      <c r="D33" s="17" t="s">
        <v>31</v>
      </c>
      <c r="E33" s="17" t="s">
        <v>39</v>
      </c>
      <c r="F33" s="19" t="s">
        <v>24</v>
      </c>
      <c r="G33" s="19" t="s">
        <v>61</v>
      </c>
      <c r="H33" s="17">
        <v>3</v>
      </c>
      <c r="I33" s="17">
        <v>3</v>
      </c>
      <c r="J33" s="17">
        <v>6</v>
      </c>
      <c r="K33" s="17" t="s">
        <v>103</v>
      </c>
      <c r="L33" s="17" t="s">
        <v>64</v>
      </c>
      <c r="M33" s="19" t="s">
        <v>134</v>
      </c>
      <c r="N33" s="40">
        <v>3</v>
      </c>
      <c r="O33" s="40">
        <v>2</v>
      </c>
      <c r="P33" s="40">
        <v>5</v>
      </c>
      <c r="Q33" s="17" t="s">
        <v>99</v>
      </c>
      <c r="R33" s="40" t="s">
        <v>100</v>
      </c>
      <c r="S33" s="40" t="s">
        <v>128</v>
      </c>
      <c r="T33" s="40" t="s">
        <v>102</v>
      </c>
      <c r="U33" s="19" t="s">
        <v>109</v>
      </c>
      <c r="V33" s="53" t="s">
        <v>135</v>
      </c>
      <c r="W33" s="58" t="s">
        <v>101</v>
      </c>
    </row>
    <row r="34" spans="1:23" ht="142.5" x14ac:dyDescent="0.25">
      <c r="A34" s="66">
        <v>21</v>
      </c>
      <c r="B34" s="59" t="s">
        <v>0</v>
      </c>
      <c r="C34" s="17" t="s">
        <v>1</v>
      </c>
      <c r="D34" s="17" t="s">
        <v>31</v>
      </c>
      <c r="E34" s="17" t="s">
        <v>39</v>
      </c>
      <c r="F34" s="53" t="s">
        <v>180</v>
      </c>
      <c r="G34" s="19" t="s">
        <v>181</v>
      </c>
      <c r="H34" s="17">
        <v>2</v>
      </c>
      <c r="I34" s="17">
        <v>5</v>
      </c>
      <c r="J34" s="17">
        <v>7</v>
      </c>
      <c r="K34" s="17" t="s">
        <v>103</v>
      </c>
      <c r="L34" s="17" t="s">
        <v>64</v>
      </c>
      <c r="M34" s="19" t="s">
        <v>182</v>
      </c>
      <c r="N34" s="40">
        <v>2</v>
      </c>
      <c r="O34" s="40">
        <v>3</v>
      </c>
      <c r="P34" s="40">
        <v>5</v>
      </c>
      <c r="Q34" s="17" t="s">
        <v>99</v>
      </c>
      <c r="R34" s="40" t="s">
        <v>100</v>
      </c>
      <c r="S34" s="40" t="s">
        <v>64</v>
      </c>
      <c r="T34" s="40" t="s">
        <v>102</v>
      </c>
      <c r="U34" s="19" t="s">
        <v>126</v>
      </c>
      <c r="V34" s="53" t="s">
        <v>136</v>
      </c>
      <c r="W34" s="58" t="s">
        <v>101</v>
      </c>
    </row>
    <row r="35" spans="1:23" ht="57" x14ac:dyDescent="0.25">
      <c r="A35" s="66">
        <v>22</v>
      </c>
      <c r="B35" s="59" t="s">
        <v>0</v>
      </c>
      <c r="C35" s="17" t="s">
        <v>1</v>
      </c>
      <c r="D35" s="17" t="s">
        <v>31</v>
      </c>
      <c r="E35" s="17" t="s">
        <v>39</v>
      </c>
      <c r="F35" s="53" t="s">
        <v>153</v>
      </c>
      <c r="G35" s="19" t="s">
        <v>183</v>
      </c>
      <c r="H35" s="17">
        <v>4</v>
      </c>
      <c r="I35" s="17">
        <v>5</v>
      </c>
      <c r="J35" s="17">
        <v>9</v>
      </c>
      <c r="K35" s="17" t="s">
        <v>114</v>
      </c>
      <c r="L35" s="17" t="s">
        <v>64</v>
      </c>
      <c r="M35" s="53" t="s">
        <v>154</v>
      </c>
      <c r="N35" s="40">
        <v>3</v>
      </c>
      <c r="O35" s="40">
        <v>3</v>
      </c>
      <c r="P35" s="40">
        <v>6</v>
      </c>
      <c r="Q35" s="17" t="s">
        <v>103</v>
      </c>
      <c r="R35" s="40" t="s">
        <v>100</v>
      </c>
      <c r="S35" s="19" t="s">
        <v>155</v>
      </c>
      <c r="T35" s="40" t="s">
        <v>102</v>
      </c>
      <c r="U35" s="19" t="s">
        <v>126</v>
      </c>
      <c r="V35" s="43" t="s">
        <v>156</v>
      </c>
      <c r="W35" s="58" t="s">
        <v>101</v>
      </c>
    </row>
    <row r="36" spans="1:23" ht="72" customHeight="1" x14ac:dyDescent="0.25">
      <c r="A36" s="66">
        <v>23</v>
      </c>
      <c r="B36" s="77" t="s">
        <v>0</v>
      </c>
      <c r="C36" s="25" t="s">
        <v>1</v>
      </c>
      <c r="D36" s="25" t="s">
        <v>31</v>
      </c>
      <c r="E36" s="26" t="s">
        <v>40</v>
      </c>
      <c r="F36" s="26" t="s">
        <v>137</v>
      </c>
      <c r="G36" s="39" t="s">
        <v>60</v>
      </c>
      <c r="H36" s="25">
        <v>3</v>
      </c>
      <c r="I36" s="25">
        <v>2</v>
      </c>
      <c r="J36" s="25">
        <v>5</v>
      </c>
      <c r="K36" s="25" t="s">
        <v>85</v>
      </c>
      <c r="L36" s="25" t="s">
        <v>65</v>
      </c>
      <c r="M36" s="26" t="s">
        <v>96</v>
      </c>
      <c r="N36" s="40">
        <v>2</v>
      </c>
      <c r="O36" s="40">
        <v>2</v>
      </c>
      <c r="P36" s="40">
        <v>4</v>
      </c>
      <c r="Q36" s="25" t="s">
        <v>106</v>
      </c>
      <c r="R36" s="39" t="s">
        <v>100</v>
      </c>
      <c r="S36" s="19" t="s">
        <v>117</v>
      </c>
      <c r="T36" s="40" t="s">
        <v>102</v>
      </c>
      <c r="U36" s="19" t="s">
        <v>109</v>
      </c>
      <c r="V36" s="43" t="s">
        <v>104</v>
      </c>
      <c r="W36" s="58" t="s">
        <v>101</v>
      </c>
    </row>
    <row r="37" spans="1:23" ht="100.5" customHeight="1" x14ac:dyDescent="0.25">
      <c r="A37" s="66">
        <v>24</v>
      </c>
      <c r="B37" s="73" t="s">
        <v>0</v>
      </c>
      <c r="C37" s="17" t="s">
        <v>1</v>
      </c>
      <c r="D37" s="17" t="s">
        <v>31</v>
      </c>
      <c r="E37" s="17" t="s">
        <v>97</v>
      </c>
      <c r="F37" s="19" t="s">
        <v>87</v>
      </c>
      <c r="G37" s="78" t="s">
        <v>184</v>
      </c>
      <c r="H37" s="17">
        <v>3</v>
      </c>
      <c r="I37" s="17">
        <v>5</v>
      </c>
      <c r="J37" s="17">
        <v>8</v>
      </c>
      <c r="K37" s="17" t="s">
        <v>114</v>
      </c>
      <c r="L37" s="17" t="s">
        <v>64</v>
      </c>
      <c r="M37" s="19" t="s">
        <v>138</v>
      </c>
      <c r="N37" s="40">
        <v>2</v>
      </c>
      <c r="O37" s="44">
        <v>3</v>
      </c>
      <c r="P37" s="40">
        <v>5</v>
      </c>
      <c r="Q37" s="17" t="s">
        <v>99</v>
      </c>
      <c r="R37" s="40" t="s">
        <v>100</v>
      </c>
      <c r="S37" s="40" t="s">
        <v>64</v>
      </c>
      <c r="T37" s="19" t="s">
        <v>139</v>
      </c>
      <c r="U37" s="19" t="s">
        <v>126</v>
      </c>
      <c r="V37" s="19" t="s">
        <v>140</v>
      </c>
      <c r="W37" s="58" t="s">
        <v>132</v>
      </c>
    </row>
    <row r="38" spans="1:23" ht="168.75" customHeight="1" x14ac:dyDescent="0.25">
      <c r="A38" s="66">
        <v>25</v>
      </c>
      <c r="B38" s="59" t="s">
        <v>0</v>
      </c>
      <c r="C38" s="17" t="s">
        <v>1</v>
      </c>
      <c r="D38" s="17" t="s">
        <v>31</v>
      </c>
      <c r="E38" s="19" t="s">
        <v>40</v>
      </c>
      <c r="F38" s="19" t="s">
        <v>19</v>
      </c>
      <c r="G38" s="19" t="s">
        <v>61</v>
      </c>
      <c r="H38" s="17">
        <v>3</v>
      </c>
      <c r="I38" s="17">
        <v>2</v>
      </c>
      <c r="J38" s="17">
        <v>5</v>
      </c>
      <c r="K38" s="17" t="s">
        <v>85</v>
      </c>
      <c r="L38" s="45" t="s">
        <v>64</v>
      </c>
      <c r="M38" s="19" t="s">
        <v>141</v>
      </c>
      <c r="N38" s="40">
        <v>2</v>
      </c>
      <c r="O38" s="40">
        <v>2</v>
      </c>
      <c r="P38" s="40">
        <v>4</v>
      </c>
      <c r="Q38" s="17" t="s">
        <v>106</v>
      </c>
      <c r="R38" s="40" t="s">
        <v>100</v>
      </c>
      <c r="S38" s="19" t="s">
        <v>117</v>
      </c>
      <c r="T38" s="40" t="s">
        <v>102</v>
      </c>
      <c r="U38" s="19" t="s">
        <v>109</v>
      </c>
      <c r="V38" s="53" t="s">
        <v>142</v>
      </c>
      <c r="W38" s="58" t="s">
        <v>101</v>
      </c>
    </row>
    <row r="39" spans="1:23" ht="112.5" customHeight="1" x14ac:dyDescent="0.25">
      <c r="A39" s="66">
        <v>26</v>
      </c>
      <c r="B39" s="73" t="s">
        <v>0</v>
      </c>
      <c r="C39" s="17" t="s">
        <v>1</v>
      </c>
      <c r="D39" s="17" t="s">
        <v>31</v>
      </c>
      <c r="E39" s="17" t="s">
        <v>41</v>
      </c>
      <c r="F39" s="19" t="s">
        <v>16</v>
      </c>
      <c r="G39" s="19" t="s">
        <v>61</v>
      </c>
      <c r="H39" s="17">
        <v>2</v>
      </c>
      <c r="I39" s="17">
        <v>2</v>
      </c>
      <c r="J39" s="17">
        <v>4</v>
      </c>
      <c r="K39" s="17" t="s">
        <v>106</v>
      </c>
      <c r="L39" s="17" t="s">
        <v>64</v>
      </c>
      <c r="M39" s="19" t="s">
        <v>185</v>
      </c>
      <c r="N39" s="40">
        <v>1</v>
      </c>
      <c r="O39" s="52">
        <v>2</v>
      </c>
      <c r="P39" s="53">
        <v>3</v>
      </c>
      <c r="Q39" s="17" t="s">
        <v>106</v>
      </c>
      <c r="R39" s="40" t="s">
        <v>100</v>
      </c>
      <c r="S39" s="19" t="s">
        <v>123</v>
      </c>
      <c r="T39" s="40" t="s">
        <v>102</v>
      </c>
      <c r="U39" s="19" t="s">
        <v>109</v>
      </c>
      <c r="V39" s="53" t="s">
        <v>142</v>
      </c>
      <c r="W39" s="58" t="s">
        <v>101</v>
      </c>
    </row>
    <row r="40" spans="1:23" ht="112.5" customHeight="1" x14ac:dyDescent="0.25">
      <c r="A40" s="66">
        <v>27</v>
      </c>
      <c r="B40" s="59" t="s">
        <v>0</v>
      </c>
      <c r="C40" s="17" t="s">
        <v>1</v>
      </c>
      <c r="D40" s="17" t="s">
        <v>31</v>
      </c>
      <c r="E40" s="17" t="s">
        <v>41</v>
      </c>
      <c r="F40" s="53" t="s">
        <v>186</v>
      </c>
      <c r="G40" s="19" t="s">
        <v>61</v>
      </c>
      <c r="H40" s="17">
        <v>2</v>
      </c>
      <c r="I40" s="17">
        <v>2</v>
      </c>
      <c r="J40" s="17">
        <v>4</v>
      </c>
      <c r="K40" s="17" t="s">
        <v>106</v>
      </c>
      <c r="L40" s="17" t="s">
        <v>64</v>
      </c>
      <c r="M40" s="19" t="s">
        <v>187</v>
      </c>
      <c r="N40" s="40">
        <v>1</v>
      </c>
      <c r="O40" s="52">
        <v>2</v>
      </c>
      <c r="P40" s="53">
        <v>3</v>
      </c>
      <c r="Q40" s="17" t="s">
        <v>106</v>
      </c>
      <c r="R40" s="40" t="s">
        <v>100</v>
      </c>
      <c r="S40" s="19" t="s">
        <v>123</v>
      </c>
      <c r="T40" s="40" t="s">
        <v>102</v>
      </c>
      <c r="U40" s="19" t="s">
        <v>109</v>
      </c>
      <c r="V40" s="53" t="s">
        <v>142</v>
      </c>
      <c r="W40" s="58" t="s">
        <v>101</v>
      </c>
    </row>
    <row r="41" spans="1:23" ht="84" customHeight="1" x14ac:dyDescent="0.25">
      <c r="A41" s="66">
        <v>28</v>
      </c>
      <c r="B41" s="59" t="s">
        <v>0</v>
      </c>
      <c r="C41" s="17" t="s">
        <v>1</v>
      </c>
      <c r="D41" s="17" t="s">
        <v>31</v>
      </c>
      <c r="E41" s="17" t="s">
        <v>41</v>
      </c>
      <c r="F41" s="19" t="s">
        <v>17</v>
      </c>
      <c r="G41" s="19" t="s">
        <v>61</v>
      </c>
      <c r="H41" s="17">
        <v>2</v>
      </c>
      <c r="I41" s="17">
        <v>2</v>
      </c>
      <c r="J41" s="17">
        <v>4</v>
      </c>
      <c r="K41" s="17" t="s">
        <v>106</v>
      </c>
      <c r="L41" s="17" t="s">
        <v>64</v>
      </c>
      <c r="M41" s="19" t="s">
        <v>143</v>
      </c>
      <c r="N41" s="40">
        <v>1</v>
      </c>
      <c r="O41" s="52">
        <v>2</v>
      </c>
      <c r="P41" s="53">
        <v>3</v>
      </c>
      <c r="Q41" s="17" t="s">
        <v>106</v>
      </c>
      <c r="R41" s="40" t="s">
        <v>100</v>
      </c>
      <c r="S41" s="19" t="s">
        <v>123</v>
      </c>
      <c r="T41" s="40" t="s">
        <v>102</v>
      </c>
      <c r="U41" s="19" t="s">
        <v>109</v>
      </c>
      <c r="V41" s="53" t="s">
        <v>142</v>
      </c>
      <c r="W41" s="58" t="s">
        <v>101</v>
      </c>
    </row>
    <row r="42" spans="1:23" ht="110.25" customHeight="1" x14ac:dyDescent="0.25">
      <c r="A42" s="66">
        <v>29</v>
      </c>
      <c r="B42" s="59" t="s">
        <v>0</v>
      </c>
      <c r="C42" s="17" t="s">
        <v>1</v>
      </c>
      <c r="D42" s="17" t="s">
        <v>31</v>
      </c>
      <c r="E42" s="17" t="s">
        <v>41</v>
      </c>
      <c r="F42" s="19" t="s">
        <v>18</v>
      </c>
      <c r="G42" s="19" t="s">
        <v>61</v>
      </c>
      <c r="H42" s="17">
        <v>3</v>
      </c>
      <c r="I42" s="17">
        <v>3</v>
      </c>
      <c r="J42" s="17">
        <v>6</v>
      </c>
      <c r="K42" s="17" t="s">
        <v>103</v>
      </c>
      <c r="L42" s="17" t="s">
        <v>65</v>
      </c>
      <c r="M42" s="19" t="s">
        <v>144</v>
      </c>
      <c r="N42" s="40">
        <v>3</v>
      </c>
      <c r="O42" s="52">
        <v>2</v>
      </c>
      <c r="P42" s="53">
        <v>5</v>
      </c>
      <c r="Q42" s="17" t="s">
        <v>99</v>
      </c>
      <c r="R42" s="40" t="s">
        <v>100</v>
      </c>
      <c r="S42" s="19" t="s">
        <v>117</v>
      </c>
      <c r="T42" s="40" t="s">
        <v>102</v>
      </c>
      <c r="U42" s="19" t="s">
        <v>109</v>
      </c>
      <c r="V42" s="53" t="s">
        <v>104</v>
      </c>
      <c r="W42" s="58" t="s">
        <v>101</v>
      </c>
    </row>
    <row r="43" spans="1:23" ht="110.25" customHeight="1" x14ac:dyDescent="0.25">
      <c r="A43" s="66">
        <v>30</v>
      </c>
      <c r="B43" s="59" t="s">
        <v>0</v>
      </c>
      <c r="C43" s="17" t="s">
        <v>1</v>
      </c>
      <c r="D43" s="17" t="s">
        <v>31</v>
      </c>
      <c r="E43" s="17" t="s">
        <v>41</v>
      </c>
      <c r="F43" s="53" t="s">
        <v>188</v>
      </c>
      <c r="G43" s="19" t="s">
        <v>189</v>
      </c>
      <c r="H43" s="17">
        <v>2</v>
      </c>
      <c r="I43" s="17">
        <v>5</v>
      </c>
      <c r="J43" s="17">
        <v>7</v>
      </c>
      <c r="K43" s="17" t="s">
        <v>103</v>
      </c>
      <c r="L43" s="17" t="s">
        <v>64</v>
      </c>
      <c r="M43" s="19" t="s">
        <v>190</v>
      </c>
      <c r="N43" s="40">
        <v>2</v>
      </c>
      <c r="O43" s="52">
        <v>3</v>
      </c>
      <c r="P43" s="53">
        <v>5</v>
      </c>
      <c r="Q43" s="17" t="s">
        <v>99</v>
      </c>
      <c r="R43" s="40" t="s">
        <v>100</v>
      </c>
      <c r="S43" s="19" t="s">
        <v>117</v>
      </c>
      <c r="T43" s="40" t="s">
        <v>102</v>
      </c>
      <c r="U43" s="19" t="s">
        <v>126</v>
      </c>
      <c r="V43" s="53" t="s">
        <v>104</v>
      </c>
      <c r="W43" s="58" t="s">
        <v>101</v>
      </c>
    </row>
    <row r="44" spans="1:23" ht="126" customHeight="1" x14ac:dyDescent="0.25">
      <c r="A44" s="66">
        <v>31</v>
      </c>
      <c r="B44" s="59" t="s">
        <v>0</v>
      </c>
      <c r="C44" s="17" t="s">
        <v>1</v>
      </c>
      <c r="D44" s="17" t="s">
        <v>31</v>
      </c>
      <c r="E44" s="17" t="s">
        <v>42</v>
      </c>
      <c r="F44" s="19" t="s">
        <v>25</v>
      </c>
      <c r="G44" s="19" t="s">
        <v>61</v>
      </c>
      <c r="H44" s="17">
        <v>4</v>
      </c>
      <c r="I44" s="17">
        <v>4</v>
      </c>
      <c r="J44" s="17">
        <v>8</v>
      </c>
      <c r="K44" s="17" t="s">
        <v>114</v>
      </c>
      <c r="L44" s="17" t="s">
        <v>64</v>
      </c>
      <c r="M44" s="19" t="s">
        <v>191</v>
      </c>
      <c r="N44" s="40">
        <v>3</v>
      </c>
      <c r="O44" s="52">
        <v>3</v>
      </c>
      <c r="P44" s="53">
        <v>6</v>
      </c>
      <c r="Q44" s="17" t="s">
        <v>103</v>
      </c>
      <c r="R44" s="40" t="s">
        <v>100</v>
      </c>
      <c r="S44" s="19" t="s">
        <v>123</v>
      </c>
      <c r="T44" s="40" t="s">
        <v>102</v>
      </c>
      <c r="U44" s="19" t="s">
        <v>109</v>
      </c>
      <c r="V44" s="53" t="s">
        <v>145</v>
      </c>
      <c r="W44" s="58" t="s">
        <v>101</v>
      </c>
    </row>
    <row r="45" spans="1:23" ht="156.75" x14ac:dyDescent="0.25">
      <c r="A45" s="66">
        <v>32</v>
      </c>
      <c r="B45" s="59" t="s">
        <v>0</v>
      </c>
      <c r="C45" s="17" t="s">
        <v>1</v>
      </c>
      <c r="D45" s="17" t="s">
        <v>31</v>
      </c>
      <c r="E45" s="17" t="s">
        <v>42</v>
      </c>
      <c r="F45" s="19" t="s">
        <v>67</v>
      </c>
      <c r="G45" s="19" t="s">
        <v>61</v>
      </c>
      <c r="H45" s="17">
        <v>4</v>
      </c>
      <c r="I45" s="17">
        <v>4</v>
      </c>
      <c r="J45" s="17">
        <v>8</v>
      </c>
      <c r="K45" s="17" t="s">
        <v>114</v>
      </c>
      <c r="L45" s="17" t="s">
        <v>64</v>
      </c>
      <c r="M45" s="19" t="s">
        <v>192</v>
      </c>
      <c r="N45" s="40">
        <v>4</v>
      </c>
      <c r="O45" s="40">
        <v>2</v>
      </c>
      <c r="P45" s="40">
        <v>6</v>
      </c>
      <c r="Q45" s="17" t="s">
        <v>103</v>
      </c>
      <c r="R45" s="40" t="s">
        <v>100</v>
      </c>
      <c r="S45" s="19" t="s">
        <v>123</v>
      </c>
      <c r="T45" s="40" t="s">
        <v>102</v>
      </c>
      <c r="U45" s="19" t="s">
        <v>109</v>
      </c>
      <c r="V45" s="53" t="s">
        <v>193</v>
      </c>
      <c r="W45" s="58" t="s">
        <v>101</v>
      </c>
    </row>
    <row r="46" spans="1:23" ht="60.75" customHeight="1" x14ac:dyDescent="0.25">
      <c r="A46" s="66">
        <v>33</v>
      </c>
      <c r="B46" s="59" t="s">
        <v>0</v>
      </c>
      <c r="C46" s="17" t="s">
        <v>1</v>
      </c>
      <c r="D46" s="17" t="s">
        <v>31</v>
      </c>
      <c r="E46" s="17" t="s">
        <v>43</v>
      </c>
      <c r="F46" s="19" t="s">
        <v>26</v>
      </c>
      <c r="G46" s="19" t="s">
        <v>61</v>
      </c>
      <c r="H46" s="17">
        <v>3</v>
      </c>
      <c r="I46" s="17">
        <v>3</v>
      </c>
      <c r="J46" s="17">
        <v>6</v>
      </c>
      <c r="K46" s="17" t="s">
        <v>103</v>
      </c>
      <c r="L46" s="17" t="s">
        <v>64</v>
      </c>
      <c r="M46" s="19" t="s">
        <v>146</v>
      </c>
      <c r="N46" s="40">
        <v>2</v>
      </c>
      <c r="O46" s="40">
        <v>2</v>
      </c>
      <c r="P46" s="40">
        <v>4</v>
      </c>
      <c r="Q46" s="17" t="s">
        <v>106</v>
      </c>
      <c r="R46" s="40" t="s">
        <v>100</v>
      </c>
      <c r="S46" s="19" t="s">
        <v>117</v>
      </c>
      <c r="T46" s="40" t="s">
        <v>102</v>
      </c>
      <c r="U46" s="19" t="s">
        <v>109</v>
      </c>
      <c r="V46" s="53" t="s">
        <v>104</v>
      </c>
      <c r="W46" s="58" t="s">
        <v>101</v>
      </c>
    </row>
    <row r="47" spans="1:23" s="14" customFormat="1" ht="128.25" x14ac:dyDescent="0.25">
      <c r="A47" s="66">
        <v>34</v>
      </c>
      <c r="B47" s="59" t="s">
        <v>0</v>
      </c>
      <c r="C47" s="17" t="s">
        <v>36</v>
      </c>
      <c r="D47" s="17" t="s">
        <v>31</v>
      </c>
      <c r="E47" s="17" t="s">
        <v>43</v>
      </c>
      <c r="F47" s="19" t="s">
        <v>70</v>
      </c>
      <c r="G47" s="19" t="s">
        <v>71</v>
      </c>
      <c r="H47" s="17">
        <v>1</v>
      </c>
      <c r="I47" s="17">
        <v>2</v>
      </c>
      <c r="J47" s="17">
        <v>3</v>
      </c>
      <c r="K47" s="17" t="s">
        <v>106</v>
      </c>
      <c r="L47" s="17" t="s">
        <v>64</v>
      </c>
      <c r="M47" s="19" t="s">
        <v>147</v>
      </c>
      <c r="N47" s="40">
        <v>1</v>
      </c>
      <c r="O47" s="40">
        <v>1</v>
      </c>
      <c r="P47" s="40">
        <v>2</v>
      </c>
      <c r="Q47" s="17" t="s">
        <v>106</v>
      </c>
      <c r="R47" s="40" t="s">
        <v>100</v>
      </c>
      <c r="S47" s="19" t="s">
        <v>123</v>
      </c>
      <c r="T47" s="40" t="s">
        <v>102</v>
      </c>
      <c r="U47" s="19" t="s">
        <v>109</v>
      </c>
      <c r="V47" s="53" t="s">
        <v>104</v>
      </c>
      <c r="W47" s="58" t="s">
        <v>101</v>
      </c>
    </row>
    <row r="48" spans="1:23" ht="108.75" customHeight="1" x14ac:dyDescent="0.25">
      <c r="A48" s="66">
        <v>35</v>
      </c>
      <c r="B48" s="77" t="s">
        <v>27</v>
      </c>
      <c r="C48" s="25" t="s">
        <v>1</v>
      </c>
      <c r="D48" s="25" t="s">
        <v>31</v>
      </c>
      <c r="E48" s="25" t="s">
        <v>45</v>
      </c>
      <c r="F48" s="26" t="s">
        <v>148</v>
      </c>
      <c r="G48" s="26" t="s">
        <v>63</v>
      </c>
      <c r="H48" s="17">
        <v>3</v>
      </c>
      <c r="I48" s="17">
        <v>2</v>
      </c>
      <c r="J48" s="17">
        <v>5</v>
      </c>
      <c r="K48" s="17" t="s">
        <v>99</v>
      </c>
      <c r="L48" s="25" t="s">
        <v>65</v>
      </c>
      <c r="M48" s="43" t="s">
        <v>150</v>
      </c>
      <c r="N48" s="39">
        <v>2</v>
      </c>
      <c r="O48" s="39">
        <v>2</v>
      </c>
      <c r="P48" s="39">
        <v>4</v>
      </c>
      <c r="Q48" s="25" t="s">
        <v>106</v>
      </c>
      <c r="R48" s="39" t="s">
        <v>100</v>
      </c>
      <c r="S48" s="19" t="s">
        <v>117</v>
      </c>
      <c r="T48" s="40" t="s">
        <v>102</v>
      </c>
      <c r="U48" s="19" t="s">
        <v>109</v>
      </c>
      <c r="V48" s="53" t="s">
        <v>104</v>
      </c>
      <c r="W48" s="57" t="s">
        <v>151</v>
      </c>
    </row>
    <row r="49" spans="1:23" ht="108.75" customHeight="1" thickBot="1" x14ac:dyDescent="0.3">
      <c r="A49" s="66">
        <v>36</v>
      </c>
      <c r="B49" s="79" t="s">
        <v>27</v>
      </c>
      <c r="C49" s="27" t="s">
        <v>1</v>
      </c>
      <c r="D49" s="27" t="s">
        <v>31</v>
      </c>
      <c r="E49" s="27" t="s">
        <v>45</v>
      </c>
      <c r="F49" s="60" t="s">
        <v>149</v>
      </c>
      <c r="G49" s="60" t="s">
        <v>63</v>
      </c>
      <c r="H49" s="18">
        <v>3</v>
      </c>
      <c r="I49" s="18">
        <v>2</v>
      </c>
      <c r="J49" s="18">
        <v>5</v>
      </c>
      <c r="K49" s="27" t="s">
        <v>99</v>
      </c>
      <c r="L49" s="27" t="s">
        <v>64</v>
      </c>
      <c r="M49" s="60" t="s">
        <v>194</v>
      </c>
      <c r="N49" s="61">
        <v>2</v>
      </c>
      <c r="O49" s="61">
        <v>2</v>
      </c>
      <c r="P49" s="61">
        <v>4</v>
      </c>
      <c r="Q49" s="27" t="s">
        <v>106</v>
      </c>
      <c r="R49" s="61" t="s">
        <v>100</v>
      </c>
      <c r="S49" s="62" t="s">
        <v>123</v>
      </c>
      <c r="T49" s="63" t="s">
        <v>102</v>
      </c>
      <c r="U49" s="62" t="s">
        <v>109</v>
      </c>
      <c r="V49" s="64" t="s">
        <v>104</v>
      </c>
      <c r="W49" s="65" t="s">
        <v>101</v>
      </c>
    </row>
    <row r="50" spans="1:23" ht="120" hidden="1" customHeight="1" x14ac:dyDescent="0.25">
      <c r="A50" s="9">
        <f>COUNT(A14:A49)</f>
        <v>36</v>
      </c>
      <c r="B50" s="46"/>
      <c r="C50" s="10"/>
      <c r="D50" s="10"/>
      <c r="E50" s="9"/>
      <c r="F50" s="11"/>
      <c r="G50" s="12"/>
      <c r="H50" s="20"/>
      <c r="I50" s="20"/>
      <c r="J50" s="20"/>
      <c r="K50" s="20"/>
      <c r="L50" s="13"/>
      <c r="M50" s="47"/>
      <c r="N50" s="48"/>
      <c r="O50" s="48"/>
      <c r="P50" s="48"/>
      <c r="Q50" s="48"/>
      <c r="R50" s="48"/>
      <c r="S50" s="48"/>
      <c r="T50" s="48"/>
      <c r="U50" s="49"/>
      <c r="V50" s="48"/>
      <c r="W50" s="48"/>
    </row>
    <row r="51" spans="1:23" x14ac:dyDescent="0.25">
      <c r="A51" s="28"/>
      <c r="B51" s="28"/>
      <c r="C51" s="28"/>
      <c r="D51" s="28"/>
      <c r="E51" s="28"/>
      <c r="F51" s="28"/>
      <c r="G51" s="28"/>
      <c r="H51" s="50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</row>
    <row r="52" spans="1:23" x14ac:dyDescent="0.25">
      <c r="A52" s="15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</row>
    <row r="53" spans="1:23" ht="20.25" x14ac:dyDescent="0.25">
      <c r="A53" s="82" t="s">
        <v>195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</row>
    <row r="54" spans="1:23" ht="20.25" x14ac:dyDescent="0.25">
      <c r="A54" s="83" t="s">
        <v>152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</row>
    <row r="55" spans="1:23" ht="20.25" x14ac:dyDescent="0.25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</row>
    <row r="56" spans="1:23" x14ac:dyDescent="0.25">
      <c r="A56" s="28"/>
      <c r="B56" s="28"/>
      <c r="C56" s="28"/>
      <c r="D56" s="28"/>
      <c r="E56" s="28"/>
      <c r="F56" s="28"/>
      <c r="G56" s="28"/>
      <c r="H56" s="50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</row>
    <row r="57" spans="1:23" x14ac:dyDescent="0.25">
      <c r="A57" s="28"/>
      <c r="B57" s="28"/>
      <c r="C57" s="28"/>
      <c r="D57" s="28"/>
      <c r="E57" s="28"/>
      <c r="F57" s="28"/>
      <c r="G57" s="28"/>
      <c r="H57" s="50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</row>
    <row r="58" spans="1:23" x14ac:dyDescent="0.25">
      <c r="A58" s="28"/>
      <c r="B58" s="28"/>
      <c r="C58" s="28"/>
      <c r="D58" s="28"/>
      <c r="E58" s="28"/>
      <c r="F58" s="28"/>
      <c r="G58" s="28"/>
      <c r="H58" s="50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</row>
    <row r="59" spans="1:23" x14ac:dyDescent="0.25">
      <c r="A59" s="28"/>
      <c r="B59" s="28"/>
      <c r="C59" s="28"/>
      <c r="D59" s="28"/>
      <c r="E59" s="28"/>
      <c r="F59" s="28"/>
      <c r="G59" s="28"/>
      <c r="H59" s="50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</row>
    <row r="60" spans="1:23" x14ac:dyDescent="0.25">
      <c r="A60" s="28"/>
      <c r="B60" s="28"/>
      <c r="C60" s="28"/>
      <c r="D60" s="28"/>
      <c r="E60" s="28"/>
      <c r="F60" s="28"/>
      <c r="G60" s="28"/>
      <c r="H60" s="50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</row>
    <row r="61" spans="1:23" x14ac:dyDescent="0.25">
      <c r="A61" s="28"/>
      <c r="B61" s="28"/>
      <c r="C61" s="28"/>
      <c r="D61" s="28"/>
      <c r="E61" s="28"/>
      <c r="F61" s="28"/>
      <c r="G61" s="28"/>
      <c r="H61" s="50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</row>
    <row r="62" spans="1:23" x14ac:dyDescent="0.25">
      <c r="A62" s="28"/>
      <c r="B62" s="28"/>
      <c r="C62" s="28"/>
      <c r="D62" s="28"/>
      <c r="E62" s="28"/>
      <c r="F62" s="28"/>
      <c r="G62" s="28"/>
      <c r="H62" s="50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</row>
    <row r="63" spans="1:23" x14ac:dyDescent="0.25">
      <c r="A63" s="28"/>
      <c r="B63" s="28"/>
      <c r="C63" s="28"/>
      <c r="D63" s="28"/>
      <c r="E63" s="28"/>
      <c r="F63" s="28"/>
      <c r="G63" s="28"/>
      <c r="H63" s="50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</row>
    <row r="64" spans="1:23" x14ac:dyDescent="0.25">
      <c r="A64" s="28"/>
      <c r="B64" s="28"/>
      <c r="C64" s="28"/>
      <c r="D64" s="28"/>
      <c r="E64" s="28"/>
      <c r="F64" s="28"/>
      <c r="G64" s="28"/>
      <c r="H64" s="50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</row>
    <row r="65" spans="1:23" x14ac:dyDescent="0.25">
      <c r="A65" s="28"/>
      <c r="B65" s="28"/>
      <c r="C65" s="28"/>
      <c r="D65" s="28"/>
      <c r="E65" s="28"/>
      <c r="F65" s="28"/>
      <c r="G65" s="28"/>
      <c r="H65" s="50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</row>
    <row r="66" spans="1:23" x14ac:dyDescent="0.25">
      <c r="A66" s="28"/>
      <c r="B66" s="28"/>
      <c r="C66" s="28"/>
      <c r="D66" s="28"/>
      <c r="E66" s="28"/>
      <c r="F66" s="28"/>
      <c r="G66" s="28"/>
      <c r="H66" s="50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</row>
  </sheetData>
  <mergeCells count="15">
    <mergeCell ref="A1:W5"/>
    <mergeCell ref="A55:L55"/>
    <mergeCell ref="A54:L54"/>
    <mergeCell ref="A53:L53"/>
    <mergeCell ref="N12:Q12"/>
    <mergeCell ref="B10:D10"/>
    <mergeCell ref="B11:D11"/>
    <mergeCell ref="A8:W8"/>
    <mergeCell ref="A7:W7"/>
    <mergeCell ref="A6:W6"/>
    <mergeCell ref="V12:W12"/>
    <mergeCell ref="R12:R13"/>
    <mergeCell ref="S12:S13"/>
    <mergeCell ref="T12:T13"/>
    <mergeCell ref="U12:U13"/>
  </mergeCells>
  <conditionalFormatting sqref="K14">
    <cfRule type="containsText" dxfId="33" priority="32" operator="containsText" text="Medio">
      <formula>NOT(ISERROR(SEARCH("Medio",K14)))</formula>
    </cfRule>
    <cfRule type="containsText" dxfId="32" priority="33" operator="containsText" text="Bajo">
      <formula>NOT(ISERROR(SEARCH("Bajo",K14)))</formula>
    </cfRule>
    <cfRule type="containsText" dxfId="31" priority="34" operator="containsText" text="Alto">
      <formula>NOT(ISERROR(SEARCH("Alto",K14)))</formula>
    </cfRule>
  </conditionalFormatting>
  <conditionalFormatting sqref="K14:K34 K36:K42 K44:K48">
    <cfRule type="containsText" dxfId="30" priority="22" operator="containsText" text="Extremo">
      <formula>NOT(ISERROR(SEARCH("Extremo",K14)))</formula>
    </cfRule>
    <cfRule type="containsText" dxfId="29" priority="29" operator="containsText" text="Bajo">
      <formula>NOT(ISERROR(SEARCH("Bajo",K14)))</formula>
    </cfRule>
    <cfRule type="containsText" dxfId="28" priority="30" operator="containsText" text="Medio">
      <formula>NOT(ISERROR(SEARCH("Medio",K14)))</formula>
    </cfRule>
    <cfRule type="containsText" dxfId="27" priority="31" operator="containsText" text="Alto">
      <formula>NOT(ISERROR(SEARCH("Alto",K14)))</formula>
    </cfRule>
  </conditionalFormatting>
  <conditionalFormatting sqref="Q14">
    <cfRule type="containsText" dxfId="26" priority="26" operator="containsText" text="Medio">
      <formula>NOT(ISERROR(SEARCH("Medio",Q14)))</formula>
    </cfRule>
    <cfRule type="containsText" dxfId="25" priority="27" operator="containsText" text="Bajo">
      <formula>NOT(ISERROR(SEARCH("Bajo",Q14)))</formula>
    </cfRule>
    <cfRule type="containsText" dxfId="24" priority="28" operator="containsText" text="Alto">
      <formula>NOT(ISERROR(SEARCH("Alto",Q14)))</formula>
    </cfRule>
  </conditionalFormatting>
  <conditionalFormatting sqref="Q14:Q34 Q36:Q42 Q44:Q48">
    <cfRule type="containsText" dxfId="23" priority="23" operator="containsText" text="Bajo">
      <formula>NOT(ISERROR(SEARCH("Bajo",Q14)))</formula>
    </cfRule>
    <cfRule type="containsText" dxfId="22" priority="24" operator="containsText" text="Medio">
      <formula>NOT(ISERROR(SEARCH("Medio",Q14)))</formula>
    </cfRule>
    <cfRule type="containsText" dxfId="21" priority="25" operator="containsText" text="Alto">
      <formula>NOT(ISERROR(SEARCH("Alto",Q14)))</formula>
    </cfRule>
  </conditionalFormatting>
  <conditionalFormatting sqref="K49">
    <cfRule type="containsText" dxfId="20" priority="15" operator="containsText" text="Extremo">
      <formula>NOT(ISERROR(SEARCH("Extremo",K49)))</formula>
    </cfRule>
    <cfRule type="containsText" dxfId="19" priority="19" operator="containsText" text="Bajo">
      <formula>NOT(ISERROR(SEARCH("Bajo",K49)))</formula>
    </cfRule>
    <cfRule type="containsText" dxfId="18" priority="20" operator="containsText" text="Medio">
      <formula>NOT(ISERROR(SEARCH("Medio",K49)))</formula>
    </cfRule>
    <cfRule type="containsText" dxfId="17" priority="21" operator="containsText" text="Alto">
      <formula>NOT(ISERROR(SEARCH("Alto",K49)))</formula>
    </cfRule>
  </conditionalFormatting>
  <conditionalFormatting sqref="Q49">
    <cfRule type="containsText" dxfId="16" priority="16" operator="containsText" text="Bajo">
      <formula>NOT(ISERROR(SEARCH("Bajo",Q49)))</formula>
    </cfRule>
    <cfRule type="containsText" dxfId="15" priority="17" operator="containsText" text="Medio">
      <formula>NOT(ISERROR(SEARCH("Medio",Q49)))</formula>
    </cfRule>
    <cfRule type="containsText" dxfId="14" priority="18" operator="containsText" text="Alto">
      <formula>NOT(ISERROR(SEARCH("Alto",Q49)))</formula>
    </cfRule>
  </conditionalFormatting>
  <conditionalFormatting sqref="K35">
    <cfRule type="containsText" dxfId="13" priority="8" operator="containsText" text="Extremo">
      <formula>NOT(ISERROR(SEARCH("Extremo",K35)))</formula>
    </cfRule>
    <cfRule type="containsText" dxfId="12" priority="12" operator="containsText" text="Bajo">
      <formula>NOT(ISERROR(SEARCH("Bajo",K35)))</formula>
    </cfRule>
    <cfRule type="containsText" dxfId="11" priority="13" operator="containsText" text="Medio">
      <formula>NOT(ISERROR(SEARCH("Medio",K35)))</formula>
    </cfRule>
    <cfRule type="containsText" dxfId="10" priority="14" operator="containsText" text="Alto">
      <formula>NOT(ISERROR(SEARCH("Alto",K35)))</formula>
    </cfRule>
  </conditionalFormatting>
  <conditionalFormatting sqref="Q35">
    <cfRule type="containsText" dxfId="9" priority="9" operator="containsText" text="Bajo">
      <formula>NOT(ISERROR(SEARCH("Bajo",Q35)))</formula>
    </cfRule>
    <cfRule type="containsText" dxfId="8" priority="10" operator="containsText" text="Medio">
      <formula>NOT(ISERROR(SEARCH("Medio",Q35)))</formula>
    </cfRule>
    <cfRule type="containsText" dxfId="7" priority="11" operator="containsText" text="Alto">
      <formula>NOT(ISERROR(SEARCH("Alto",Q35)))</formula>
    </cfRule>
  </conditionalFormatting>
  <conditionalFormatting sqref="K43">
    <cfRule type="containsText" dxfId="6" priority="1" operator="containsText" text="Extremo">
      <formula>NOT(ISERROR(SEARCH("Extremo",K43)))</formula>
    </cfRule>
    <cfRule type="containsText" dxfId="5" priority="5" operator="containsText" text="Bajo">
      <formula>NOT(ISERROR(SEARCH("Bajo",K43)))</formula>
    </cfRule>
    <cfRule type="containsText" dxfId="4" priority="6" operator="containsText" text="Medio">
      <formula>NOT(ISERROR(SEARCH("Medio",K43)))</formula>
    </cfRule>
    <cfRule type="containsText" dxfId="3" priority="7" operator="containsText" text="Alto">
      <formula>NOT(ISERROR(SEARCH("Alto",K43)))</formula>
    </cfRule>
  </conditionalFormatting>
  <conditionalFormatting sqref="Q43">
    <cfRule type="containsText" dxfId="2" priority="2" operator="containsText" text="Bajo">
      <formula>NOT(ISERROR(SEARCH("Bajo",Q43)))</formula>
    </cfRule>
    <cfRule type="containsText" dxfId="1" priority="3" operator="containsText" text="Medio">
      <formula>NOT(ISERROR(SEARCH("Medio",Q43)))</formula>
    </cfRule>
    <cfRule type="containsText" dxfId="0" priority="4" operator="containsText" text="Alto">
      <formula>NOT(ISERROR(SEARCH("Alto",Q43)))</formula>
    </cfRule>
  </conditionalFormatting>
  <dataValidations count="1">
    <dataValidation type="list" allowBlank="1" showInputMessage="1" showErrorMessage="1" sqref="B23:B24 B39 B14:B16 B27 B37 B29">
      <formula1>$K$39:$K$41</formula1>
    </dataValidation>
  </dataValidations>
  <pageMargins left="0.25" right="0.25" top="0.75" bottom="0.75" header="0.3" footer="0.3"/>
  <pageSetup scale="30" fitToHeight="0" orientation="landscape"/>
  <headerFooter>
    <oddFooter>&amp;R&amp;P</oddFooter>
  </headerFooter>
  <colBreaks count="1" manualBreakCount="1">
    <brk id="12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36" sqref="D36"/>
    </sheetView>
  </sheetViews>
  <sheetFormatPr baseColWidth="10" defaultRowHeight="15" x14ac:dyDescent="0.25"/>
  <sheetData>
    <row r="1" spans="1:1" x14ac:dyDescent="0.25">
      <c r="A1" t="s">
        <v>36</v>
      </c>
    </row>
    <row r="2" spans="1:1" x14ac:dyDescent="0.25">
      <c r="A2" t="s">
        <v>1</v>
      </c>
    </row>
  </sheetData>
  <sheetProtection password="C583" sheet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workbookViewId="0">
      <selection activeCell="D39" sqref="D39"/>
    </sheetView>
  </sheetViews>
  <sheetFormatPr baseColWidth="10" defaultRowHeight="15" x14ac:dyDescent="0.25"/>
  <cols>
    <col min="1" max="1" width="12.28515625" bestFit="1" customWidth="1"/>
  </cols>
  <sheetData>
    <row r="1" spans="1:2" x14ac:dyDescent="0.25">
      <c r="A1" t="s">
        <v>2</v>
      </c>
    </row>
    <row r="2" spans="1:2" x14ac:dyDescent="0.25">
      <c r="A2" t="s">
        <v>38</v>
      </c>
    </row>
    <row r="3" spans="1:2" x14ac:dyDescent="0.25">
      <c r="A3" t="s">
        <v>35</v>
      </c>
    </row>
    <row r="4" spans="1:2" x14ac:dyDescent="0.25">
      <c r="A4" t="s">
        <v>31</v>
      </c>
    </row>
    <row r="6" spans="1:2" x14ac:dyDescent="0.25">
      <c r="A6" t="s">
        <v>44</v>
      </c>
    </row>
    <row r="7" spans="1:2" x14ac:dyDescent="0.25">
      <c r="A7" t="s">
        <v>45</v>
      </c>
    </row>
    <row r="8" spans="1:2" x14ac:dyDescent="0.25">
      <c r="A8" t="s">
        <v>39</v>
      </c>
    </row>
    <row r="9" spans="1:2" x14ac:dyDescent="0.25">
      <c r="A9" t="s">
        <v>40</v>
      </c>
    </row>
    <row r="10" spans="1:2" x14ac:dyDescent="0.25">
      <c r="A10" t="s">
        <v>41</v>
      </c>
    </row>
    <row r="11" spans="1:2" x14ac:dyDescent="0.25">
      <c r="A11" t="s">
        <v>42</v>
      </c>
    </row>
    <row r="12" spans="1:2" x14ac:dyDescent="0.25">
      <c r="A12" t="s">
        <v>43</v>
      </c>
    </row>
    <row r="13" spans="1:2" x14ac:dyDescent="0.25">
      <c r="A13" t="s">
        <v>46</v>
      </c>
    </row>
    <row r="15" spans="1:2" x14ac:dyDescent="0.25">
      <c r="A15" t="s">
        <v>30</v>
      </c>
      <c r="B15" s="1">
        <v>1</v>
      </c>
    </row>
    <row r="16" spans="1:2" x14ac:dyDescent="0.25">
      <c r="A16" t="s">
        <v>32</v>
      </c>
      <c r="B16" s="1">
        <v>2</v>
      </c>
    </row>
    <row r="17" spans="1:2" x14ac:dyDescent="0.25">
      <c r="A17" t="s">
        <v>33</v>
      </c>
      <c r="B17" s="1">
        <v>3</v>
      </c>
    </row>
    <row r="18" spans="1:2" x14ac:dyDescent="0.25">
      <c r="A18" t="s">
        <v>34</v>
      </c>
      <c r="B18" s="1">
        <v>4</v>
      </c>
    </row>
    <row r="19" spans="1:2" x14ac:dyDescent="0.25">
      <c r="A19" t="s">
        <v>49</v>
      </c>
      <c r="B19" s="1">
        <v>5</v>
      </c>
    </row>
    <row r="21" spans="1:2" x14ac:dyDescent="0.25">
      <c r="A21" t="s">
        <v>50</v>
      </c>
    </row>
    <row r="22" spans="1:2" x14ac:dyDescent="0.25">
      <c r="A22" t="s">
        <v>51</v>
      </c>
    </row>
    <row r="23" spans="1:2" x14ac:dyDescent="0.25">
      <c r="A23" t="s">
        <v>52</v>
      </c>
    </row>
    <row r="24" spans="1:2" x14ac:dyDescent="0.25">
      <c r="A24" t="s">
        <v>53</v>
      </c>
    </row>
    <row r="25" spans="1:2" x14ac:dyDescent="0.25">
      <c r="A25" t="s">
        <v>54</v>
      </c>
    </row>
    <row r="27" spans="1:2" x14ac:dyDescent="0.25">
      <c r="A27" t="s">
        <v>55</v>
      </c>
    </row>
    <row r="28" spans="1:2" x14ac:dyDescent="0.25">
      <c r="A28" t="s">
        <v>56</v>
      </c>
    </row>
    <row r="29" spans="1:2" x14ac:dyDescent="0.25">
      <c r="A29" t="s">
        <v>57</v>
      </c>
    </row>
    <row r="30" spans="1:2" x14ac:dyDescent="0.25">
      <c r="A30" t="s">
        <v>58</v>
      </c>
    </row>
    <row r="32" spans="1:2" x14ac:dyDescent="0.25">
      <c r="A32" t="s">
        <v>3</v>
      </c>
    </row>
    <row r="33" spans="1:1" x14ac:dyDescent="0.25">
      <c r="A33" t="s">
        <v>59</v>
      </c>
    </row>
  </sheetData>
  <sheetProtection password="C583" sheet="1" objects="1" scenario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MATRIZ </vt:lpstr>
      <vt:lpstr>Hoja3</vt:lpstr>
      <vt:lpstr>Hoja4</vt:lpstr>
      <vt:lpstr>'MATRIZ '!Área_de_impresión</vt:lpstr>
      <vt:lpstr>'MATRIZ 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Bel Del Socorro Hoyos Angulo</dc:creator>
  <cp:lastModifiedBy>estefania bohorquez</cp:lastModifiedBy>
  <cp:lastPrinted>2018-09-20T14:18:51Z</cp:lastPrinted>
  <dcterms:created xsi:type="dcterms:W3CDTF">2014-04-04T00:14:44Z</dcterms:created>
  <dcterms:modified xsi:type="dcterms:W3CDTF">2018-09-25T02:45:26Z</dcterms:modified>
</cp:coreProperties>
</file>