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66925"/>
  <mc:AlternateContent xmlns:mc="http://schemas.openxmlformats.org/markup-compatibility/2006">
    <mc:Choice Requires="x15">
      <x15ac:absPath xmlns:x15ac="http://schemas.microsoft.com/office/spreadsheetml/2010/11/ac" url="C:\Users\CLAUDIA\Desktop\0 JAMUNDI\2 CONTRATACION\EQUIPOS TOPOGRAFICOS\PROCESO\"/>
    </mc:Choice>
  </mc:AlternateContent>
  <xr:revisionPtr revIDLastSave="0" documentId="13_ncr:1_{282900C6-E1BA-4331-B841-3BD4CCD7E113}" xr6:coauthVersionLast="47" xr6:coauthVersionMax="47" xr10:uidLastSave="{00000000-0000-0000-0000-000000000000}"/>
  <bookViews>
    <workbookView xWindow="-120" yWindow="-120" windowWidth="20730" windowHeight="11160" activeTab="1" xr2:uid="{00000000-000D-0000-FFFF-FFFF00000000}"/>
  </bookViews>
  <sheets>
    <sheet name="Cotización Bienes topográficos " sheetId="1" r:id="rId1"/>
    <sheet name="Hoja1"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0" i="1" l="1"/>
  <c r="J33" i="1"/>
  <c r="J30" i="1"/>
  <c r="I36" i="1"/>
  <c r="I33" i="1"/>
  <c r="I30" i="1"/>
  <c r="I27" i="1"/>
  <c r="I24" i="1"/>
  <c r="I21" i="1"/>
  <c r="I18" i="1"/>
  <c r="I15" i="1"/>
  <c r="H36" i="1"/>
  <c r="J36" i="1" s="1"/>
  <c r="H33" i="1"/>
  <c r="H27" i="1"/>
  <c r="J27" i="1" s="1"/>
  <c r="H24" i="1"/>
  <c r="J24" i="1" s="1"/>
  <c r="H21" i="1"/>
  <c r="J21" i="1" s="1"/>
  <c r="H18" i="1"/>
  <c r="J18" i="1" s="1"/>
  <c r="H15" i="1"/>
  <c r="J15" i="1" s="1"/>
</calcChain>
</file>

<file path=xl/sharedStrings.xml><?xml version="1.0" encoding="utf-8"?>
<sst xmlns="http://schemas.openxmlformats.org/spreadsheetml/2006/main" count="107" uniqueCount="62">
  <si>
    <t>N° Item</t>
  </si>
  <si>
    <t>Entidad cotizante:</t>
  </si>
  <si>
    <t>Dirección:</t>
  </si>
  <si>
    <t>Ciudad:</t>
  </si>
  <si>
    <t xml:space="preserve">Teléfono: </t>
  </si>
  <si>
    <t>Email:</t>
  </si>
  <si>
    <t>Fecha:</t>
  </si>
  <si>
    <t>Entidad:</t>
  </si>
  <si>
    <t>Cantidad</t>
  </si>
  <si>
    <t>Unidad de medida</t>
  </si>
  <si>
    <t>Descripción Articulo</t>
  </si>
  <si>
    <t>Valor unitario del articulo</t>
  </si>
  <si>
    <t>Alcaldía de Jamundí</t>
  </si>
  <si>
    <t>Cra. 10 #9-74</t>
  </si>
  <si>
    <t>Jamundí</t>
  </si>
  <si>
    <t xml:space="preserve">secretaria.planeacion@jamundi.gov.co </t>
  </si>
  <si>
    <t>Und</t>
  </si>
  <si>
    <t>ODOMETRO</t>
  </si>
  <si>
    <t xml:space="preserve">Rueda de medición digital avanzada puede medir distancias de hasta 99,999 metros, pies y yardas. Puede calcular el tamaño de grandes áreas sin la molestia de la cinta métrica. Tiene diseños de "rueda inteligente" para que pueda incluir
automáticamente el radio de la rueda para mediciones precisas de pared a pared. En comparación con otras ruedas de medición, este dispositivo se presenta con 6 dígitos con alta precisión de hasta 99.9%, velocidad máxima de
medición hasta 13 km / h, conversión de medición de arranque / parada, apagado automático y función de retención de datos.
</t>
  </si>
  <si>
    <t>GPS MAP</t>
  </si>
  <si>
    <t>DISTANCIOMETRO LASER</t>
  </si>
  <si>
    <t>RADIOS DE COMUNICACIÓN</t>
  </si>
  <si>
    <t>Pares</t>
  </si>
  <si>
    <t>Radios de comunicación con capacidad de alcance mínimo de 8 kilómetros.</t>
  </si>
  <si>
    <t>CINTA METRICA</t>
  </si>
  <si>
    <t xml:space="preserve">Cinta larga de fibra de vidrio 50m/100\', Caja de alto impacto para mejor durabilidad, Cinta reforzada con fibra de vidrio para mediciones precisas,
Funda de alta visibilidad que detectarla fácilmente en el trabajo, Peso: 1 kg
</t>
  </si>
  <si>
    <t>Nombre de Ítem</t>
  </si>
  <si>
    <t>Valor total</t>
  </si>
  <si>
    <t>Valor total con IVA</t>
  </si>
  <si>
    <t xml:space="preserve">Valor unitario del artículo con IVA </t>
  </si>
  <si>
    <t xml:space="preserve">Nota: Si el artículo no incluye IVA, colocar el mismo valor en la casilla con IVA. </t>
  </si>
  <si>
    <t>Cotización de:</t>
  </si>
  <si>
    <t>ESTACION TOTAL</t>
  </si>
  <si>
    <t xml:space="preserve">Drone </t>
  </si>
  <si>
    <t xml:space="preserve">Nota: Tener en cuenta el anexo especificaciones técnicas e impuestos. </t>
  </si>
  <si>
    <t xml:space="preserve">Batería de vuelo inteligente de drone </t>
  </si>
  <si>
    <t xml:space="preserve">Ver anexo especificaciones técnicas e impuestos
</t>
  </si>
  <si>
    <t xml:space="preserve">Ver anexo especificaciones técnicas e impuestos 
</t>
  </si>
  <si>
    <t xml:space="preserve">Ver anexo especificaciones técnicas e impuestos </t>
  </si>
  <si>
    <t>Geoinstrumentos Topograficos</t>
  </si>
  <si>
    <t>Bogota</t>
  </si>
  <si>
    <t>Calle 45 No 67A - 47</t>
  </si>
  <si>
    <t>comercial@geoinstrumentoscol.com</t>
  </si>
  <si>
    <t>30 de Junio de 2021</t>
  </si>
  <si>
    <t>VALOR TOTAL DE LOS ARTÍCULOS COTIZADOS: CUARENTA Y NUEVE MILLONES OCHOCIENTOS SESENTA Y UN MIL PESOS M/CTE ($49.861.000)</t>
  </si>
  <si>
    <t xml:space="preserve"> Ver anexo especificaciones técnicas e impuestos </t>
  </si>
  <si>
    <t xml:space="preserve"> Ver anexo especificaciones técnicas e impuestos 
</t>
  </si>
  <si>
    <t>VAOR TOTAL</t>
  </si>
  <si>
    <t>OFERTA ECONOMICA</t>
  </si>
  <si>
    <t xml:space="preserve">El proponente deberá presentar en su propuesta económica los valores de forma individual de cada uno de los elementos que componen su oferta. </t>
  </si>
  <si>
    <t xml:space="preserve">El valor indicado en la oferta económica debe ir en números enteros, sin decimales ni aproximaciones. Debe incluir IVA discriminando porcentaje y valor. </t>
  </si>
  <si>
    <t xml:space="preserve">El valor TOTAL de la oferta presentada debe ser igual al que se diligencie en la plataforma del SECOP II.  </t>
  </si>
  <si>
    <t>OBJETO: Adquisición de equipos topográficos y otros relacionados para la Secretaría de Planeación y Coordinación en desarrollo del proyecto denominado: “Fortalecimiento del ordenamiento territorial y el control urbano para un municipio con viviendas y espacios seguros Jamundí” PROCESO MC-SPC-536-2021</t>
  </si>
  <si>
    <t>Firma del representante legal: _______________________________</t>
  </si>
  <si>
    <t>Nombre o Razón Social del Proponente: ______________________</t>
  </si>
  <si>
    <t>N.I.T.______________________</t>
  </si>
  <si>
    <t>Nombre del representante legal: _____________________________</t>
  </si>
  <si>
    <t>C.C. No: ____________________</t>
  </si>
  <si>
    <t>Dirección: _______________________________________________</t>
  </si>
  <si>
    <t>Teléfonos: ______________________________________________</t>
  </si>
  <si>
    <t>e-mail: _________________________________________________</t>
  </si>
  <si>
    <t xml:space="preserve">Ciudad: _____________________________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</si>
</sst>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8"/>
      <color theme="1"/>
      <name val="Arial"/>
      <family val="2"/>
    </font>
    <font>
      <b/>
      <sz val="9"/>
      <color theme="1"/>
      <name val="Arial"/>
      <family val="2"/>
    </font>
    <font>
      <sz val="9"/>
      <color theme="1"/>
      <name val="Arial"/>
      <family val="2"/>
    </font>
    <font>
      <b/>
      <sz val="14"/>
      <color theme="1"/>
      <name val="Arial"/>
      <family val="2"/>
    </font>
    <font>
      <b/>
      <sz val="10"/>
      <color theme="1"/>
      <name val="Arial"/>
      <family val="2"/>
    </font>
    <font>
      <b/>
      <sz val="12"/>
      <color theme="1"/>
      <name val="Arial"/>
      <family val="2"/>
    </font>
    <font>
      <u/>
      <sz val="11"/>
      <color theme="10"/>
      <name val="Calibri"/>
      <family val="2"/>
      <scheme val="minor"/>
    </font>
    <font>
      <u/>
      <sz val="11"/>
      <color theme="10"/>
      <name val="Arial"/>
      <family val="2"/>
    </font>
    <font>
      <b/>
      <sz val="11"/>
      <color theme="1"/>
      <name val="Arial"/>
      <family val="2"/>
    </font>
    <font>
      <sz val="11"/>
      <color theme="1"/>
      <name val="Arial"/>
      <family val="2"/>
    </font>
    <font>
      <sz val="10"/>
      <color theme="1"/>
      <name val="Arial"/>
      <family val="2"/>
    </font>
    <font>
      <sz val="9"/>
      <color theme="1"/>
      <name val="Calibri"/>
      <family val="2"/>
      <scheme val="minor"/>
    </font>
    <font>
      <sz val="10"/>
      <color rgb="FF000000"/>
      <name val="Arial"/>
      <family val="2"/>
    </font>
  </fonts>
  <fills count="6">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rgb="FF00B050"/>
        <bgColor indexed="64"/>
      </patternFill>
    </fill>
    <fill>
      <patternFill patternType="solid">
        <fgColor theme="0" tint="-4.9989318521683403E-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83">
    <xf numFmtId="0" fontId="0" fillId="0" borderId="0" xfId="0"/>
    <xf numFmtId="0" fontId="1" fillId="0" borderId="0" xfId="0" applyFont="1" applyBorder="1" applyAlignment="1">
      <alignment horizontal="center" vertical="center"/>
    </xf>
    <xf numFmtId="0" fontId="3" fillId="0" borderId="0" xfId="0" applyFont="1" applyBorder="1" applyAlignment="1">
      <alignment horizontal="center" vertical="center"/>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6" fillId="3" borderId="1" xfId="0" applyFont="1" applyFill="1" applyBorder="1" applyAlignment="1">
      <alignment vertical="center"/>
    </xf>
    <xf numFmtId="0" fontId="5" fillId="3" borderId="1" xfId="0" applyFont="1" applyFill="1" applyBorder="1" applyAlignment="1">
      <alignment vertical="center"/>
    </xf>
    <xf numFmtId="0" fontId="5" fillId="2" borderId="1" xfId="0" applyFont="1" applyFill="1" applyBorder="1" applyAlignment="1">
      <alignment vertical="center" wrapText="1"/>
    </xf>
    <xf numFmtId="0" fontId="10" fillId="0" borderId="11" xfId="0" applyFont="1" applyBorder="1" applyAlignment="1" applyProtection="1">
      <alignment horizontal="center" vertical="center"/>
      <protection locked="0"/>
    </xf>
    <xf numFmtId="0" fontId="10" fillId="0" borderId="1" xfId="0" applyFont="1" applyBorder="1" applyAlignment="1" applyProtection="1">
      <alignment horizontal="center" vertical="center"/>
      <protection locked="0"/>
    </xf>
    <xf numFmtId="0" fontId="11" fillId="0" borderId="0" xfId="0" applyFont="1" applyAlignment="1">
      <alignment vertical="center"/>
    </xf>
    <xf numFmtId="0" fontId="2"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1" xfId="0" applyFont="1" applyFill="1" applyBorder="1" applyAlignment="1">
      <alignment vertical="center" wrapText="1"/>
    </xf>
    <xf numFmtId="0" fontId="12" fillId="0" borderId="0" xfId="0" applyFont="1"/>
    <xf numFmtId="0" fontId="11" fillId="0" borderId="0" xfId="0" applyFont="1"/>
    <xf numFmtId="0" fontId="13" fillId="0" borderId="0" xfId="0" applyFont="1" applyAlignment="1">
      <alignment vertical="center"/>
    </xf>
    <xf numFmtId="0" fontId="1"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0" fillId="4" borderId="1" xfId="0" applyFill="1" applyBorder="1" applyAlignment="1">
      <alignment horizontal="center"/>
    </xf>
    <xf numFmtId="0" fontId="0" fillId="0" borderId="1" xfId="0" applyBorder="1" applyAlignment="1">
      <alignment horizontal="center"/>
    </xf>
    <xf numFmtId="0" fontId="0" fillId="0" borderId="6"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7" xfId="0" applyBorder="1" applyAlignment="1" applyProtection="1">
      <alignment horizontal="center"/>
      <protection locked="0"/>
    </xf>
    <xf numFmtId="0" fontId="5" fillId="3" borderId="6" xfId="0" applyFont="1" applyFill="1" applyBorder="1" applyAlignment="1">
      <alignment horizontal="center" vertical="center"/>
    </xf>
    <xf numFmtId="0" fontId="5" fillId="3" borderId="13" xfId="0" applyFont="1" applyFill="1" applyBorder="1" applyAlignment="1">
      <alignment horizontal="center" vertical="center"/>
    </xf>
    <xf numFmtId="0" fontId="4" fillId="3" borderId="7"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6" xfId="0" applyFont="1" applyFill="1" applyBorder="1" applyAlignment="1" applyProtection="1">
      <alignment horizontal="center" vertical="center"/>
      <protection locked="0"/>
    </xf>
    <xf numFmtId="0" fontId="5" fillId="3" borderId="13" xfId="0" applyFont="1" applyFill="1" applyBorder="1" applyAlignment="1" applyProtection="1">
      <alignment horizontal="center" vertical="center"/>
      <protection locked="0"/>
    </xf>
    <xf numFmtId="0" fontId="5" fillId="3" borderId="7" xfId="0" applyFont="1" applyFill="1" applyBorder="1" applyAlignment="1" applyProtection="1">
      <alignment horizontal="center" vertical="center"/>
      <protection locked="0"/>
    </xf>
    <xf numFmtId="0" fontId="5" fillId="3" borderId="6" xfId="0" applyFont="1" applyFill="1" applyBorder="1" applyAlignment="1">
      <alignment horizontal="left" vertical="center"/>
    </xf>
    <xf numFmtId="0" fontId="5" fillId="3" borderId="7" xfId="0" applyFont="1" applyFill="1" applyBorder="1" applyAlignment="1">
      <alignment horizontal="left"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14" fontId="5" fillId="0" borderId="6" xfId="0" applyNumberFormat="1" applyFont="1" applyBorder="1" applyAlignment="1" applyProtection="1">
      <alignment horizontal="center" vertical="center"/>
      <protection locked="0"/>
    </xf>
    <xf numFmtId="14" fontId="5" fillId="0" borderId="13" xfId="0" applyNumberFormat="1" applyFont="1" applyBorder="1" applyAlignment="1" applyProtection="1">
      <alignment horizontal="center" vertical="center"/>
      <protection locked="0"/>
    </xf>
    <xf numFmtId="14" fontId="5" fillId="0" borderId="7" xfId="0" applyNumberFormat="1" applyFont="1" applyBorder="1" applyAlignment="1" applyProtection="1">
      <alignment horizontal="center" vertical="center"/>
      <protection locked="0"/>
    </xf>
    <xf numFmtId="0" fontId="8" fillId="3" borderId="6" xfId="1" applyFont="1" applyFill="1" applyBorder="1" applyAlignment="1">
      <alignment horizontal="center" vertical="center"/>
    </xf>
    <xf numFmtId="0" fontId="8" fillId="3" borderId="13" xfId="1" applyFont="1" applyFill="1" applyBorder="1" applyAlignment="1">
      <alignment horizontal="center" vertical="center"/>
    </xf>
    <xf numFmtId="0" fontId="3" fillId="0" borderId="8"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3" fillId="0" borderId="11" xfId="0" applyFont="1" applyBorder="1" applyAlignment="1" applyProtection="1">
      <alignment horizontal="center" vertical="center"/>
      <protection locked="0"/>
    </xf>
    <xf numFmtId="0" fontId="6" fillId="3" borderId="6" xfId="0" applyFont="1" applyFill="1" applyBorder="1" applyAlignment="1">
      <alignment horizontal="left" vertical="center"/>
    </xf>
    <xf numFmtId="0" fontId="6" fillId="3" borderId="7" xfId="0" applyFont="1" applyFill="1" applyBorder="1" applyAlignment="1">
      <alignment horizontal="left" vertical="center"/>
    </xf>
    <xf numFmtId="0" fontId="3" fillId="0" borderId="9" xfId="0" applyFont="1" applyBorder="1" applyAlignment="1">
      <alignment horizontal="center" vertical="center"/>
    </xf>
    <xf numFmtId="0" fontId="3" fillId="0" borderId="5"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 xfId="0" applyFont="1" applyBorder="1" applyAlignment="1" applyProtection="1">
      <alignment horizontal="center" vertical="center"/>
      <protection locked="0"/>
    </xf>
    <xf numFmtId="0" fontId="0" fillId="0" borderId="1" xfId="0" applyBorder="1" applyAlignment="1" applyProtection="1">
      <alignment horizontal="center"/>
      <protection locked="0"/>
    </xf>
    <xf numFmtId="0" fontId="11" fillId="0" borderId="0" xfId="0" applyFont="1" applyAlignment="1">
      <alignment horizontal="left" vertical="center"/>
    </xf>
    <xf numFmtId="0" fontId="9" fillId="0" borderId="22" xfId="0" applyFont="1" applyBorder="1" applyAlignment="1">
      <alignment horizontal="center" wrapText="1"/>
    </xf>
    <xf numFmtId="0" fontId="9" fillId="0" borderId="23" xfId="0" applyFont="1" applyBorder="1" applyAlignment="1">
      <alignment horizontal="center" wrapText="1"/>
    </xf>
    <xf numFmtId="0" fontId="9" fillId="0" borderId="24" xfId="0" applyFont="1" applyBorder="1" applyAlignment="1">
      <alignment horizontal="center" wrapText="1"/>
    </xf>
    <xf numFmtId="0" fontId="10" fillId="0" borderId="6" xfId="0" applyFont="1" applyBorder="1" applyAlignment="1">
      <alignment horizontal="left" vertical="top"/>
    </xf>
    <xf numFmtId="0" fontId="10" fillId="0" borderId="13" xfId="0" applyFont="1" applyBorder="1" applyAlignment="1">
      <alignment horizontal="left" vertical="top"/>
    </xf>
    <xf numFmtId="0" fontId="10" fillId="0" borderId="7" xfId="0" applyFont="1" applyBorder="1" applyAlignment="1">
      <alignment horizontal="left" vertical="top"/>
    </xf>
    <xf numFmtId="0" fontId="9" fillId="0" borderId="14" xfId="0" applyFont="1" applyBorder="1" applyAlignment="1">
      <alignment horizontal="center"/>
    </xf>
    <xf numFmtId="0" fontId="9" fillId="0" borderId="15" xfId="0" applyFont="1" applyBorder="1" applyAlignment="1">
      <alignment horizontal="center"/>
    </xf>
    <xf numFmtId="0" fontId="9" fillId="0" borderId="16" xfId="0" applyFont="1" applyBorder="1" applyAlignment="1">
      <alignment horizontal="center"/>
    </xf>
    <xf numFmtId="0" fontId="9" fillId="0" borderId="17" xfId="0" applyFont="1" applyBorder="1" applyAlignment="1">
      <alignment horizontal="center"/>
    </xf>
    <xf numFmtId="0" fontId="9" fillId="0" borderId="0"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9" fillId="0" borderId="21" xfId="0" applyFont="1" applyBorder="1" applyAlignment="1">
      <alignment horizontal="center"/>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243416</xdr:colOff>
      <xdr:row>0</xdr:row>
      <xdr:rowOff>74084</xdr:rowOff>
    </xdr:from>
    <xdr:to>
      <xdr:col>2</xdr:col>
      <xdr:colOff>651933</xdr:colOff>
      <xdr:row>5</xdr:row>
      <xdr:rowOff>46779</xdr:rowOff>
    </xdr:to>
    <xdr:pic>
      <xdr:nvPicPr>
        <xdr:cNvPr id="2" name="Imagen 1">
          <a:extLst>
            <a:ext uri="{FF2B5EF4-FFF2-40B4-BE49-F238E27FC236}">
              <a16:creationId xmlns:a16="http://schemas.microsoft.com/office/drawing/2014/main" id="{F068E178-10C5-4D7E-9D05-936BE72DC9C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2884"/>
        <a:stretch/>
      </xdr:blipFill>
      <xdr:spPr bwMode="auto">
        <a:xfrm>
          <a:off x="243416" y="74084"/>
          <a:ext cx="2800350" cy="92519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952499</xdr:colOff>
      <xdr:row>0</xdr:row>
      <xdr:rowOff>105833</xdr:rowOff>
    </xdr:from>
    <xdr:to>
      <xdr:col>4</xdr:col>
      <xdr:colOff>1681690</xdr:colOff>
      <xdr:row>4</xdr:row>
      <xdr:rowOff>163195</xdr:rowOff>
    </xdr:to>
    <xdr:pic>
      <xdr:nvPicPr>
        <xdr:cNvPr id="3" name="Imagen 2">
          <a:extLst>
            <a:ext uri="{FF2B5EF4-FFF2-40B4-BE49-F238E27FC236}">
              <a16:creationId xmlns:a16="http://schemas.microsoft.com/office/drawing/2014/main" id="{2870C70C-B264-4CD8-9C4E-3D8932A12E53}"/>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1282"/>
        <a:stretch/>
      </xdr:blipFill>
      <xdr:spPr bwMode="auto">
        <a:xfrm>
          <a:off x="3344332" y="105833"/>
          <a:ext cx="2815167" cy="819362"/>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ecretaria.planeacion@jamundi.gov.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5"/>
  <sheetViews>
    <sheetView topLeftCell="A30" zoomScale="70" zoomScaleNormal="70" workbookViewId="0">
      <selection activeCell="A14" sqref="A14:J41"/>
    </sheetView>
  </sheetViews>
  <sheetFormatPr baseColWidth="10" defaultRowHeight="15" x14ac:dyDescent="0.25"/>
  <cols>
    <col min="1" max="1" width="5.5703125" customWidth="1"/>
    <col min="2" max="2" width="30.28515625" customWidth="1"/>
    <col min="3" max="3" width="13.5703125" customWidth="1"/>
    <col min="4" max="4" width="17.140625" customWidth="1"/>
    <col min="5" max="5" width="25.5703125" customWidth="1"/>
    <col min="6" max="6" width="22.42578125" customWidth="1"/>
    <col min="7" max="7" width="17.28515625" customWidth="1"/>
    <col min="8" max="8" width="23" customWidth="1"/>
    <col min="9" max="10" width="18.42578125" customWidth="1"/>
  </cols>
  <sheetData>
    <row r="1" spans="1:10" x14ac:dyDescent="0.25">
      <c r="A1" s="33"/>
      <c r="B1" s="33"/>
      <c r="C1" s="33"/>
      <c r="D1" s="33"/>
      <c r="E1" s="33"/>
      <c r="F1" s="33"/>
      <c r="G1" s="33"/>
      <c r="H1" s="33"/>
      <c r="I1" s="33"/>
      <c r="J1" s="33"/>
    </row>
    <row r="2" spans="1:10" x14ac:dyDescent="0.25">
      <c r="A2" s="33"/>
      <c r="B2" s="33"/>
      <c r="C2" s="33"/>
      <c r="D2" s="33"/>
      <c r="E2" s="33"/>
      <c r="F2" s="33"/>
      <c r="G2" s="33"/>
      <c r="H2" s="33"/>
      <c r="I2" s="33"/>
      <c r="J2" s="33"/>
    </row>
    <row r="3" spans="1:10" x14ac:dyDescent="0.25">
      <c r="A3" s="33"/>
      <c r="B3" s="33"/>
      <c r="C3" s="33"/>
      <c r="D3" s="33"/>
      <c r="E3" s="33"/>
      <c r="F3" s="33"/>
      <c r="G3" s="33"/>
      <c r="H3" s="33"/>
      <c r="I3" s="33"/>
      <c r="J3" s="33"/>
    </row>
    <row r="4" spans="1:10" x14ac:dyDescent="0.25">
      <c r="A4" s="33"/>
      <c r="B4" s="33"/>
      <c r="C4" s="33"/>
      <c r="D4" s="33"/>
      <c r="E4" s="33"/>
      <c r="F4" s="33"/>
      <c r="G4" s="33"/>
      <c r="H4" s="33"/>
      <c r="I4" s="33"/>
      <c r="J4" s="33"/>
    </row>
    <row r="5" spans="1:10" x14ac:dyDescent="0.25">
      <c r="A5" s="33"/>
      <c r="B5" s="33"/>
      <c r="C5" s="33"/>
      <c r="D5" s="33"/>
      <c r="E5" s="33"/>
      <c r="F5" s="33"/>
      <c r="G5" s="33"/>
      <c r="H5" s="33"/>
      <c r="I5" s="33"/>
      <c r="J5" s="33"/>
    </row>
    <row r="6" spans="1:10" x14ac:dyDescent="0.25">
      <c r="A6" s="33"/>
      <c r="B6" s="33"/>
      <c r="C6" s="33"/>
      <c r="D6" s="33"/>
      <c r="E6" s="33"/>
      <c r="F6" s="33"/>
      <c r="G6" s="33"/>
      <c r="H6" s="33"/>
      <c r="I6" s="33"/>
      <c r="J6" s="33"/>
    </row>
    <row r="7" spans="1:10" x14ac:dyDescent="0.25">
      <c r="A7" s="32"/>
      <c r="B7" s="32"/>
      <c r="C7" s="32"/>
      <c r="D7" s="32"/>
      <c r="E7" s="32"/>
      <c r="F7" s="32"/>
      <c r="G7" s="32"/>
      <c r="H7" s="32"/>
      <c r="I7" s="32"/>
      <c r="J7" s="32"/>
    </row>
    <row r="8" spans="1:10" ht="28.5" customHeight="1" x14ac:dyDescent="0.25">
      <c r="A8" s="56" t="s">
        <v>6</v>
      </c>
      <c r="B8" s="57"/>
      <c r="C8" s="48" t="s">
        <v>43</v>
      </c>
      <c r="D8" s="49"/>
      <c r="E8" s="50"/>
      <c r="F8" s="6" t="s">
        <v>31</v>
      </c>
      <c r="G8" s="34"/>
      <c r="H8" s="35"/>
      <c r="I8" s="35"/>
      <c r="J8" s="36"/>
    </row>
    <row r="9" spans="1:10" ht="21" customHeight="1" x14ac:dyDescent="0.25">
      <c r="A9" s="44" t="s">
        <v>1</v>
      </c>
      <c r="B9" s="45"/>
      <c r="C9" s="37" t="s">
        <v>12</v>
      </c>
      <c r="D9" s="38"/>
      <c r="E9" s="39"/>
      <c r="F9" s="7" t="s">
        <v>7</v>
      </c>
      <c r="G9" s="34" t="s">
        <v>39</v>
      </c>
      <c r="H9" s="35"/>
      <c r="I9" s="35"/>
      <c r="J9" s="36"/>
    </row>
    <row r="10" spans="1:10" ht="21" customHeight="1" x14ac:dyDescent="0.25">
      <c r="A10" s="44" t="s">
        <v>2</v>
      </c>
      <c r="B10" s="45"/>
      <c r="C10" s="37" t="s">
        <v>13</v>
      </c>
      <c r="D10" s="38"/>
      <c r="E10" s="39"/>
      <c r="F10" s="7" t="s">
        <v>2</v>
      </c>
      <c r="G10" s="41" t="s">
        <v>41</v>
      </c>
      <c r="H10" s="42"/>
      <c r="I10" s="42"/>
      <c r="J10" s="43"/>
    </row>
    <row r="11" spans="1:10" ht="21" customHeight="1" x14ac:dyDescent="0.25">
      <c r="A11" s="44" t="s">
        <v>3</v>
      </c>
      <c r="B11" s="45"/>
      <c r="C11" s="37" t="s">
        <v>14</v>
      </c>
      <c r="D11" s="38"/>
      <c r="E11" s="39"/>
      <c r="F11" s="7" t="s">
        <v>3</v>
      </c>
      <c r="G11" s="41" t="s">
        <v>40</v>
      </c>
      <c r="H11" s="42"/>
      <c r="I11" s="42"/>
      <c r="J11" s="43"/>
    </row>
    <row r="12" spans="1:10" ht="21" customHeight="1" x14ac:dyDescent="0.25">
      <c r="A12" s="44" t="s">
        <v>4</v>
      </c>
      <c r="B12" s="45"/>
      <c r="C12" s="37">
        <v>5190969</v>
      </c>
      <c r="D12" s="38"/>
      <c r="E12" s="40"/>
      <c r="F12" s="7" t="s">
        <v>4</v>
      </c>
      <c r="G12" s="41">
        <v>7423063</v>
      </c>
      <c r="H12" s="42"/>
      <c r="I12" s="42"/>
      <c r="J12" s="43"/>
    </row>
    <row r="13" spans="1:10" ht="21" customHeight="1" x14ac:dyDescent="0.25">
      <c r="A13" s="44" t="s">
        <v>5</v>
      </c>
      <c r="B13" s="45"/>
      <c r="C13" s="51" t="s">
        <v>15</v>
      </c>
      <c r="D13" s="52"/>
      <c r="E13" s="39"/>
      <c r="F13" s="7" t="s">
        <v>5</v>
      </c>
      <c r="G13" s="41" t="s">
        <v>42</v>
      </c>
      <c r="H13" s="42"/>
      <c r="I13" s="42"/>
      <c r="J13" s="43"/>
    </row>
    <row r="14" spans="1:10" ht="43.5" customHeight="1" x14ac:dyDescent="0.25">
      <c r="A14" s="3" t="s">
        <v>0</v>
      </c>
      <c r="B14" s="4" t="s">
        <v>8</v>
      </c>
      <c r="C14" s="4" t="s">
        <v>9</v>
      </c>
      <c r="D14" s="5" t="s">
        <v>26</v>
      </c>
      <c r="E14" s="46" t="s">
        <v>10</v>
      </c>
      <c r="F14" s="47"/>
      <c r="G14" s="8" t="s">
        <v>11</v>
      </c>
      <c r="H14" s="8" t="s">
        <v>29</v>
      </c>
      <c r="I14" s="8" t="s">
        <v>27</v>
      </c>
      <c r="J14" s="8" t="s">
        <v>28</v>
      </c>
    </row>
    <row r="15" spans="1:10" ht="15" customHeight="1" x14ac:dyDescent="0.25">
      <c r="A15" s="19">
        <v>1</v>
      </c>
      <c r="B15" s="20">
        <v>1</v>
      </c>
      <c r="C15" s="23" t="s">
        <v>16</v>
      </c>
      <c r="D15" s="20" t="s">
        <v>32</v>
      </c>
      <c r="E15" s="26" t="s">
        <v>36</v>
      </c>
      <c r="F15" s="27"/>
      <c r="G15" s="53">
        <v>20200000</v>
      </c>
      <c r="H15" s="53">
        <f>+G15*1.19</f>
        <v>24038000</v>
      </c>
      <c r="I15" s="53">
        <f>+G15*B15</f>
        <v>20200000</v>
      </c>
      <c r="J15" s="63">
        <f>+H15*B15</f>
        <v>24038000</v>
      </c>
    </row>
    <row r="16" spans="1:10" x14ac:dyDescent="0.25">
      <c r="A16" s="19"/>
      <c r="B16" s="21"/>
      <c r="C16" s="24"/>
      <c r="D16" s="21"/>
      <c r="E16" s="28"/>
      <c r="F16" s="29"/>
      <c r="G16" s="54"/>
      <c r="H16" s="54"/>
      <c r="I16" s="54"/>
      <c r="J16" s="63"/>
    </row>
    <row r="17" spans="1:10" ht="142.5" customHeight="1" x14ac:dyDescent="0.25">
      <c r="A17" s="19"/>
      <c r="B17" s="22"/>
      <c r="C17" s="25"/>
      <c r="D17" s="22"/>
      <c r="E17" s="30"/>
      <c r="F17" s="31"/>
      <c r="G17" s="55"/>
      <c r="H17" s="55"/>
      <c r="I17" s="55"/>
      <c r="J17" s="63"/>
    </row>
    <row r="18" spans="1:10" ht="15" customHeight="1" x14ac:dyDescent="0.25">
      <c r="A18" s="19">
        <v>2</v>
      </c>
      <c r="B18" s="20">
        <v>1</v>
      </c>
      <c r="C18" s="23" t="s">
        <v>16</v>
      </c>
      <c r="D18" s="20" t="s">
        <v>33</v>
      </c>
      <c r="E18" s="26" t="s">
        <v>37</v>
      </c>
      <c r="F18" s="27"/>
      <c r="G18" s="53">
        <v>7000000</v>
      </c>
      <c r="H18" s="53">
        <f>+G18*1.19</f>
        <v>8330000</v>
      </c>
      <c r="I18" s="53">
        <f>+G18*B18</f>
        <v>7000000</v>
      </c>
      <c r="J18" s="63">
        <f>+H18*B18</f>
        <v>8330000</v>
      </c>
    </row>
    <row r="19" spans="1:10" x14ac:dyDescent="0.25">
      <c r="A19" s="19"/>
      <c r="B19" s="21"/>
      <c r="C19" s="24"/>
      <c r="D19" s="21"/>
      <c r="E19" s="28"/>
      <c r="F19" s="29"/>
      <c r="G19" s="54"/>
      <c r="H19" s="54"/>
      <c r="I19" s="54"/>
      <c r="J19" s="63"/>
    </row>
    <row r="20" spans="1:10" ht="56.25" customHeight="1" x14ac:dyDescent="0.25">
      <c r="A20" s="19"/>
      <c r="B20" s="22"/>
      <c r="C20" s="25"/>
      <c r="D20" s="22"/>
      <c r="E20" s="30"/>
      <c r="F20" s="31"/>
      <c r="G20" s="55"/>
      <c r="H20" s="55"/>
      <c r="I20" s="55"/>
      <c r="J20" s="63"/>
    </row>
    <row r="21" spans="1:10" x14ac:dyDescent="0.25">
      <c r="A21" s="19">
        <v>3</v>
      </c>
      <c r="B21" s="20">
        <v>3</v>
      </c>
      <c r="C21" s="23" t="s">
        <v>16</v>
      </c>
      <c r="D21" s="20" t="s">
        <v>35</v>
      </c>
      <c r="E21" s="26" t="s">
        <v>38</v>
      </c>
      <c r="F21" s="58"/>
      <c r="G21" s="53">
        <v>950000</v>
      </c>
      <c r="H21" s="53">
        <f>+G21*1.19</f>
        <v>1130500</v>
      </c>
      <c r="I21" s="53">
        <f>+G21*B21</f>
        <v>2850000</v>
      </c>
      <c r="J21" s="63">
        <f>+H21*B21</f>
        <v>3391500</v>
      </c>
    </row>
    <row r="22" spans="1:10" x14ac:dyDescent="0.25">
      <c r="A22" s="19"/>
      <c r="B22" s="21"/>
      <c r="C22" s="24"/>
      <c r="D22" s="21"/>
      <c r="E22" s="59"/>
      <c r="F22" s="60"/>
      <c r="G22" s="54"/>
      <c r="H22" s="54"/>
      <c r="I22" s="54"/>
      <c r="J22" s="63"/>
    </row>
    <row r="23" spans="1:10" ht="104.25" customHeight="1" x14ac:dyDescent="0.25">
      <c r="A23" s="19"/>
      <c r="B23" s="22"/>
      <c r="C23" s="25"/>
      <c r="D23" s="22"/>
      <c r="E23" s="61"/>
      <c r="F23" s="62"/>
      <c r="G23" s="55"/>
      <c r="H23" s="55"/>
      <c r="I23" s="55"/>
      <c r="J23" s="63"/>
    </row>
    <row r="24" spans="1:10" x14ac:dyDescent="0.25">
      <c r="A24" s="19">
        <v>4</v>
      </c>
      <c r="B24" s="20">
        <v>1</v>
      </c>
      <c r="C24" s="23" t="s">
        <v>16</v>
      </c>
      <c r="D24" s="20" t="s">
        <v>17</v>
      </c>
      <c r="E24" s="26" t="s">
        <v>18</v>
      </c>
      <c r="F24" s="27"/>
      <c r="G24" s="53">
        <v>800000</v>
      </c>
      <c r="H24" s="53">
        <f>+G24*1.19</f>
        <v>952000</v>
      </c>
      <c r="I24" s="53">
        <f>+G24*B24</f>
        <v>800000</v>
      </c>
      <c r="J24" s="63">
        <f>+H24*B24</f>
        <v>952000</v>
      </c>
    </row>
    <row r="25" spans="1:10" x14ac:dyDescent="0.25">
      <c r="A25" s="19"/>
      <c r="B25" s="21"/>
      <c r="C25" s="24"/>
      <c r="D25" s="21"/>
      <c r="E25" s="28"/>
      <c r="F25" s="29"/>
      <c r="G25" s="54"/>
      <c r="H25" s="54"/>
      <c r="I25" s="54"/>
      <c r="J25" s="63"/>
    </row>
    <row r="26" spans="1:10" ht="102.75" customHeight="1" x14ac:dyDescent="0.25">
      <c r="A26" s="19"/>
      <c r="B26" s="22"/>
      <c r="C26" s="25"/>
      <c r="D26" s="22"/>
      <c r="E26" s="30"/>
      <c r="F26" s="31"/>
      <c r="G26" s="55"/>
      <c r="H26" s="55"/>
      <c r="I26" s="55"/>
      <c r="J26" s="63"/>
    </row>
    <row r="27" spans="1:10" x14ac:dyDescent="0.25">
      <c r="A27" s="19">
        <v>5</v>
      </c>
      <c r="B27" s="20">
        <v>1</v>
      </c>
      <c r="C27" s="23" t="s">
        <v>16</v>
      </c>
      <c r="D27" s="20" t="s">
        <v>19</v>
      </c>
      <c r="E27" s="26" t="s">
        <v>38</v>
      </c>
      <c r="F27" s="27"/>
      <c r="G27" s="53">
        <v>2200000</v>
      </c>
      <c r="H27" s="53">
        <f>+G27*1.19</f>
        <v>2618000</v>
      </c>
      <c r="I27" s="53">
        <f>+G27*B27</f>
        <v>2200000</v>
      </c>
      <c r="J27" s="63">
        <f>+H27*B27</f>
        <v>2618000</v>
      </c>
    </row>
    <row r="28" spans="1:10" x14ac:dyDescent="0.25">
      <c r="A28" s="19"/>
      <c r="B28" s="21"/>
      <c r="C28" s="24"/>
      <c r="D28" s="21"/>
      <c r="E28" s="28"/>
      <c r="F28" s="29"/>
      <c r="G28" s="54"/>
      <c r="H28" s="54"/>
      <c r="I28" s="54"/>
      <c r="J28" s="63"/>
    </row>
    <row r="29" spans="1:10" ht="238.5" customHeight="1" x14ac:dyDescent="0.25">
      <c r="A29" s="19"/>
      <c r="B29" s="22"/>
      <c r="C29" s="25"/>
      <c r="D29" s="22"/>
      <c r="E29" s="30"/>
      <c r="F29" s="31"/>
      <c r="G29" s="55"/>
      <c r="H29" s="55"/>
      <c r="I29" s="55"/>
      <c r="J29" s="63"/>
    </row>
    <row r="30" spans="1:10" x14ac:dyDescent="0.25">
      <c r="A30" s="19">
        <v>6</v>
      </c>
      <c r="B30" s="20">
        <v>2</v>
      </c>
      <c r="C30" s="23" t="s">
        <v>16</v>
      </c>
      <c r="D30" s="20" t="s">
        <v>20</v>
      </c>
      <c r="E30" s="26" t="s">
        <v>38</v>
      </c>
      <c r="F30" s="27"/>
      <c r="G30" s="53">
        <v>3500000</v>
      </c>
      <c r="H30" s="53">
        <f>+G30*1.19</f>
        <v>4165000</v>
      </c>
      <c r="I30" s="53">
        <f>+G30*B30</f>
        <v>7000000</v>
      </c>
      <c r="J30" s="63">
        <f>+H30*B30</f>
        <v>8330000</v>
      </c>
    </row>
    <row r="31" spans="1:10" x14ac:dyDescent="0.25">
      <c r="A31" s="19"/>
      <c r="B31" s="21"/>
      <c r="C31" s="24"/>
      <c r="D31" s="21"/>
      <c r="E31" s="28"/>
      <c r="F31" s="29"/>
      <c r="G31" s="54"/>
      <c r="H31" s="54"/>
      <c r="I31" s="54"/>
      <c r="J31" s="63"/>
    </row>
    <row r="32" spans="1:10" ht="60" customHeight="1" x14ac:dyDescent="0.25">
      <c r="A32" s="19"/>
      <c r="B32" s="22"/>
      <c r="C32" s="25"/>
      <c r="D32" s="22"/>
      <c r="E32" s="30"/>
      <c r="F32" s="31"/>
      <c r="G32" s="55"/>
      <c r="H32" s="55"/>
      <c r="I32" s="55"/>
      <c r="J32" s="63"/>
    </row>
    <row r="33" spans="1:10" x14ac:dyDescent="0.25">
      <c r="A33" s="19">
        <v>7</v>
      </c>
      <c r="B33" s="20">
        <v>2</v>
      </c>
      <c r="C33" s="23" t="s">
        <v>22</v>
      </c>
      <c r="D33" s="20" t="s">
        <v>21</v>
      </c>
      <c r="E33" s="26" t="s">
        <v>23</v>
      </c>
      <c r="F33" s="27"/>
      <c r="G33" s="53">
        <v>550000</v>
      </c>
      <c r="H33" s="53">
        <f>+G33*1.19</f>
        <v>654500</v>
      </c>
      <c r="I33" s="53">
        <f>+G33*B33</f>
        <v>1100000</v>
      </c>
      <c r="J33" s="63">
        <f>+H33*B33</f>
        <v>1309000</v>
      </c>
    </row>
    <row r="34" spans="1:10" x14ac:dyDescent="0.25">
      <c r="A34" s="19"/>
      <c r="B34" s="21"/>
      <c r="C34" s="24"/>
      <c r="D34" s="21"/>
      <c r="E34" s="28"/>
      <c r="F34" s="29"/>
      <c r="G34" s="54"/>
      <c r="H34" s="54"/>
      <c r="I34" s="54"/>
      <c r="J34" s="63"/>
    </row>
    <row r="35" spans="1:10" ht="40.5" customHeight="1" x14ac:dyDescent="0.25">
      <c r="A35" s="19"/>
      <c r="B35" s="22"/>
      <c r="C35" s="25"/>
      <c r="D35" s="22"/>
      <c r="E35" s="30"/>
      <c r="F35" s="31"/>
      <c r="G35" s="55"/>
      <c r="H35" s="55"/>
      <c r="I35" s="55"/>
      <c r="J35" s="63"/>
    </row>
    <row r="36" spans="1:10" x14ac:dyDescent="0.25">
      <c r="A36" s="19">
        <v>8</v>
      </c>
      <c r="B36" s="20">
        <v>5</v>
      </c>
      <c r="C36" s="23" t="s">
        <v>16</v>
      </c>
      <c r="D36" s="20" t="s">
        <v>24</v>
      </c>
      <c r="E36" s="26" t="s">
        <v>25</v>
      </c>
      <c r="F36" s="27"/>
      <c r="G36" s="53">
        <v>150000</v>
      </c>
      <c r="H36" s="53">
        <f>+G36*1.19</f>
        <v>178500</v>
      </c>
      <c r="I36" s="53">
        <f>+G36*B36</f>
        <v>750000</v>
      </c>
      <c r="J36" s="63">
        <f>+H36*B36</f>
        <v>892500</v>
      </c>
    </row>
    <row r="37" spans="1:10" x14ac:dyDescent="0.25">
      <c r="A37" s="19"/>
      <c r="B37" s="21"/>
      <c r="C37" s="24"/>
      <c r="D37" s="21"/>
      <c r="E37" s="28"/>
      <c r="F37" s="29"/>
      <c r="G37" s="54"/>
      <c r="H37" s="54"/>
      <c r="I37" s="54"/>
      <c r="J37" s="63"/>
    </row>
    <row r="38" spans="1:10" ht="45.75" customHeight="1" x14ac:dyDescent="0.25">
      <c r="A38" s="19"/>
      <c r="B38" s="22"/>
      <c r="C38" s="25"/>
      <c r="D38" s="22"/>
      <c r="E38" s="30"/>
      <c r="F38" s="31"/>
      <c r="G38" s="55"/>
      <c r="H38" s="55"/>
      <c r="I38" s="55"/>
      <c r="J38" s="63"/>
    </row>
    <row r="39" spans="1:10" x14ac:dyDescent="0.25">
      <c r="A39" s="64" t="s">
        <v>44</v>
      </c>
      <c r="B39" s="64"/>
      <c r="C39" s="64"/>
      <c r="D39" s="64"/>
      <c r="E39" s="64"/>
      <c r="F39" s="64"/>
      <c r="G39" s="64"/>
      <c r="H39" s="64"/>
      <c r="I39" s="64"/>
      <c r="J39" s="64"/>
    </row>
    <row r="40" spans="1:10" x14ac:dyDescent="0.25">
      <c r="B40" t="s">
        <v>30</v>
      </c>
    </row>
    <row r="41" spans="1:10" x14ac:dyDescent="0.25">
      <c r="B41" t="s">
        <v>34</v>
      </c>
    </row>
    <row r="114" spans="1:8" x14ac:dyDescent="0.25">
      <c r="A114" s="1"/>
      <c r="B114" s="1"/>
      <c r="C114" s="2"/>
      <c r="D114" s="2"/>
      <c r="E114" s="2"/>
      <c r="F114" s="2"/>
      <c r="G114" s="2"/>
      <c r="H114" s="2"/>
    </row>
    <row r="115" spans="1:8" x14ac:dyDescent="0.25">
      <c r="A115" s="1"/>
      <c r="B115" s="1"/>
      <c r="C115" s="2"/>
      <c r="D115" s="2"/>
      <c r="E115" s="2"/>
      <c r="F115" s="2"/>
      <c r="G115" s="2"/>
      <c r="H115" s="2"/>
    </row>
    <row r="116" spans="1:8" x14ac:dyDescent="0.25">
      <c r="A116" s="1"/>
      <c r="B116" s="1"/>
      <c r="C116" s="2"/>
      <c r="D116" s="2"/>
      <c r="E116" s="2"/>
      <c r="F116" s="2"/>
      <c r="G116" s="2"/>
      <c r="H116" s="2"/>
    </row>
    <row r="117" spans="1:8" x14ac:dyDescent="0.25">
      <c r="A117" s="1"/>
      <c r="B117" s="1"/>
    </row>
    <row r="118" spans="1:8" x14ac:dyDescent="0.25">
      <c r="A118" s="1"/>
      <c r="B118" s="1"/>
    </row>
    <row r="119" spans="1:8" x14ac:dyDescent="0.25">
      <c r="A119" s="1"/>
      <c r="B119" s="1"/>
    </row>
    <row r="120" spans="1:8" x14ac:dyDescent="0.25">
      <c r="A120" s="1"/>
      <c r="B120" s="1"/>
    </row>
    <row r="121" spans="1:8" x14ac:dyDescent="0.25">
      <c r="A121" s="1"/>
      <c r="B121" s="1"/>
    </row>
    <row r="122" spans="1:8" x14ac:dyDescent="0.25">
      <c r="A122" s="1"/>
      <c r="B122" s="1"/>
    </row>
    <row r="123" spans="1:8" x14ac:dyDescent="0.25">
      <c r="A123" s="1"/>
      <c r="B123" s="1"/>
    </row>
    <row r="124" spans="1:8" x14ac:dyDescent="0.25">
      <c r="A124" s="1"/>
      <c r="B124" s="1"/>
    </row>
    <row r="129" ht="15" customHeight="1" x14ac:dyDescent="0.25"/>
    <row r="134" ht="15" customHeight="1" x14ac:dyDescent="0.25"/>
    <row r="146" ht="15" customHeight="1" x14ac:dyDescent="0.25"/>
    <row r="155" ht="24" customHeight="1" x14ac:dyDescent="0.25"/>
  </sheetData>
  <sheetProtection algorithmName="SHA-512" hashValue="YbMfpZ4ipk3PB+Hl61ICXaA8jH4Q8SovXYKYcTYKgWDz2rhYe1u/LAznbLagZasKTT4IonHWhmbS1BYe02cvtQ==" saltValue="yj0ZQSkS6WKQopR2YfRGmw==" spinCount="100000" sheet="1" objects="1" scenarios="1"/>
  <mergeCells count="94">
    <mergeCell ref="A39:J39"/>
    <mergeCell ref="I36:I38"/>
    <mergeCell ref="J36:J38"/>
    <mergeCell ref="I24:I26"/>
    <mergeCell ref="J24:J26"/>
    <mergeCell ref="I27:I29"/>
    <mergeCell ref="J27:J29"/>
    <mergeCell ref="I30:I32"/>
    <mergeCell ref="J30:J32"/>
    <mergeCell ref="I33:I35"/>
    <mergeCell ref="J33:J35"/>
    <mergeCell ref="G30:G32"/>
    <mergeCell ref="H30:H32"/>
    <mergeCell ref="G33:G35"/>
    <mergeCell ref="H33:H35"/>
    <mergeCell ref="G36:G38"/>
    <mergeCell ref="I15:I17"/>
    <mergeCell ref="J15:J17"/>
    <mergeCell ref="I18:I20"/>
    <mergeCell ref="J18:J20"/>
    <mergeCell ref="I21:I23"/>
    <mergeCell ref="J21:J23"/>
    <mergeCell ref="H36:H38"/>
    <mergeCell ref="G11:J11"/>
    <mergeCell ref="G12:J12"/>
    <mergeCell ref="G13:J13"/>
    <mergeCell ref="E24:F26"/>
    <mergeCell ref="H15:H17"/>
    <mergeCell ref="G18:G20"/>
    <mergeCell ref="E18:F20"/>
    <mergeCell ref="E21:F23"/>
    <mergeCell ref="H18:H20"/>
    <mergeCell ref="G21:G23"/>
    <mergeCell ref="H21:H23"/>
    <mergeCell ref="G24:G26"/>
    <mergeCell ref="H24:H26"/>
    <mergeCell ref="G27:G29"/>
    <mergeCell ref="H27:H29"/>
    <mergeCell ref="E14:F14"/>
    <mergeCell ref="C8:E8"/>
    <mergeCell ref="C13:E13"/>
    <mergeCell ref="G15:G17"/>
    <mergeCell ref="A15:A17"/>
    <mergeCell ref="E15:F17"/>
    <mergeCell ref="A8:B8"/>
    <mergeCell ref="A9:B9"/>
    <mergeCell ref="A10:B10"/>
    <mergeCell ref="A11:B11"/>
    <mergeCell ref="A12:B12"/>
    <mergeCell ref="A21:A23"/>
    <mergeCell ref="C15:C17"/>
    <mergeCell ref="C18:C20"/>
    <mergeCell ref="C21:C23"/>
    <mergeCell ref="A13:B13"/>
    <mergeCell ref="A7:J7"/>
    <mergeCell ref="A1:J6"/>
    <mergeCell ref="D15:D17"/>
    <mergeCell ref="D18:D20"/>
    <mergeCell ref="D21:D23"/>
    <mergeCell ref="G8:J8"/>
    <mergeCell ref="C9:E9"/>
    <mergeCell ref="C10:E10"/>
    <mergeCell ref="C11:E11"/>
    <mergeCell ref="C12:E12"/>
    <mergeCell ref="G9:J9"/>
    <mergeCell ref="G10:J10"/>
    <mergeCell ref="B15:B17"/>
    <mergeCell ref="B18:B20"/>
    <mergeCell ref="B21:B23"/>
    <mergeCell ref="A18:A20"/>
    <mergeCell ref="D24:D26"/>
    <mergeCell ref="A24:A26"/>
    <mergeCell ref="E27:F29"/>
    <mergeCell ref="A30:A32"/>
    <mergeCell ref="B30:B32"/>
    <mergeCell ref="C30:C32"/>
    <mergeCell ref="D30:D32"/>
    <mergeCell ref="E30:F32"/>
    <mergeCell ref="A27:A29"/>
    <mergeCell ref="B27:B29"/>
    <mergeCell ref="C27:C29"/>
    <mergeCell ref="D27:D29"/>
    <mergeCell ref="C24:C26"/>
    <mergeCell ref="B24:B26"/>
    <mergeCell ref="A36:A38"/>
    <mergeCell ref="B36:B38"/>
    <mergeCell ref="C36:C38"/>
    <mergeCell ref="D36:D38"/>
    <mergeCell ref="E36:F38"/>
    <mergeCell ref="A33:A35"/>
    <mergeCell ref="B33:B35"/>
    <mergeCell ref="C33:C35"/>
    <mergeCell ref="D33:D35"/>
    <mergeCell ref="E33:F35"/>
  </mergeCells>
  <hyperlinks>
    <hyperlink ref="C13" r:id="rId1" xr:uid="{00000000-0004-0000-0000-000000000000}"/>
  </hyperlinks>
  <pageMargins left="0.7" right="0.7" top="0.75" bottom="0.75" header="0.3" footer="0.3"/>
  <pageSetup scale="63"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C228E-B788-4E85-AABC-0BFF62A9CB29}">
  <dimension ref="A1:M48"/>
  <sheetViews>
    <sheetView showGridLines="0" tabSelected="1" topLeftCell="A29" workbookViewId="0">
      <selection activeCell="C39" sqref="C39"/>
    </sheetView>
  </sheetViews>
  <sheetFormatPr baseColWidth="10" defaultRowHeight="15" x14ac:dyDescent="0.25"/>
  <cols>
    <col min="1" max="1" width="13.5703125" customWidth="1"/>
  </cols>
  <sheetData>
    <row r="1" spans="1:10" ht="15.75" customHeight="1" x14ac:dyDescent="0.25">
      <c r="A1" s="72" t="s">
        <v>48</v>
      </c>
      <c r="B1" s="73"/>
      <c r="C1" s="73"/>
      <c r="D1" s="73"/>
      <c r="E1" s="73"/>
      <c r="F1" s="73"/>
      <c r="G1" s="73"/>
      <c r="H1" s="73"/>
      <c r="I1" s="73"/>
      <c r="J1" s="74"/>
    </row>
    <row r="2" spans="1:10" ht="2.25" customHeight="1" thickBot="1" x14ac:dyDescent="0.3">
      <c r="A2" s="75"/>
      <c r="B2" s="76"/>
      <c r="C2" s="76"/>
      <c r="D2" s="76"/>
      <c r="E2" s="76"/>
      <c r="F2" s="76"/>
      <c r="G2" s="76"/>
      <c r="H2" s="76"/>
      <c r="I2" s="76"/>
      <c r="J2" s="77"/>
    </row>
    <row r="3" spans="1:10" ht="15.75" hidden="1" thickBot="1" x14ac:dyDescent="0.3">
      <c r="A3" s="78"/>
      <c r="B3" s="79"/>
      <c r="C3" s="79"/>
      <c r="D3" s="79"/>
      <c r="E3" s="79"/>
      <c r="F3" s="79"/>
      <c r="G3" s="79"/>
      <c r="H3" s="79"/>
      <c r="I3" s="79"/>
      <c r="J3" s="80"/>
    </row>
    <row r="4" spans="1:10" ht="56.25" customHeight="1" thickBot="1" x14ac:dyDescent="0.3">
      <c r="A4" s="66" t="s">
        <v>52</v>
      </c>
      <c r="B4" s="67"/>
      <c r="C4" s="67"/>
      <c r="D4" s="67"/>
      <c r="E4" s="67"/>
      <c r="F4" s="67"/>
      <c r="G4" s="67"/>
      <c r="H4" s="67"/>
      <c r="I4" s="67"/>
      <c r="J4" s="68"/>
    </row>
    <row r="5" spans="1:10" ht="51" x14ac:dyDescent="0.25">
      <c r="A5" s="12" t="s">
        <v>0</v>
      </c>
      <c r="B5" s="13" t="s">
        <v>8</v>
      </c>
      <c r="C5" s="13" t="s">
        <v>9</v>
      </c>
      <c r="D5" s="14" t="s">
        <v>26</v>
      </c>
      <c r="E5" s="81" t="s">
        <v>10</v>
      </c>
      <c r="F5" s="82"/>
      <c r="G5" s="15" t="s">
        <v>11</v>
      </c>
      <c r="H5" s="15" t="s">
        <v>29</v>
      </c>
      <c r="I5" s="15" t="s">
        <v>27</v>
      </c>
      <c r="J5" s="15" t="s">
        <v>28</v>
      </c>
    </row>
    <row r="6" spans="1:10" x14ac:dyDescent="0.25">
      <c r="A6" s="19">
        <v>1</v>
      </c>
      <c r="B6" s="20">
        <v>1</v>
      </c>
      <c r="C6" s="23" t="s">
        <v>16</v>
      </c>
      <c r="D6" s="20" t="s">
        <v>32</v>
      </c>
      <c r="E6" s="26" t="s">
        <v>36</v>
      </c>
      <c r="F6" s="27"/>
      <c r="G6" s="53"/>
      <c r="H6" s="53"/>
      <c r="I6" s="53"/>
      <c r="J6" s="63"/>
    </row>
    <row r="7" spans="1:10" x14ac:dyDescent="0.25">
      <c r="A7" s="19"/>
      <c r="B7" s="21"/>
      <c r="C7" s="24"/>
      <c r="D7" s="21"/>
      <c r="E7" s="28"/>
      <c r="F7" s="29"/>
      <c r="G7" s="54"/>
      <c r="H7" s="54"/>
      <c r="I7" s="54"/>
      <c r="J7" s="63"/>
    </row>
    <row r="8" spans="1:10" x14ac:dyDescent="0.25">
      <c r="A8" s="19"/>
      <c r="B8" s="22"/>
      <c r="C8" s="25"/>
      <c r="D8" s="22"/>
      <c r="E8" s="30"/>
      <c r="F8" s="31"/>
      <c r="G8" s="55"/>
      <c r="H8" s="55"/>
      <c r="I8" s="55"/>
      <c r="J8" s="63"/>
    </row>
    <row r="9" spans="1:10" x14ac:dyDescent="0.25">
      <c r="A9" s="19">
        <v>2</v>
      </c>
      <c r="B9" s="20">
        <v>1</v>
      </c>
      <c r="C9" s="23" t="s">
        <v>16</v>
      </c>
      <c r="D9" s="20" t="s">
        <v>33</v>
      </c>
      <c r="E9" s="26" t="s">
        <v>37</v>
      </c>
      <c r="F9" s="27"/>
      <c r="G9" s="53"/>
      <c r="H9" s="53"/>
      <c r="I9" s="53"/>
      <c r="J9" s="63"/>
    </row>
    <row r="10" spans="1:10" x14ac:dyDescent="0.25">
      <c r="A10" s="19"/>
      <c r="B10" s="21"/>
      <c r="C10" s="24"/>
      <c r="D10" s="21"/>
      <c r="E10" s="28"/>
      <c r="F10" s="29"/>
      <c r="G10" s="54"/>
      <c r="H10" s="54"/>
      <c r="I10" s="54"/>
      <c r="J10" s="63"/>
    </row>
    <row r="11" spans="1:10" x14ac:dyDescent="0.25">
      <c r="A11" s="19"/>
      <c r="B11" s="22"/>
      <c r="C11" s="25"/>
      <c r="D11" s="22"/>
      <c r="E11" s="30"/>
      <c r="F11" s="31"/>
      <c r="G11" s="55"/>
      <c r="H11" s="55"/>
      <c r="I11" s="55"/>
      <c r="J11" s="63"/>
    </row>
    <row r="12" spans="1:10" x14ac:dyDescent="0.25">
      <c r="A12" s="19">
        <v>3</v>
      </c>
      <c r="B12" s="20">
        <v>3</v>
      </c>
      <c r="C12" s="23" t="s">
        <v>16</v>
      </c>
      <c r="D12" s="20" t="s">
        <v>35</v>
      </c>
      <c r="E12" s="26" t="s">
        <v>38</v>
      </c>
      <c r="F12" s="58"/>
      <c r="G12" s="53"/>
      <c r="H12" s="53"/>
      <c r="I12" s="53"/>
      <c r="J12" s="63"/>
    </row>
    <row r="13" spans="1:10" x14ac:dyDescent="0.25">
      <c r="A13" s="19"/>
      <c r="B13" s="21"/>
      <c r="C13" s="24"/>
      <c r="D13" s="21"/>
      <c r="E13" s="59"/>
      <c r="F13" s="60"/>
      <c r="G13" s="54"/>
      <c r="H13" s="54"/>
      <c r="I13" s="54"/>
      <c r="J13" s="63"/>
    </row>
    <row r="14" spans="1:10" x14ac:dyDescent="0.25">
      <c r="A14" s="19"/>
      <c r="B14" s="22"/>
      <c r="C14" s="25"/>
      <c r="D14" s="22"/>
      <c r="E14" s="61"/>
      <c r="F14" s="62"/>
      <c r="G14" s="55"/>
      <c r="H14" s="55"/>
      <c r="I14" s="55"/>
      <c r="J14" s="63"/>
    </row>
    <row r="15" spans="1:10" x14ac:dyDescent="0.25">
      <c r="A15" s="19">
        <v>4</v>
      </c>
      <c r="B15" s="20">
        <v>1</v>
      </c>
      <c r="C15" s="23" t="s">
        <v>16</v>
      </c>
      <c r="D15" s="20" t="s">
        <v>17</v>
      </c>
      <c r="E15" s="26" t="s">
        <v>38</v>
      </c>
      <c r="F15" s="27"/>
      <c r="G15" s="53"/>
      <c r="H15" s="53"/>
      <c r="I15" s="53"/>
      <c r="J15" s="63"/>
    </row>
    <row r="16" spans="1:10" x14ac:dyDescent="0.25">
      <c r="A16" s="19"/>
      <c r="B16" s="21"/>
      <c r="C16" s="24"/>
      <c r="D16" s="21"/>
      <c r="E16" s="28"/>
      <c r="F16" s="29"/>
      <c r="G16" s="54"/>
      <c r="H16" s="54"/>
      <c r="I16" s="54"/>
      <c r="J16" s="63"/>
    </row>
    <row r="17" spans="1:13" x14ac:dyDescent="0.25">
      <c r="A17" s="19"/>
      <c r="B17" s="22"/>
      <c r="C17" s="25"/>
      <c r="D17" s="22"/>
      <c r="E17" s="30"/>
      <c r="F17" s="31"/>
      <c r="G17" s="55"/>
      <c r="H17" s="55"/>
      <c r="I17" s="55"/>
      <c r="J17" s="63"/>
    </row>
    <row r="18" spans="1:13" x14ac:dyDescent="0.25">
      <c r="A18" s="19">
        <v>5</v>
      </c>
      <c r="B18" s="20">
        <v>1</v>
      </c>
      <c r="C18" s="23" t="s">
        <v>16</v>
      </c>
      <c r="D18" s="20" t="s">
        <v>19</v>
      </c>
      <c r="E18" s="26" t="s">
        <v>38</v>
      </c>
      <c r="F18" s="27"/>
      <c r="G18" s="53"/>
      <c r="H18" s="53"/>
      <c r="I18" s="53"/>
      <c r="J18" s="63"/>
    </row>
    <row r="19" spans="1:13" x14ac:dyDescent="0.25">
      <c r="A19" s="19"/>
      <c r="B19" s="21"/>
      <c r="C19" s="24"/>
      <c r="D19" s="21"/>
      <c r="E19" s="28"/>
      <c r="F19" s="29"/>
      <c r="G19" s="54"/>
      <c r="H19" s="54"/>
      <c r="I19" s="54"/>
      <c r="J19" s="63"/>
    </row>
    <row r="20" spans="1:13" x14ac:dyDescent="0.25">
      <c r="A20" s="19"/>
      <c r="B20" s="22"/>
      <c r="C20" s="25"/>
      <c r="D20" s="22"/>
      <c r="E20" s="30"/>
      <c r="F20" s="31"/>
      <c r="G20" s="55"/>
      <c r="H20" s="55"/>
      <c r="I20" s="55"/>
      <c r="J20" s="63"/>
    </row>
    <row r="21" spans="1:13" x14ac:dyDescent="0.25">
      <c r="A21" s="19">
        <v>6</v>
      </c>
      <c r="B21" s="20">
        <v>2</v>
      </c>
      <c r="C21" s="23" t="s">
        <v>16</v>
      </c>
      <c r="D21" s="20" t="s">
        <v>20</v>
      </c>
      <c r="E21" s="26" t="s">
        <v>38</v>
      </c>
      <c r="F21" s="27"/>
      <c r="G21" s="53"/>
      <c r="H21" s="53"/>
      <c r="I21" s="53"/>
      <c r="J21" s="63"/>
    </row>
    <row r="22" spans="1:13" x14ac:dyDescent="0.25">
      <c r="A22" s="19"/>
      <c r="B22" s="21"/>
      <c r="C22" s="24"/>
      <c r="D22" s="21"/>
      <c r="E22" s="28"/>
      <c r="F22" s="29"/>
      <c r="G22" s="54"/>
      <c r="H22" s="54"/>
      <c r="I22" s="54"/>
      <c r="J22" s="63"/>
    </row>
    <row r="23" spans="1:13" x14ac:dyDescent="0.25">
      <c r="A23" s="19"/>
      <c r="B23" s="22"/>
      <c r="C23" s="25"/>
      <c r="D23" s="22"/>
      <c r="E23" s="30"/>
      <c r="F23" s="31"/>
      <c r="G23" s="55"/>
      <c r="H23" s="55"/>
      <c r="I23" s="55"/>
      <c r="J23" s="63"/>
    </row>
    <row r="24" spans="1:13" x14ac:dyDescent="0.25">
      <c r="A24" s="19">
        <v>7</v>
      </c>
      <c r="B24" s="20">
        <v>2</v>
      </c>
      <c r="C24" s="23" t="s">
        <v>16</v>
      </c>
      <c r="D24" s="20" t="s">
        <v>21</v>
      </c>
      <c r="E24" s="26" t="s">
        <v>45</v>
      </c>
      <c r="F24" s="27"/>
      <c r="G24" s="53"/>
      <c r="H24" s="53"/>
      <c r="I24" s="53"/>
      <c r="J24" s="63"/>
    </row>
    <row r="25" spans="1:13" x14ac:dyDescent="0.25">
      <c r="A25" s="19"/>
      <c r="B25" s="21"/>
      <c r="C25" s="24"/>
      <c r="D25" s="21"/>
      <c r="E25" s="28"/>
      <c r="F25" s="29"/>
      <c r="G25" s="54"/>
      <c r="H25" s="54"/>
      <c r="I25" s="54"/>
      <c r="J25" s="63"/>
    </row>
    <row r="26" spans="1:13" x14ac:dyDescent="0.25">
      <c r="A26" s="19"/>
      <c r="B26" s="22"/>
      <c r="C26" s="25"/>
      <c r="D26" s="22"/>
      <c r="E26" s="30"/>
      <c r="F26" s="31"/>
      <c r="G26" s="55"/>
      <c r="H26" s="55"/>
      <c r="I26" s="55"/>
      <c r="J26" s="63"/>
    </row>
    <row r="27" spans="1:13" x14ac:dyDescent="0.25">
      <c r="A27" s="19">
        <v>8</v>
      </c>
      <c r="B27" s="20">
        <v>5</v>
      </c>
      <c r="C27" s="23" t="s">
        <v>16</v>
      </c>
      <c r="D27" s="20" t="s">
        <v>24</v>
      </c>
      <c r="E27" s="26" t="s">
        <v>46</v>
      </c>
      <c r="F27" s="27"/>
      <c r="G27" s="53"/>
      <c r="H27" s="53"/>
      <c r="I27" s="53"/>
      <c r="J27" s="63"/>
    </row>
    <row r="28" spans="1:13" x14ac:dyDescent="0.25">
      <c r="A28" s="19"/>
      <c r="B28" s="21"/>
      <c r="C28" s="24"/>
      <c r="D28" s="21"/>
      <c r="E28" s="28"/>
      <c r="F28" s="29"/>
      <c r="G28" s="54"/>
      <c r="H28" s="54"/>
      <c r="I28" s="54"/>
      <c r="J28" s="63"/>
    </row>
    <row r="29" spans="1:13" x14ac:dyDescent="0.25">
      <c r="A29" s="19"/>
      <c r="B29" s="22"/>
      <c r="C29" s="25"/>
      <c r="D29" s="22"/>
      <c r="E29" s="30"/>
      <c r="F29" s="31"/>
      <c r="G29" s="55"/>
      <c r="H29" s="55"/>
      <c r="I29" s="55"/>
      <c r="J29" s="63"/>
    </row>
    <row r="30" spans="1:13" x14ac:dyDescent="0.25">
      <c r="A30" s="69" t="s">
        <v>47</v>
      </c>
      <c r="B30" s="70"/>
      <c r="C30" s="70"/>
      <c r="D30" s="70"/>
      <c r="E30" s="70"/>
      <c r="F30" s="71"/>
      <c r="G30" s="9"/>
      <c r="H30" s="9"/>
      <c r="I30" s="9"/>
      <c r="J30" s="10"/>
    </row>
    <row r="31" spans="1:13" x14ac:dyDescent="0.25">
      <c r="A31" s="64"/>
      <c r="B31" s="64"/>
      <c r="C31" s="64"/>
      <c r="D31" s="64"/>
      <c r="E31" s="64"/>
      <c r="F31" s="64"/>
      <c r="G31" s="64"/>
      <c r="H31" s="64"/>
      <c r="I31" s="64"/>
      <c r="J31" s="64"/>
    </row>
    <row r="32" spans="1:13" x14ac:dyDescent="0.25">
      <c r="A32" s="17" t="s">
        <v>30</v>
      </c>
      <c r="B32" s="17"/>
      <c r="C32" s="17"/>
      <c r="D32" s="17"/>
      <c r="E32" s="11"/>
      <c r="F32" s="17"/>
      <c r="G32" s="17"/>
      <c r="H32" s="17"/>
      <c r="I32" s="17"/>
      <c r="J32" s="17"/>
      <c r="K32" s="17"/>
      <c r="L32" s="16"/>
      <c r="M32" s="16"/>
    </row>
    <row r="33" spans="1:13" x14ac:dyDescent="0.25">
      <c r="A33" s="17" t="s">
        <v>34</v>
      </c>
      <c r="B33" s="17"/>
      <c r="C33" s="17"/>
      <c r="D33" s="17"/>
      <c r="E33" s="11"/>
      <c r="F33" s="17"/>
      <c r="G33" s="17"/>
      <c r="H33" s="17"/>
      <c r="I33" s="17"/>
      <c r="J33" s="17"/>
      <c r="K33" s="17"/>
      <c r="L33" s="16"/>
      <c r="M33" s="16"/>
    </row>
    <row r="34" spans="1:13" x14ac:dyDescent="0.25">
      <c r="A34" s="18" t="s">
        <v>49</v>
      </c>
      <c r="B34" s="18"/>
      <c r="C34" s="18"/>
      <c r="D34" s="18"/>
      <c r="E34" s="18"/>
      <c r="F34" s="18"/>
      <c r="G34" s="18"/>
      <c r="H34" s="18"/>
      <c r="I34" s="17"/>
      <c r="J34" s="17"/>
      <c r="K34" s="17"/>
      <c r="L34" s="16"/>
      <c r="M34" s="16"/>
    </row>
    <row r="35" spans="1:13" x14ac:dyDescent="0.25">
      <c r="A35" s="18" t="s">
        <v>50</v>
      </c>
      <c r="B35" s="18"/>
      <c r="C35" s="18"/>
      <c r="D35" s="18"/>
      <c r="E35" s="18"/>
      <c r="F35" s="18"/>
      <c r="G35" s="18"/>
      <c r="H35" s="18"/>
      <c r="I35" s="17"/>
      <c r="J35" s="17"/>
      <c r="K35" s="17"/>
      <c r="L35" s="16"/>
      <c r="M35" s="16"/>
    </row>
    <row r="36" spans="1:13" x14ac:dyDescent="0.25">
      <c r="A36" s="18" t="s">
        <v>51</v>
      </c>
      <c r="B36" s="18"/>
      <c r="C36" s="18"/>
      <c r="D36" s="18"/>
      <c r="E36" s="18"/>
      <c r="F36" s="18"/>
      <c r="G36" s="18"/>
      <c r="H36" s="18"/>
      <c r="I36" s="17"/>
      <c r="J36" s="17"/>
      <c r="K36" s="17"/>
      <c r="L36" s="16"/>
      <c r="M36" s="16"/>
    </row>
    <row r="40" spans="1:13" x14ac:dyDescent="0.25">
      <c r="A40" s="11" t="s">
        <v>53</v>
      </c>
      <c r="B40" s="11"/>
      <c r="C40" s="11"/>
    </row>
    <row r="41" spans="1:13" x14ac:dyDescent="0.25">
      <c r="A41" s="11" t="s">
        <v>54</v>
      </c>
      <c r="B41" s="11"/>
      <c r="C41" s="11"/>
    </row>
    <row r="42" spans="1:13" x14ac:dyDescent="0.25">
      <c r="A42" s="11" t="s">
        <v>55</v>
      </c>
      <c r="B42" s="11"/>
      <c r="C42" s="11"/>
    </row>
    <row r="43" spans="1:13" x14ac:dyDescent="0.25">
      <c r="A43" s="11" t="s">
        <v>56</v>
      </c>
      <c r="B43" s="11"/>
      <c r="C43" s="11"/>
    </row>
    <row r="44" spans="1:13" x14ac:dyDescent="0.25">
      <c r="A44" s="65" t="s">
        <v>57</v>
      </c>
      <c r="B44" s="65"/>
      <c r="C44" s="65"/>
      <c r="D44" s="65"/>
      <c r="E44" s="65"/>
    </row>
    <row r="45" spans="1:13" x14ac:dyDescent="0.25">
      <c r="A45" s="11" t="s">
        <v>58</v>
      </c>
      <c r="B45" s="11"/>
      <c r="C45" s="11"/>
    </row>
    <row r="46" spans="1:13" x14ac:dyDescent="0.25">
      <c r="A46" s="11" t="s">
        <v>59</v>
      </c>
      <c r="B46" s="11"/>
      <c r="C46" s="11"/>
    </row>
    <row r="47" spans="1:13" x14ac:dyDescent="0.25">
      <c r="A47" s="11" t="s">
        <v>60</v>
      </c>
      <c r="B47" s="11"/>
      <c r="C47" s="11"/>
    </row>
    <row r="48" spans="1:13" x14ac:dyDescent="0.25">
      <c r="A48" s="11" t="s">
        <v>61</v>
      </c>
      <c r="B48" s="11"/>
      <c r="C48" s="11"/>
    </row>
  </sheetData>
  <mergeCells count="78">
    <mergeCell ref="E5:F5"/>
    <mergeCell ref="A6:A8"/>
    <mergeCell ref="B6:B8"/>
    <mergeCell ref="C6:C8"/>
    <mergeCell ref="D6:D8"/>
    <mergeCell ref="E6:F8"/>
    <mergeCell ref="I6:I8"/>
    <mergeCell ref="J6:J8"/>
    <mergeCell ref="A9:A11"/>
    <mergeCell ref="B9:B11"/>
    <mergeCell ref="C9:C11"/>
    <mergeCell ref="D9:D11"/>
    <mergeCell ref="E9:F11"/>
    <mergeCell ref="G9:G11"/>
    <mergeCell ref="H9:H11"/>
    <mergeCell ref="I9:I11"/>
    <mergeCell ref="G6:G8"/>
    <mergeCell ref="H6:H8"/>
    <mergeCell ref="J9:J11"/>
    <mergeCell ref="A12:A14"/>
    <mergeCell ref="B12:B14"/>
    <mergeCell ref="C12:C14"/>
    <mergeCell ref="D12:D14"/>
    <mergeCell ref="E12:F14"/>
    <mergeCell ref="G12:G14"/>
    <mergeCell ref="H12:H14"/>
    <mergeCell ref="I12:I14"/>
    <mergeCell ref="J12:J14"/>
    <mergeCell ref="G18:G20"/>
    <mergeCell ref="H18:H20"/>
    <mergeCell ref="A15:A17"/>
    <mergeCell ref="B15:B17"/>
    <mergeCell ref="C15:C17"/>
    <mergeCell ref="D15:D17"/>
    <mergeCell ref="E15:F17"/>
    <mergeCell ref="G15:G17"/>
    <mergeCell ref="A18:A20"/>
    <mergeCell ref="B18:B20"/>
    <mergeCell ref="C18:C20"/>
    <mergeCell ref="D18:D20"/>
    <mergeCell ref="E18:F20"/>
    <mergeCell ref="H21:H23"/>
    <mergeCell ref="I21:I23"/>
    <mergeCell ref="H15:H17"/>
    <mergeCell ref="I15:I17"/>
    <mergeCell ref="J15:J17"/>
    <mergeCell ref="A1:J3"/>
    <mergeCell ref="A27:A29"/>
    <mergeCell ref="B27:B29"/>
    <mergeCell ref="C27:C29"/>
    <mergeCell ref="D27:D29"/>
    <mergeCell ref="E27:F29"/>
    <mergeCell ref="G27:G29"/>
    <mergeCell ref="J21:J23"/>
    <mergeCell ref="A24:A26"/>
    <mergeCell ref="B24:B26"/>
    <mergeCell ref="C24:C26"/>
    <mergeCell ref="D24:D26"/>
    <mergeCell ref="E24:F26"/>
    <mergeCell ref="G24:G26"/>
    <mergeCell ref="H24:H26"/>
    <mergeCell ref="I24:I26"/>
    <mergeCell ref="A44:E44"/>
    <mergeCell ref="A4:J4"/>
    <mergeCell ref="H27:H29"/>
    <mergeCell ref="I27:I29"/>
    <mergeCell ref="J27:J29"/>
    <mergeCell ref="A31:J31"/>
    <mergeCell ref="A30:F30"/>
    <mergeCell ref="J24:J26"/>
    <mergeCell ref="I18:I20"/>
    <mergeCell ref="J18:J20"/>
    <mergeCell ref="A21:A23"/>
    <mergeCell ref="B21:B23"/>
    <mergeCell ref="C21:C23"/>
    <mergeCell ref="D21:D23"/>
    <mergeCell ref="E21:F23"/>
    <mergeCell ref="G21:G2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Cotización Bienes topográficos </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CLAUDIA</cp:lastModifiedBy>
  <cp:lastPrinted>2021-06-30T19:05:32Z</cp:lastPrinted>
  <dcterms:created xsi:type="dcterms:W3CDTF">2021-03-12T16:55:23Z</dcterms:created>
  <dcterms:modified xsi:type="dcterms:W3CDTF">2021-10-01T13:17:55Z</dcterms:modified>
</cp:coreProperties>
</file>