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dor\Desktop\2021\1. Procesos\Selección Abreviada de Menor Cuantía\Planta Eléctrica\"/>
    </mc:Choice>
  </mc:AlternateContent>
  <bookViews>
    <workbookView xWindow="0" yWindow="0" windowWidth="19200" windowHeight="6470"/>
  </bookViews>
  <sheets>
    <sheet name="Oferta Económic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E11" i="1"/>
  <c r="E10" i="1"/>
  <c r="E9" i="1"/>
  <c r="E8" i="1"/>
  <c r="E7" i="1"/>
  <c r="E6" i="1"/>
  <c r="E5" i="1"/>
</calcChain>
</file>

<file path=xl/sharedStrings.xml><?xml version="1.0" encoding="utf-8"?>
<sst xmlns="http://schemas.openxmlformats.org/spreadsheetml/2006/main" count="18" uniqueCount="18">
  <si>
    <t>ITEM</t>
  </si>
  <si>
    <t>DESCRIPCIÓN</t>
  </si>
  <si>
    <t>CANTIDAD</t>
  </si>
  <si>
    <r>
      <t>INSTALACIÓN:</t>
    </r>
    <r>
      <rPr>
        <sz val="9"/>
        <color rgb="FF000000"/>
        <rFont val="Calibri"/>
        <family val="2"/>
      </rPr>
      <t xml:space="preserve"> Ubicación de grupo electrógeno en sitio final con acceso en montacargas. Mano de Obra para instalación del equipo, anclaje a piso con chazos expansivos, puesta en marcha, arranque inicial, pruebas de funcionamiento en vacío y con carga, entrega del equipo e instrucciones de operación por parte de personal técnico especializado. Desmontaje de equipo existente, transferencia automática y acometidas eléctricas existentes. Ubicación de equipo en sitio de despacho.</t>
    </r>
  </si>
  <si>
    <r>
      <t xml:space="preserve">PLANTA ELÉCTRICA 80KW-1000KVA
</t>
    </r>
    <r>
      <rPr>
        <sz val="9"/>
        <color rgb="FF000000"/>
        <rFont val="Calibri"/>
        <family val="2"/>
      </rPr>
      <t xml:space="preserve">1.1. Motor PERKINS 1104A-44TG2 Original O CUMMINS original similar o superior.
1.2. Generador STAMFORD UCI224G Original o similar superior.
1.3. Potencia Standby a 0msnm (80KW-100KVA).
1.4. Tensión 220 Voltios, Trifásica.
1.5. Tablero de control Digital con módulo de control Deep Sea 4520.
1.6. Breaker de protección.
1.7. Batería de Arranque.
1.8. Base tanque con autonomía de 8 horas.
1.9. Silenciador y acople flexible.
1.10. Incluye cargador de batería.
1.11. Cabina de insonorización tipo estacionaria fabricada en lámina galvanizada calibre 16, puertas amplias para acceder directamente a la máquina, bisagras y chapas tipo camarote para puertas, fibra acústica faber glass y accesorios, rejilla para entrada de aire fresco y salida de aire caliente, sistema de salida de gases de alta eficiencia, pintura electrostática tipo intemperie, garantía acústica de 60 db a 5 metros de distancia. </t>
    </r>
  </si>
  <si>
    <r>
      <t xml:space="preserve">SISTEMA DE GASES DE ESCAPE: 
</t>
    </r>
    <r>
      <rPr>
        <sz val="9"/>
        <color rgb="FF000000"/>
        <rFont val="Calibri"/>
        <family val="2"/>
      </rPr>
      <t>3.1. Suministro e instalación de 8 metros de ducto de escape de gases Lamina CR calibre 16 de 3".
3.2. Suministro e instalación de 3 curvas para ducto de escape de gases Lamina CR calibre 16 de 3".
3.3. Suministro e instalación de aislamiento térmico con terminado en chaqueta de aluminio de 0.5mm 6" incluye 3 curvas. Aproximadamente 11 metros.</t>
    </r>
  </si>
  <si>
    <r>
      <t xml:space="preserve">SISTEMA ELÉCTRICO:
</t>
    </r>
    <r>
      <rPr>
        <sz val="9"/>
        <color rgb="FF000000"/>
        <rFont val="Calibri"/>
        <family val="2"/>
      </rPr>
      <t>4.1. Transferencia automática 3x275 Amperios AC1 220vac 60 Hz equipo con unidad de vigilancia de tensión trifásica (alto, bajo voltaje, falta o inversión de fases), dos contactores de potencia 275 Amperios en ac1. Incluye breaker de protección entrada de red y planta de la misma capacidad, unidad secuencial de arranque y parada automática del grupo electrógeno, selector de tres posiciones automático - cero - manual, selector de tres posiciones red-ceroplanta, dos pilotos de señalización red presente- planta presente, borneras de interconexión en cobre y cofre metálico medidas aproximadamente 1,00x0,35x0,90. Producto certificado bajo normatividad Retie.
4.2. Intervención eléctrica para instalación de transferencia automática. Se incluye anclaje, conexión salida carga, conexión entrada de planta y red pública. Incluye accesorios de conexión e instalación.
4.3. Acometida eléctrica desde planta hasta transferencia automática 2(3F thwn #1/0 cu + N thwn # 1/0cu) + T #2 desnudo cu. Todo montado en bandeja porta cable existente y conexión a planta en tubería EMT. Distancia aproximada 24 metros.
4.4. Acometida eléctrica 3F thwn #1/0 cu + N thwn # 1/0cu + T #2 desnudo cu, desde transferencia automática a tableros de carga y entrada de red. Todo, soportado en canaleta y/o tubería emt según norma. Distancia aproximada 4 metros.
4.5. Punto eléctrico 120vac para conexión cargador baterías y precalentador de camisas. Distancia aproximada 24 metros.
4.6. Señal de arranque remoto en cable 2x16 blindado. Distancia aproximada 26 metros.</t>
    </r>
  </si>
  <si>
    <r>
      <t xml:space="preserve">OBRAS CIVILES
</t>
    </r>
    <r>
      <rPr>
        <sz val="9"/>
        <color rgb="FF000000"/>
        <rFont val="Calibri"/>
        <family val="2"/>
      </rPr>
      <t>5.1. Confección de base en concreto de 3000 psi . Incluye dique de contención de derrames y caja sellada para desagües, medidas 3.50x2.50x 0.20 demarcado y pintado con pintura epoxica. Se incluye retiro de escombros y resanes generales.
5.2. Cerramiento en malla eslabonada galvanizada de 2"x2", puerta doble de acceso, soportes en tubo rectangulares de 1 1/2" con terminado en pintura anticorrosivo exterior. Medidas 3.50x2.50x 2.00.
5.3. Techo conformado por teja master 1000 y soportes con vigas en tubo rectangular terminadas con pintura anticorrosivo. Medidas 4.00x3.00</t>
    </r>
  </si>
  <si>
    <t>ESCUELA TECNOLÍGICA INSTITUTO TÉCNICO CENTRAL</t>
  </si>
  <si>
    <t>FORMATO DE OFERTA ECONÓMICA</t>
  </si>
  <si>
    <t>Vr Unitario (Sin Iva)</t>
  </si>
  <si>
    <t>Vr Total (Sin Iva)</t>
  </si>
  <si>
    <t>SUB TOTAL</t>
  </si>
  <si>
    <t>IVA</t>
  </si>
  <si>
    <t>GRAN TOTAL</t>
  </si>
  <si>
    <t>Atentamente,</t>
  </si>
  <si>
    <t>XXXXXXXXXXXXXXXXX</t>
  </si>
  <si>
    <t>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</si>
</sst>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\ #,##0;[Red]\-&quot;$&quot;\ #,##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mbria"/>
      <family val="1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1" fillId="3" borderId="0" xfId="0" applyFont="1" applyFill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justify" wrapText="1"/>
    </xf>
    <xf numFmtId="6" fontId="4" fillId="0" borderId="1" xfId="0" applyNumberFormat="1" applyFont="1" applyFill="1" applyBorder="1" applyAlignment="1">
      <alignment vertical="center"/>
    </xf>
    <xf numFmtId="6" fontId="4" fillId="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6" fontId="4" fillId="0" borderId="0" xfId="0" applyNumberFormat="1" applyFont="1" applyFill="1" applyBorder="1" applyAlignment="1">
      <alignment vertical="center"/>
    </xf>
    <xf numFmtId="6" fontId="4" fillId="0" borderId="2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9"/>
  <sheetViews>
    <sheetView showGridLines="0" tabSelected="1" zoomScaleNormal="100" workbookViewId="0">
      <selection sqref="A1:E1"/>
    </sheetView>
  </sheetViews>
  <sheetFormatPr baseColWidth="10" defaultRowHeight="14.5" x14ac:dyDescent="0.35"/>
  <cols>
    <col min="2" max="2" width="66.6328125" customWidth="1"/>
  </cols>
  <sheetData>
    <row r="1" spans="1:5" x14ac:dyDescent="0.35">
      <c r="A1" s="2" t="s">
        <v>8</v>
      </c>
      <c r="B1" s="2"/>
      <c r="C1" s="2"/>
      <c r="D1" s="2"/>
      <c r="E1" s="2"/>
    </row>
    <row r="2" spans="1:5" x14ac:dyDescent="0.35">
      <c r="A2" s="2" t="s">
        <v>9</v>
      </c>
      <c r="B2" s="2"/>
      <c r="C2" s="2"/>
      <c r="D2" s="2"/>
      <c r="E2" s="2"/>
    </row>
    <row r="4" spans="1:5" ht="24" x14ac:dyDescent="0.35">
      <c r="A4" s="8" t="s">
        <v>0</v>
      </c>
      <c r="B4" s="8" t="s">
        <v>1</v>
      </c>
      <c r="C4" s="8" t="s">
        <v>2</v>
      </c>
      <c r="D4" s="9" t="s">
        <v>10</v>
      </c>
      <c r="E4" s="9" t="s">
        <v>11</v>
      </c>
    </row>
    <row r="5" spans="1:5" ht="192" x14ac:dyDescent="0.35">
      <c r="A5" s="3">
        <v>1</v>
      </c>
      <c r="B5" s="4" t="s">
        <v>4</v>
      </c>
      <c r="C5" s="3">
        <v>1</v>
      </c>
      <c r="D5" s="6">
        <v>0</v>
      </c>
      <c r="E5" s="6">
        <f>(D5*C5)</f>
        <v>0</v>
      </c>
    </row>
    <row r="6" spans="1:5" ht="72" x14ac:dyDescent="0.35">
      <c r="A6" s="3">
        <v>2</v>
      </c>
      <c r="B6" s="5" t="s">
        <v>3</v>
      </c>
      <c r="C6" s="3">
        <v>1</v>
      </c>
      <c r="D6" s="7">
        <v>0</v>
      </c>
      <c r="E6" s="6">
        <f t="shared" ref="E6:E9" si="0">(D6*C6)</f>
        <v>0</v>
      </c>
    </row>
    <row r="7" spans="1:5" ht="72" x14ac:dyDescent="0.35">
      <c r="A7" s="3">
        <v>3</v>
      </c>
      <c r="B7" s="4" t="s">
        <v>5</v>
      </c>
      <c r="C7" s="3">
        <v>1</v>
      </c>
      <c r="D7" s="6">
        <v>0</v>
      </c>
      <c r="E7" s="6">
        <f t="shared" si="0"/>
        <v>0</v>
      </c>
    </row>
    <row r="8" spans="1:5" ht="240" x14ac:dyDescent="0.35">
      <c r="A8" s="3">
        <v>4</v>
      </c>
      <c r="B8" s="4" t="s">
        <v>6</v>
      </c>
      <c r="C8" s="3">
        <v>1</v>
      </c>
      <c r="D8" s="6">
        <v>0</v>
      </c>
      <c r="E8" s="6">
        <f t="shared" si="0"/>
        <v>0</v>
      </c>
    </row>
    <row r="9" spans="1:5" ht="108" x14ac:dyDescent="0.35">
      <c r="A9" s="3">
        <v>5</v>
      </c>
      <c r="B9" s="4" t="s">
        <v>7</v>
      </c>
      <c r="C9" s="3">
        <v>1</v>
      </c>
      <c r="D9" s="11">
        <v>0</v>
      </c>
      <c r="E9" s="11">
        <f t="shared" si="0"/>
        <v>0</v>
      </c>
    </row>
    <row r="10" spans="1:5" ht="15.5" x14ac:dyDescent="0.35">
      <c r="A10" s="1"/>
      <c r="B10" s="1"/>
      <c r="C10" s="1"/>
      <c r="D10" s="12" t="s">
        <v>12</v>
      </c>
      <c r="E10" s="6">
        <f>SUM(E5:E9)</f>
        <v>0</v>
      </c>
    </row>
    <row r="11" spans="1:5" ht="15.5" x14ac:dyDescent="0.35">
      <c r="A11" s="1"/>
      <c r="B11" s="1"/>
      <c r="D11" s="12" t="s">
        <v>13</v>
      </c>
      <c r="E11" s="6">
        <f>(E10*19%)</f>
        <v>0</v>
      </c>
    </row>
    <row r="12" spans="1:5" ht="15.5" x14ac:dyDescent="0.35">
      <c r="A12" s="1"/>
      <c r="B12" s="1"/>
      <c r="D12" s="12" t="s">
        <v>14</v>
      </c>
      <c r="E12" s="6">
        <f>+E10+E11</f>
        <v>0</v>
      </c>
    </row>
    <row r="13" spans="1:5" ht="15.5" x14ac:dyDescent="0.35">
      <c r="A13" s="1"/>
      <c r="B13" s="1"/>
      <c r="E13" s="10"/>
    </row>
    <row r="14" spans="1:5" x14ac:dyDescent="0.35">
      <c r="A14" t="s">
        <v>15</v>
      </c>
    </row>
    <row r="18" spans="1:1" x14ac:dyDescent="0.35">
      <c r="A18" s="13" t="s">
        <v>16</v>
      </c>
    </row>
    <row r="19" spans="1:1" x14ac:dyDescent="0.35">
      <c r="A19" s="13" t="s">
        <v>17</v>
      </c>
    </row>
  </sheetData>
  <mergeCells count="2">
    <mergeCell ref="A1:E1"/>
    <mergeCell ref="A2:E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2021-09-25T22:58:35Z</cp:lastPrinted>
  <dcterms:created xsi:type="dcterms:W3CDTF">2021-09-25T22:49:15Z</dcterms:created>
  <dcterms:modified xsi:type="dcterms:W3CDTF">2021-09-25T22:58:38Z</dcterms:modified>
</cp:coreProperties>
</file>