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sistema nuevo\"/>
    </mc:Choice>
  </mc:AlternateContent>
  <bookViews>
    <workbookView xWindow="0" yWindow="0" windowWidth="12135" windowHeight="918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5" i="1" l="1"/>
  <c r="I42" i="1"/>
  <c r="I39" i="1"/>
  <c r="I36" i="1"/>
  <c r="I30" i="1"/>
  <c r="I27" i="1"/>
  <c r="I24" i="1"/>
  <c r="I16" i="1"/>
  <c r="I12" i="1"/>
  <c r="I8" i="1"/>
</calcChain>
</file>

<file path=xl/sharedStrings.xml><?xml version="1.0" encoding="utf-8"?>
<sst xmlns="http://schemas.openxmlformats.org/spreadsheetml/2006/main" count="273" uniqueCount="94">
  <si>
    <t>Rendición de cuentas (1%)</t>
  </si>
  <si>
    <t>Numeral</t>
  </si>
  <si>
    <t>Item</t>
  </si>
  <si>
    <t>Criterio</t>
  </si>
  <si>
    <t>Modo de verificación</t>
  </si>
  <si>
    <t>Cumple Totalmente</t>
  </si>
  <si>
    <t>No cumple</t>
  </si>
  <si>
    <t>No aplica</t>
  </si>
  <si>
    <t>CALIFICACIÓN</t>
  </si>
  <si>
    <t>Plan de Acción
(Actividades)</t>
  </si>
  <si>
    <t>Responsable</t>
  </si>
  <si>
    <t>Fecha
(Plazo de Cumplimiento)</t>
  </si>
  <si>
    <t xml:space="preserve">Recursos
(Administrativos y Financieros)
</t>
  </si>
  <si>
    <t>Fundamentos y soportes de la efectividad de las acciones y actividades</t>
  </si>
  <si>
    <t>Justifica</t>
  </si>
  <si>
    <t>No Justifica</t>
  </si>
  <si>
    <t>2.6.1</t>
  </si>
  <si>
    <t>Rendición de cuentas</t>
  </si>
  <si>
    <t>Realizar anualmente la Rendición de Cuentas del desarrollo del Sistema de Gestión de SST, que incluya a todos los niveles de la empresa.</t>
  </si>
  <si>
    <t xml:space="preserve">Solicitar los registros documentales que evidencien la rendición de cuentas anual, al interior de la empresa.
Solicitar a la empresa los mecanismos de rendición de cuentas que haya definido y verificar que se haga y se cumplan con los criterios del requisito.
La rendición de cuentas debe incluir todos los niveles de la empresa ya que en cada uno de ellos hay responsabilidades sobre la Seguridad y Salud en el Trabajo.
</t>
  </si>
  <si>
    <t>Comunicación. (1%)</t>
  </si>
  <si>
    <t>2.8.1</t>
  </si>
  <si>
    <t>Mecanismos de comunicación</t>
  </si>
  <si>
    <t>Disponer de mecanismos eficaces para recibir y responder las comunicaciones internas y externas relativas a la Seguridad y Salud en el Trabajo, como por ejemplo auto reporte de condiciones de trabajo y de salud por parte de los trabajadores o contratistas.</t>
  </si>
  <si>
    <t>Constatar la existencia de mecanismos eficaces de comunicación interna y externa que tiene la empresa en materia de Seguridad y Salud en el Trabajo.</t>
  </si>
  <si>
    <t>Gestión del cambio (1%)</t>
  </si>
  <si>
    <t>2.11.1</t>
  </si>
  <si>
    <t>Gestión del cambio</t>
  </si>
  <si>
    <t>Disponer de un procedimiento para evaluar el impacto sobre la Seguridad y Salud en el Trabajo que se pueda generar por cambios internos o externos.</t>
  </si>
  <si>
    <t>Solicitar el documento que contenga el procedimiento.</t>
  </si>
  <si>
    <t>II HACER</t>
  </si>
  <si>
    <t>GESTIÓN DE LA SALUD (20%)</t>
  </si>
  <si>
    <t>3.1.9</t>
  </si>
  <si>
    <t>Manejo de Residuos</t>
  </si>
  <si>
    <t>Eliminar los residuos sólidos, líquidos o gaseosos que se producen, así como los residuos peligrosos, de forma que no se ponga en riesgo a los trabajadores.</t>
  </si>
  <si>
    <t xml:space="preserve">Constatar mediante observación directa, las evidencias donde se dé cuenta de los procesos de eliminación de residuos conforme al criterio.
Solicitar contrato de empresa que elimina y dispone de los residuos peligrosos cuando se requiera dicha disposición.
</t>
  </si>
  <si>
    <t>X</t>
  </si>
  <si>
    <t>3.3.6</t>
  </si>
  <si>
    <t xml:space="preserve">Ausentismo por causa médica </t>
  </si>
  <si>
    <t>Medir el ausentismo por incapacidad de origen laboral y común, como mínimo una (1) vez al mes y realizar la clasificación del origen del peligro/riesgo que lo generó (físicos, ergonómicos, o biomecánicos, químicos, de seguridad, públicos, psicosociales, entre otros).</t>
  </si>
  <si>
    <t>Solicitar los resultados de la medición para lo corrido del año y/o el año inmediatamente anterior y constatar el comportamiento del ausentismo y la relación del evento con los peligros/riesgos.</t>
  </si>
  <si>
    <t>4.1.4</t>
  </si>
  <si>
    <t>Mediciones ambientales</t>
  </si>
  <si>
    <t>Realizar mediciones ambientales de los riesgos prioritarios, provenientes de peligros químicos, físicos y/o biológicos.</t>
  </si>
  <si>
    <t>Verificar los soportes documentales de las mediciones ambientales realizadas y la remisión de estos resultados al Comité Paritario de Seguridad y Salud en el Trabajo</t>
  </si>
  <si>
    <t>Cumple totalmente</t>
  </si>
  <si>
    <t>6.1.3</t>
  </si>
  <si>
    <t xml:space="preserve">Revisión por la alta dirección. Alcance de la auditoría del Sistema de Gestión
de SST
</t>
  </si>
  <si>
    <t>Revisar como mínimo una (1) vez al año, por parte de la alta dirección, el Sistema de Gestión de SST  resultados y  el alcance de la auditoría de cumplimiento del Sistema de Gestión de Seguridad y Salud en el Trabajo, de acuerdo con el los aspectos señalados en el artículo 2.2.4.6.30. del Decreto 1072 de 2015.</t>
  </si>
  <si>
    <t>Solicitar a la empresa los soportes que den cuenta del alcance de la auditoría, verificando el cumplimiento de los aspectos señalados en los numerales del artículo 2.2.4.6.30. del Decreto 1072 de 2015</t>
  </si>
  <si>
    <t>IV ACTUAR</t>
  </si>
  <si>
    <t>MEJORAMIENTO (10%)</t>
  </si>
  <si>
    <t>Acciones preventivas y correctivas con base en los resultados del Sistema de Gestión de Seguridad y Salud en el Trabajo. (10%)</t>
  </si>
  <si>
    <t>7.1.1</t>
  </si>
  <si>
    <t>Acciones preventivas y/o correctivas</t>
  </si>
  <si>
    <t>Definir e implementar las acciones preventivas y/o correctivas necesarias con base en los resultados de la supervisión, inspecciones, medición de los indicadores del Sistema de Gestión de SST entre otros, y las recomendaciones del COPASST.</t>
  </si>
  <si>
    <t xml:space="preserve">Solicitar la evidencia documental de la implementación de las acciones preventivas y/o correctivas. </t>
  </si>
  <si>
    <t>7.1.2</t>
  </si>
  <si>
    <t>Acciones de mejora conforme a revisión de la Alta Dirección</t>
  </si>
  <si>
    <t>Cuando después de la revisión por la Alta Dirección del Sistema de Gestión de SST, se evidencie que las medidas de prevención y control relativas a los peligros y riesgos son inadecuadas o pueden dejar de ser eficaces, la empresa toma las medidas correctivas, preventivas y/o de mejora para subsanar lo detectado.</t>
  </si>
  <si>
    <t>Solicitar la evidencia documental de las acciones correctivas, preventivas y/o de mejora que se implementaron según lo detectado en la revisión por la Alta Dirección del Sistema de Gestión de Seguridad y Salud en el Trabajo.</t>
  </si>
  <si>
    <t>7.1.3</t>
  </si>
  <si>
    <t xml:space="preserve">Acciones de mejora con base en investigaciones de accidentes de trabajo y enfermedades laborales </t>
  </si>
  <si>
    <t>Definir e implementar las acciones preventivas y/o correctivas necesarias con base en los resultados de las investigaciones de los accidentes de trabajo y la determinación de sus causas básicas e inmediatas, así como de las enfermedades laborales.</t>
  </si>
  <si>
    <t>Solicitar la evidencia documental de las acciones de mejora planteadas conforme a los resultados de las investigaciones realizadas y verificar su efectividad.</t>
  </si>
  <si>
    <t>7.1.4</t>
  </si>
  <si>
    <t>Plan de mejoramiento</t>
  </si>
  <si>
    <t>Implementar las medidas y acciones correctivas producto de requerimientos o recomendaciones de autoridades administrativas y de las administradoras de riesgos laborales.</t>
  </si>
  <si>
    <t>Solicitar las evidencias de las acciones correctivas realizadas en respuesta a los requerimientos o recomendaciones de las autoridades administrativas y de las administradoras de riesgos laborales.</t>
  </si>
  <si>
    <t>Se realizara para el mes de Noviembre el procedimiento de rendicion decuenta para que a su vez sea este divulgado y asi poder generar la rendicion decuenta con los lideres de proceso.</t>
  </si>
  <si>
    <t>JENNY KATERINE SANCHEZ SANABRIA</t>
  </si>
  <si>
    <t>30 Dias</t>
  </si>
  <si>
    <t>N/A</t>
  </si>
  <si>
    <t>Generar procedimiento de comunicaciones internas y externas y hacerlas publicas al personal de la empresa asi como generar los respectivos formatos que se utilicen  y permitan dejar trazabilidad de dichas comunicaciones</t>
  </si>
  <si>
    <t>30 dias</t>
  </si>
  <si>
    <t>se revisara la generacion del respectivo procedimiento de rendicion de cuentas y a su vez se revisara el acta de reunion que determine que efectivamente se realizo la reunion de rendicion de cuenas, independiente de sus resultados, hallazgos y demas.</t>
  </si>
  <si>
    <t>Se revisara la generacion del respectivo procedimiento de comunicaciones externas e internas asi como la generacion  y dibulgacion de formatos para la comunicación.</t>
  </si>
  <si>
    <t>Generar procedimiento de gestion del cambio</t>
  </si>
  <si>
    <t>3 Dias</t>
  </si>
  <si>
    <t>Revisar la generacion del procedimientod e Gestion del Cambio para la empresa</t>
  </si>
  <si>
    <t>Generar procedimiento para la correcta gestion de residios y su respectiva dibulgacion</t>
  </si>
  <si>
    <t>10 Dias</t>
  </si>
  <si>
    <t>Revisar la generacion del procedimiento de Gestion de residuos y a su vez revision de la dibulgacion de este procedimiento.</t>
  </si>
  <si>
    <t>Descargar de la pagina de la ARL los respectivos indicadores de ausentismo laboral y analizarlos con la gerencia.</t>
  </si>
  <si>
    <t>1 Dia</t>
  </si>
  <si>
    <t>Revisar y evidenciar que se han descargado completamente los certificados de ausentismo laboral por incapacidad.</t>
  </si>
  <si>
    <t>Se realizaran inspecciones locativas para la revision de las principales mediciones a realizar y posteriormente empezar a generarlas</t>
  </si>
  <si>
    <t>Revisar las diferntes inspecciones locativas las cuales permitiran ver cuales mediciones se iran asignando según los peligros encontrados.</t>
  </si>
  <si>
    <t>Generar un espacio para la revision anual del SGSST ( auditoria) y a su vez, generar los respectivos soportes</t>
  </si>
  <si>
    <t>60 Dias</t>
  </si>
  <si>
    <t>Revisar los documentos soportes que evidencian la realizacion de la respectiva auditoria al SGSST</t>
  </si>
  <si>
    <t>Generar procedimiento de Acciones Correctivas, preventivas y de mejora para ser dibulgadas como con sus formatos y enseñar al personal al reporte correcto y oportuno de acciones basado en hallazgos encontrados previamente.</t>
  </si>
  <si>
    <t>revisar el procedimiento de ACPM y dibulgacion al personal asi como las respectivas acciones Correctivas, preventivas y de mejora que den lugar</t>
  </si>
  <si>
    <t>PLAN DE MEJORAMIENTO AL SISTEMA DE GESTION DE SEGURIDAD Y SALUD EN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</si>
</sst>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2" borderId="3" xfId="0" applyFont="1" applyFill="1" applyBorder="1" applyAlignment="1" applyProtection="1">
      <alignment horizontal="center" vertical="top" wrapText="1"/>
      <protection locked="0"/>
    </xf>
    <xf numFmtId="164" fontId="3" fillId="2" borderId="3" xfId="0" applyNumberFormat="1" applyFont="1" applyFill="1" applyBorder="1" applyAlignment="1" applyProtection="1">
      <alignment horizontal="center" vertical="top" wrapText="1"/>
      <protection locked="0"/>
    </xf>
    <xf numFmtId="10" fontId="3" fillId="2" borderId="3" xfId="0" applyNumberFormat="1" applyFont="1" applyFill="1" applyBorder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 applyProtection="1">
      <alignment horizontal="justify" vertical="top" wrapText="1"/>
      <protection locked="0"/>
    </xf>
    <xf numFmtId="0" fontId="5" fillId="0" borderId="3" xfId="0" applyFont="1" applyBorder="1" applyAlignment="1" applyProtection="1">
      <alignment horizontal="center" vertical="top" wrapText="1"/>
      <protection locked="0"/>
    </xf>
    <xf numFmtId="0" fontId="5" fillId="0" borderId="7" xfId="0" applyFont="1" applyBorder="1" applyAlignment="1" applyProtection="1">
      <alignment horizontal="center" vertical="top" wrapText="1"/>
      <protection locked="0"/>
    </xf>
    <xf numFmtId="0" fontId="5" fillId="0" borderId="3" xfId="0" applyFont="1" applyBorder="1" applyAlignment="1" applyProtection="1">
      <alignment horizontal="center" vertical="top" wrapText="1"/>
      <protection hidden="1"/>
    </xf>
    <xf numFmtId="0" fontId="5" fillId="0" borderId="3" xfId="0" applyFont="1" applyBorder="1" applyAlignment="1" applyProtection="1">
      <alignment vertical="top" wrapText="1"/>
      <protection locked="0"/>
    </xf>
    <xf numFmtId="0" fontId="4" fillId="0" borderId="3" xfId="0" applyFont="1" applyBorder="1" applyAlignment="1" applyProtection="1">
      <alignment horizontal="center" vertical="top" wrapText="1"/>
      <protection locked="0"/>
    </xf>
    <xf numFmtId="0" fontId="4" fillId="0" borderId="3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3" fontId="5" fillId="0" borderId="3" xfId="0" applyNumberFormat="1" applyFont="1" applyBorder="1" applyAlignment="1" applyProtection="1">
      <alignment vertical="top" wrapText="1"/>
      <protection locked="0"/>
    </xf>
    <xf numFmtId="0" fontId="2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0" fontId="3" fillId="2" borderId="5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 applyProtection="1">
      <alignment horizontal="center" vertical="top" wrapText="1"/>
      <protection locked="0" hidden="1"/>
    </xf>
    <xf numFmtId="0" fontId="3" fillId="2" borderId="3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2" xfId="1" applyFont="1" applyFill="1" applyBorder="1" applyAlignment="1" applyProtection="1">
      <alignment horizontal="center" vertical="top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435429</xdr:colOff>
      <xdr:row>0</xdr:row>
      <xdr:rowOff>163285</xdr:rowOff>
    </xdr:from>
    <xdr:to>
      <xdr:col>2</xdr:col>
      <xdr:colOff>857250</xdr:colOff>
      <xdr:row>3</xdr:row>
      <xdr:rowOff>54428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465" y="163285"/>
          <a:ext cx="1945821" cy="707572"/>
        </a:xfrm>
        <a:prstGeom prst="rect">
          <a:avLst/>
        </a:prstGeom>
        <a:solidFill>
          <a:schemeClr val="tx1"/>
        </a:solidFill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vl\Dropbox\OTROS\COMERCIALIZADORA%20DE%20SANTANDER\Evaluaci&#243;n%20Resoluci&#243;n%200312%20G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strucciones"/>
      <sheetName val="Estándares Mínimos"/>
      <sheetName val="Tabla de valores"/>
      <sheetName val="Gráfico por ciclo"/>
      <sheetName val="Gráfico por estándar"/>
      <sheetName val="Criterios de Evaluación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zoomScale="90" zoomScaleNormal="90" workbookViewId="0">
      <selection activeCell="D12" sqref="D12"/>
    </sheetView>
  </sheetViews>
  <sheetFormatPr baseColWidth="10" defaultColWidth="11.5703125" defaultRowHeight="15" customHeight="1" x14ac:dyDescent="0.2"/>
  <cols>
    <col min="1" max="1" width="6.7109375" style="12" bestFit="1" customWidth="1"/>
    <col min="2" max="2" width="22.85546875" style="12" customWidth="1"/>
    <col min="3" max="3" width="59.7109375" style="12" customWidth="1"/>
    <col min="4" max="4" width="22.28515625" style="12" customWidth="1"/>
    <col min="5" max="5" width="14.7109375" style="12" bestFit="1" customWidth="1"/>
    <col min="6" max="6" width="8.28515625" style="12" bestFit="1" customWidth="1"/>
    <col min="7" max="8" width="10.7109375" style="12" customWidth="1"/>
    <col min="9" max="9" width="11" style="12" bestFit="1" customWidth="1"/>
    <col min="10" max="10" width="23.5703125" style="12" customWidth="1"/>
    <col min="11" max="11" width="9.7109375" style="14" bestFit="1" customWidth="1"/>
    <col min="12" max="12" width="11.140625" style="12" bestFit="1" customWidth="1"/>
    <col min="13" max="13" width="11.28515625" style="12" bestFit="1" customWidth="1"/>
    <col min="14" max="14" width="52" style="12" bestFit="1" customWidth="1"/>
    <col min="15" max="16384" width="11.5703125" style="12"/>
  </cols>
  <sheetData>
    <row r="1" spans="1:14" ht="22.15" customHeight="1" x14ac:dyDescent="0.2">
      <c r="A1" s="16"/>
      <c r="B1" s="16"/>
      <c r="C1" s="16"/>
      <c r="D1" s="17" t="s">
        <v>93</v>
      </c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2.15" customHeight="1" x14ac:dyDescent="0.2">
      <c r="A2" s="16"/>
      <c r="B2" s="16"/>
      <c r="C2" s="16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22.15" customHeight="1" x14ac:dyDescent="0.2">
      <c r="A3" s="16"/>
      <c r="B3" s="16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22.15" customHeight="1" x14ac:dyDescent="0.2">
      <c r="A4" s="16"/>
      <c r="B4" s="16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4" ht="15" customHeight="1" x14ac:dyDescent="0.2">
      <c r="A5" s="24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14" ht="15" customHeight="1" x14ac:dyDescent="0.2">
      <c r="A6" s="18" t="s">
        <v>1</v>
      </c>
      <c r="B6" s="20" t="s">
        <v>2</v>
      </c>
      <c r="C6" s="18" t="s">
        <v>3</v>
      </c>
      <c r="D6" s="18" t="s">
        <v>4</v>
      </c>
      <c r="E6" s="1" t="s">
        <v>5</v>
      </c>
      <c r="F6" s="1" t="s">
        <v>6</v>
      </c>
      <c r="G6" s="18" t="s">
        <v>7</v>
      </c>
      <c r="H6" s="18"/>
      <c r="I6" s="22" t="s">
        <v>8</v>
      </c>
      <c r="J6" s="18" t="s">
        <v>9</v>
      </c>
      <c r="K6" s="19" t="s">
        <v>10</v>
      </c>
      <c r="L6" s="18" t="s">
        <v>11</v>
      </c>
      <c r="M6" s="18" t="s">
        <v>12</v>
      </c>
      <c r="N6" s="18" t="s">
        <v>13</v>
      </c>
    </row>
    <row r="7" spans="1:14" ht="15" customHeight="1" x14ac:dyDescent="0.2">
      <c r="A7" s="18"/>
      <c r="B7" s="21"/>
      <c r="C7" s="18"/>
      <c r="D7" s="18"/>
      <c r="E7" s="2">
        <v>0.01</v>
      </c>
      <c r="F7" s="3">
        <v>0</v>
      </c>
      <c r="G7" s="1" t="s">
        <v>14</v>
      </c>
      <c r="H7" s="1" t="s">
        <v>15</v>
      </c>
      <c r="I7" s="22"/>
      <c r="J7" s="18"/>
      <c r="K7" s="19"/>
      <c r="L7" s="18"/>
      <c r="M7" s="18"/>
      <c r="N7" s="18"/>
    </row>
    <row r="8" spans="1:14" ht="115.9" customHeight="1" x14ac:dyDescent="0.2">
      <c r="A8" s="4" t="s">
        <v>16</v>
      </c>
      <c r="B8" s="5" t="s">
        <v>17</v>
      </c>
      <c r="C8" s="5" t="s">
        <v>18</v>
      </c>
      <c r="D8" s="5" t="s">
        <v>19</v>
      </c>
      <c r="E8" s="6"/>
      <c r="F8" s="6">
        <v>0</v>
      </c>
      <c r="G8" s="7"/>
      <c r="H8" s="7"/>
      <c r="I8" s="8">
        <f>MAX(E8:G8)</f>
        <v>0</v>
      </c>
      <c r="J8" s="9" t="s">
        <v>69</v>
      </c>
      <c r="K8" s="13" t="s">
        <v>70</v>
      </c>
      <c r="L8" s="9" t="s">
        <v>71</v>
      </c>
      <c r="M8" s="9" t="s">
        <v>72</v>
      </c>
      <c r="N8" s="9" t="s">
        <v>75</v>
      </c>
    </row>
    <row r="9" spans="1:14" ht="15" customHeight="1" x14ac:dyDescent="0.2">
      <c r="A9" s="24" t="s">
        <v>20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</row>
    <row r="10" spans="1:14" ht="15" customHeight="1" x14ac:dyDescent="0.2">
      <c r="A10" s="18" t="s">
        <v>1</v>
      </c>
      <c r="B10" s="20" t="s">
        <v>2</v>
      </c>
      <c r="C10" s="18" t="s">
        <v>3</v>
      </c>
      <c r="D10" s="18" t="s">
        <v>4</v>
      </c>
      <c r="E10" s="1" t="s">
        <v>5</v>
      </c>
      <c r="F10" s="1" t="s">
        <v>6</v>
      </c>
      <c r="G10" s="18" t="s">
        <v>7</v>
      </c>
      <c r="H10" s="18"/>
      <c r="I10" s="22" t="s">
        <v>8</v>
      </c>
      <c r="J10" s="18" t="s">
        <v>9</v>
      </c>
      <c r="K10" s="19" t="s">
        <v>10</v>
      </c>
      <c r="L10" s="18" t="s">
        <v>11</v>
      </c>
      <c r="M10" s="18" t="s">
        <v>12</v>
      </c>
      <c r="N10" s="18" t="s">
        <v>13</v>
      </c>
    </row>
    <row r="11" spans="1:14" ht="15" customHeight="1" x14ac:dyDescent="0.2">
      <c r="A11" s="18"/>
      <c r="B11" s="21"/>
      <c r="C11" s="18"/>
      <c r="D11" s="18"/>
      <c r="E11" s="2">
        <v>0.01</v>
      </c>
      <c r="F11" s="3">
        <v>0</v>
      </c>
      <c r="G11" s="1" t="s">
        <v>14</v>
      </c>
      <c r="H11" s="1" t="s">
        <v>15</v>
      </c>
      <c r="I11" s="22"/>
      <c r="J11" s="18"/>
      <c r="K11" s="19"/>
      <c r="L11" s="18"/>
      <c r="M11" s="18"/>
      <c r="N11" s="18"/>
    </row>
    <row r="12" spans="1:14" ht="90.6" customHeight="1" x14ac:dyDescent="0.2">
      <c r="A12" s="4" t="s">
        <v>21</v>
      </c>
      <c r="B12" s="5" t="s">
        <v>22</v>
      </c>
      <c r="C12" s="5" t="s">
        <v>23</v>
      </c>
      <c r="D12" s="5" t="s">
        <v>24</v>
      </c>
      <c r="E12" s="6"/>
      <c r="F12" s="6">
        <v>0</v>
      </c>
      <c r="G12" s="7"/>
      <c r="H12" s="7"/>
      <c r="I12" s="8">
        <f>MAX(E12:G12)</f>
        <v>0</v>
      </c>
      <c r="J12" s="9" t="s">
        <v>73</v>
      </c>
      <c r="K12" s="13" t="s">
        <v>70</v>
      </c>
      <c r="L12" s="9" t="s">
        <v>74</v>
      </c>
      <c r="M12" s="9" t="s">
        <v>72</v>
      </c>
      <c r="N12" s="9" t="s">
        <v>76</v>
      </c>
    </row>
    <row r="13" spans="1:14" ht="15" customHeight="1" x14ac:dyDescent="0.2">
      <c r="A13" s="24" t="s">
        <v>25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</row>
    <row r="14" spans="1:14" ht="15" customHeight="1" x14ac:dyDescent="0.2">
      <c r="A14" s="18" t="s">
        <v>1</v>
      </c>
      <c r="B14" s="20" t="s">
        <v>2</v>
      </c>
      <c r="C14" s="18" t="s">
        <v>3</v>
      </c>
      <c r="D14" s="18" t="s">
        <v>4</v>
      </c>
      <c r="E14" s="1" t="s">
        <v>5</v>
      </c>
      <c r="F14" s="1" t="s">
        <v>6</v>
      </c>
      <c r="G14" s="18" t="s">
        <v>7</v>
      </c>
      <c r="H14" s="18"/>
      <c r="I14" s="22" t="s">
        <v>8</v>
      </c>
      <c r="J14" s="18" t="s">
        <v>9</v>
      </c>
      <c r="K14" s="19" t="s">
        <v>10</v>
      </c>
      <c r="L14" s="18" t="s">
        <v>11</v>
      </c>
      <c r="M14" s="18" t="s">
        <v>12</v>
      </c>
      <c r="N14" s="18" t="s">
        <v>13</v>
      </c>
    </row>
    <row r="15" spans="1:14" ht="15" customHeight="1" x14ac:dyDescent="0.2">
      <c r="A15" s="18"/>
      <c r="B15" s="21"/>
      <c r="C15" s="18"/>
      <c r="D15" s="18"/>
      <c r="E15" s="2">
        <v>0.01</v>
      </c>
      <c r="F15" s="3">
        <v>0</v>
      </c>
      <c r="G15" s="1" t="s">
        <v>14</v>
      </c>
      <c r="H15" s="1" t="s">
        <v>15</v>
      </c>
      <c r="I15" s="22"/>
      <c r="J15" s="18"/>
      <c r="K15" s="19"/>
      <c r="L15" s="18"/>
      <c r="M15" s="18"/>
      <c r="N15" s="18"/>
    </row>
    <row r="16" spans="1:14" ht="27.6" customHeight="1" x14ac:dyDescent="0.2">
      <c r="A16" s="10" t="s">
        <v>26</v>
      </c>
      <c r="B16" s="5" t="s">
        <v>27</v>
      </c>
      <c r="C16" s="5" t="s">
        <v>28</v>
      </c>
      <c r="D16" s="5" t="s">
        <v>29</v>
      </c>
      <c r="E16" s="6"/>
      <c r="F16" s="6">
        <v>0</v>
      </c>
      <c r="G16" s="7"/>
      <c r="H16" s="7"/>
      <c r="I16" s="8">
        <f>MAX(E16:G16)</f>
        <v>0</v>
      </c>
      <c r="J16" s="9" t="s">
        <v>77</v>
      </c>
      <c r="K16" s="13" t="s">
        <v>70</v>
      </c>
      <c r="L16" s="9" t="s">
        <v>78</v>
      </c>
      <c r="M16" s="9" t="s">
        <v>72</v>
      </c>
      <c r="N16" s="9" t="s">
        <v>79</v>
      </c>
    </row>
    <row r="17" spans="1:14" ht="15" customHeight="1" x14ac:dyDescent="0.2">
      <c r="A17" s="18" t="s">
        <v>30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ht="15" customHeight="1" x14ac:dyDescent="0.2">
      <c r="A18" s="23" t="s">
        <v>31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 ht="15" customHeight="1" x14ac:dyDescent="0.2">
      <c r="A19" s="18" t="s">
        <v>1</v>
      </c>
      <c r="B19" s="20" t="s">
        <v>2</v>
      </c>
      <c r="C19" s="18" t="s">
        <v>3</v>
      </c>
      <c r="D19" s="18" t="s">
        <v>4</v>
      </c>
      <c r="E19" s="1" t="s">
        <v>5</v>
      </c>
      <c r="F19" s="1" t="s">
        <v>6</v>
      </c>
      <c r="G19" s="18" t="s">
        <v>7</v>
      </c>
      <c r="H19" s="18"/>
      <c r="I19" s="22" t="s">
        <v>8</v>
      </c>
      <c r="J19" s="18" t="s">
        <v>9</v>
      </c>
      <c r="K19" s="19" t="s">
        <v>10</v>
      </c>
      <c r="L19" s="18" t="s">
        <v>11</v>
      </c>
      <c r="M19" s="18" t="s">
        <v>12</v>
      </c>
      <c r="N19" s="18" t="s">
        <v>13</v>
      </c>
    </row>
    <row r="20" spans="1:14" ht="15" customHeight="1" x14ac:dyDescent="0.2">
      <c r="A20" s="18"/>
      <c r="B20" s="21"/>
      <c r="C20" s="18"/>
      <c r="D20" s="18"/>
      <c r="E20" s="2">
        <v>0.01</v>
      </c>
      <c r="F20" s="3">
        <v>0</v>
      </c>
      <c r="G20" s="1" t="s">
        <v>14</v>
      </c>
      <c r="H20" s="1" t="s">
        <v>15</v>
      </c>
      <c r="I20" s="22"/>
      <c r="J20" s="18"/>
      <c r="K20" s="19"/>
      <c r="L20" s="18"/>
      <c r="M20" s="18"/>
      <c r="N20" s="18"/>
    </row>
    <row r="21" spans="1:14" ht="67.150000000000006" customHeight="1" x14ac:dyDescent="0.2">
      <c r="A21" s="10" t="s">
        <v>32</v>
      </c>
      <c r="B21" s="5" t="s">
        <v>33</v>
      </c>
      <c r="C21" s="5" t="s">
        <v>34</v>
      </c>
      <c r="D21" s="5" t="s">
        <v>35</v>
      </c>
      <c r="E21" s="6"/>
      <c r="F21" s="6">
        <v>0</v>
      </c>
      <c r="G21" s="7" t="s">
        <v>36</v>
      </c>
      <c r="H21" s="7"/>
      <c r="I21" s="8">
        <v>0</v>
      </c>
      <c r="J21" s="9" t="s">
        <v>80</v>
      </c>
      <c r="K21" s="13" t="s">
        <v>70</v>
      </c>
      <c r="L21" s="9" t="s">
        <v>81</v>
      </c>
      <c r="M21" s="9" t="s">
        <v>72</v>
      </c>
      <c r="N21" s="9" t="s">
        <v>82</v>
      </c>
    </row>
    <row r="22" spans="1:14" ht="15" customHeight="1" x14ac:dyDescent="0.2">
      <c r="A22" s="18" t="s">
        <v>1</v>
      </c>
      <c r="B22" s="20" t="s">
        <v>2</v>
      </c>
      <c r="C22" s="18" t="s">
        <v>3</v>
      </c>
      <c r="D22" s="18" t="s">
        <v>4</v>
      </c>
      <c r="E22" s="1" t="s">
        <v>5</v>
      </c>
      <c r="F22" s="1" t="s">
        <v>6</v>
      </c>
      <c r="G22" s="18" t="s">
        <v>7</v>
      </c>
      <c r="H22" s="18"/>
      <c r="I22" s="22" t="s">
        <v>8</v>
      </c>
      <c r="J22" s="18" t="s">
        <v>9</v>
      </c>
      <c r="K22" s="19" t="s">
        <v>10</v>
      </c>
      <c r="L22" s="18" t="s">
        <v>11</v>
      </c>
      <c r="M22" s="18" t="s">
        <v>12</v>
      </c>
      <c r="N22" s="18" t="s">
        <v>13</v>
      </c>
    </row>
    <row r="23" spans="1:14" ht="15" customHeight="1" x14ac:dyDescent="0.2">
      <c r="A23" s="18"/>
      <c r="B23" s="21"/>
      <c r="C23" s="18"/>
      <c r="D23" s="18"/>
      <c r="E23" s="2">
        <v>0.01</v>
      </c>
      <c r="F23" s="3">
        <v>0</v>
      </c>
      <c r="G23" s="1" t="s">
        <v>14</v>
      </c>
      <c r="H23" s="1" t="s">
        <v>15</v>
      </c>
      <c r="I23" s="22"/>
      <c r="J23" s="18"/>
      <c r="K23" s="19"/>
      <c r="L23" s="18"/>
      <c r="M23" s="18"/>
      <c r="N23" s="18"/>
    </row>
    <row r="24" spans="1:14" ht="75.599999999999994" customHeight="1" x14ac:dyDescent="0.2">
      <c r="A24" s="10" t="s">
        <v>37</v>
      </c>
      <c r="B24" s="5" t="s">
        <v>38</v>
      </c>
      <c r="C24" s="5" t="s">
        <v>39</v>
      </c>
      <c r="D24" s="5" t="s">
        <v>40</v>
      </c>
      <c r="E24" s="6"/>
      <c r="F24" s="6">
        <v>0</v>
      </c>
      <c r="G24" s="7"/>
      <c r="H24" s="7"/>
      <c r="I24" s="8">
        <f>MAX(E24:G24)</f>
        <v>0</v>
      </c>
      <c r="J24" s="9" t="s">
        <v>83</v>
      </c>
      <c r="K24" s="13" t="s">
        <v>70</v>
      </c>
      <c r="L24" s="9" t="s">
        <v>84</v>
      </c>
      <c r="M24" s="9" t="s">
        <v>72</v>
      </c>
      <c r="N24" s="9" t="s">
        <v>85</v>
      </c>
    </row>
    <row r="25" spans="1:14" ht="15" customHeight="1" x14ac:dyDescent="0.2">
      <c r="A25" s="18" t="s">
        <v>1</v>
      </c>
      <c r="B25" s="20" t="s">
        <v>2</v>
      </c>
      <c r="C25" s="18" t="s">
        <v>3</v>
      </c>
      <c r="D25" s="18" t="s">
        <v>4</v>
      </c>
      <c r="E25" s="1" t="s">
        <v>5</v>
      </c>
      <c r="F25" s="1" t="s">
        <v>6</v>
      </c>
      <c r="G25" s="18" t="s">
        <v>7</v>
      </c>
      <c r="H25" s="18"/>
      <c r="I25" s="22" t="s">
        <v>8</v>
      </c>
      <c r="J25" s="18" t="s">
        <v>9</v>
      </c>
      <c r="K25" s="19" t="s">
        <v>10</v>
      </c>
      <c r="L25" s="18" t="s">
        <v>11</v>
      </c>
      <c r="M25" s="18" t="s">
        <v>12</v>
      </c>
      <c r="N25" s="18" t="s">
        <v>13</v>
      </c>
    </row>
    <row r="26" spans="1:14" ht="15" customHeight="1" x14ac:dyDescent="0.2">
      <c r="A26" s="18"/>
      <c r="B26" s="21"/>
      <c r="C26" s="18"/>
      <c r="D26" s="18"/>
      <c r="E26" s="2">
        <v>0.04</v>
      </c>
      <c r="F26" s="3">
        <v>0</v>
      </c>
      <c r="G26" s="1" t="s">
        <v>14</v>
      </c>
      <c r="H26" s="1" t="s">
        <v>15</v>
      </c>
      <c r="I26" s="22"/>
      <c r="J26" s="18"/>
      <c r="K26" s="19"/>
      <c r="L26" s="18"/>
      <c r="M26" s="18"/>
      <c r="N26" s="18"/>
    </row>
    <row r="27" spans="1:14" ht="74.45" customHeight="1" x14ac:dyDescent="0.2">
      <c r="A27" s="10" t="s">
        <v>41</v>
      </c>
      <c r="B27" s="5" t="s">
        <v>42</v>
      </c>
      <c r="C27" s="5" t="s">
        <v>43</v>
      </c>
      <c r="D27" s="5" t="s">
        <v>44</v>
      </c>
      <c r="E27" s="6"/>
      <c r="F27" s="6">
        <v>0</v>
      </c>
      <c r="G27" s="7"/>
      <c r="H27" s="7"/>
      <c r="I27" s="8">
        <f>MAX(E27:G27)</f>
        <v>0</v>
      </c>
      <c r="J27" s="9" t="s">
        <v>86</v>
      </c>
      <c r="K27" s="13" t="s">
        <v>70</v>
      </c>
      <c r="L27" s="9" t="s">
        <v>71</v>
      </c>
      <c r="M27" s="15">
        <v>500000</v>
      </c>
      <c r="N27" s="9" t="s">
        <v>87</v>
      </c>
    </row>
    <row r="28" spans="1:14" ht="15" customHeight="1" x14ac:dyDescent="0.2">
      <c r="A28" s="18" t="s">
        <v>1</v>
      </c>
      <c r="B28" s="20" t="s">
        <v>2</v>
      </c>
      <c r="C28" s="18" t="s">
        <v>3</v>
      </c>
      <c r="D28" s="18" t="s">
        <v>4</v>
      </c>
      <c r="E28" s="1" t="s">
        <v>45</v>
      </c>
      <c r="F28" s="1" t="s">
        <v>6</v>
      </c>
      <c r="G28" s="18" t="s">
        <v>7</v>
      </c>
      <c r="H28" s="18"/>
      <c r="I28" s="22" t="s">
        <v>8</v>
      </c>
      <c r="J28" s="18" t="s">
        <v>9</v>
      </c>
      <c r="K28" s="19" t="s">
        <v>10</v>
      </c>
      <c r="L28" s="18" t="s">
        <v>11</v>
      </c>
      <c r="M28" s="18" t="s">
        <v>12</v>
      </c>
      <c r="N28" s="18" t="s">
        <v>13</v>
      </c>
    </row>
    <row r="29" spans="1:14" ht="15" customHeight="1" x14ac:dyDescent="0.2">
      <c r="A29" s="18"/>
      <c r="B29" s="21"/>
      <c r="C29" s="18"/>
      <c r="D29" s="18"/>
      <c r="E29" s="3">
        <v>1.2500000000000001E-2</v>
      </c>
      <c r="F29" s="3">
        <v>0</v>
      </c>
      <c r="G29" s="1" t="s">
        <v>14</v>
      </c>
      <c r="H29" s="1" t="s">
        <v>15</v>
      </c>
      <c r="I29" s="22"/>
      <c r="J29" s="18"/>
      <c r="K29" s="19"/>
      <c r="L29" s="18"/>
      <c r="M29" s="18"/>
      <c r="N29" s="18"/>
    </row>
    <row r="30" spans="1:14" ht="85.9" customHeight="1" x14ac:dyDescent="0.2">
      <c r="A30" s="4" t="s">
        <v>46</v>
      </c>
      <c r="B30" s="5" t="s">
        <v>47</v>
      </c>
      <c r="C30" s="5" t="s">
        <v>48</v>
      </c>
      <c r="D30" s="5" t="s">
        <v>49</v>
      </c>
      <c r="E30" s="6"/>
      <c r="F30" s="6">
        <v>0</v>
      </c>
      <c r="G30" s="7"/>
      <c r="H30" s="7"/>
      <c r="I30" s="8">
        <f>MAX(E30:G30)</f>
        <v>0</v>
      </c>
      <c r="J30" s="9" t="s">
        <v>88</v>
      </c>
      <c r="K30" s="13" t="s">
        <v>70</v>
      </c>
      <c r="L30" s="9" t="s">
        <v>89</v>
      </c>
      <c r="M30" s="9" t="s">
        <v>72</v>
      </c>
      <c r="N30" s="9" t="s">
        <v>90</v>
      </c>
    </row>
    <row r="31" spans="1:14" ht="15" customHeight="1" x14ac:dyDescent="0.2">
      <c r="A31" s="18" t="s">
        <v>50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4" ht="15" customHeight="1" x14ac:dyDescent="0.2">
      <c r="A32" s="23" t="s">
        <v>51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15" customHeight="1" x14ac:dyDescent="0.2">
      <c r="A33" s="23" t="s">
        <v>52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15" customHeight="1" x14ac:dyDescent="0.2">
      <c r="A34" s="18" t="s">
        <v>1</v>
      </c>
      <c r="B34" s="20" t="s">
        <v>2</v>
      </c>
      <c r="C34" s="18" t="s">
        <v>3</v>
      </c>
      <c r="D34" s="18" t="s">
        <v>4</v>
      </c>
      <c r="E34" s="1" t="s">
        <v>45</v>
      </c>
      <c r="F34" s="1" t="s">
        <v>6</v>
      </c>
      <c r="G34" s="18" t="s">
        <v>7</v>
      </c>
      <c r="H34" s="18"/>
      <c r="I34" s="22" t="s">
        <v>8</v>
      </c>
      <c r="J34" s="18" t="s">
        <v>9</v>
      </c>
      <c r="K34" s="19" t="s">
        <v>10</v>
      </c>
      <c r="L34" s="18" t="s">
        <v>11</v>
      </c>
      <c r="M34" s="18" t="s">
        <v>12</v>
      </c>
      <c r="N34" s="18" t="s">
        <v>13</v>
      </c>
    </row>
    <row r="35" spans="1:14" ht="15" customHeight="1" x14ac:dyDescent="0.2">
      <c r="A35" s="18"/>
      <c r="B35" s="21"/>
      <c r="C35" s="18"/>
      <c r="D35" s="18"/>
      <c r="E35" s="2">
        <v>2.5000000000000001E-2</v>
      </c>
      <c r="F35" s="3">
        <v>0</v>
      </c>
      <c r="G35" s="1" t="s">
        <v>14</v>
      </c>
      <c r="H35" s="1" t="s">
        <v>15</v>
      </c>
      <c r="I35" s="22"/>
      <c r="J35" s="18"/>
      <c r="K35" s="19"/>
      <c r="L35" s="18"/>
      <c r="M35" s="18"/>
      <c r="N35" s="18"/>
    </row>
    <row r="36" spans="1:14" ht="69" customHeight="1" x14ac:dyDescent="0.2">
      <c r="A36" s="10" t="s">
        <v>53</v>
      </c>
      <c r="B36" s="5" t="s">
        <v>54</v>
      </c>
      <c r="C36" s="5" t="s">
        <v>55</v>
      </c>
      <c r="D36" s="5" t="s">
        <v>56</v>
      </c>
      <c r="E36" s="6"/>
      <c r="F36" s="6">
        <v>0</v>
      </c>
      <c r="G36" s="7"/>
      <c r="H36" s="7"/>
      <c r="I36" s="8">
        <f>MAX(E36:G36)</f>
        <v>0</v>
      </c>
      <c r="J36" s="9" t="s">
        <v>91</v>
      </c>
      <c r="K36" s="13" t="s">
        <v>70</v>
      </c>
      <c r="L36" s="9" t="s">
        <v>71</v>
      </c>
      <c r="M36" s="9" t="s">
        <v>72</v>
      </c>
      <c r="N36" s="9" t="s">
        <v>92</v>
      </c>
    </row>
    <row r="37" spans="1:14" ht="15" customHeight="1" x14ac:dyDescent="0.2">
      <c r="A37" s="18" t="s">
        <v>1</v>
      </c>
      <c r="B37" s="20" t="s">
        <v>2</v>
      </c>
      <c r="C37" s="18" t="s">
        <v>3</v>
      </c>
      <c r="D37" s="18" t="s">
        <v>4</v>
      </c>
      <c r="E37" s="1" t="s">
        <v>45</v>
      </c>
      <c r="F37" s="1" t="s">
        <v>6</v>
      </c>
      <c r="G37" s="18" t="s">
        <v>7</v>
      </c>
      <c r="H37" s="18"/>
      <c r="I37" s="22" t="s">
        <v>8</v>
      </c>
      <c r="J37" s="18" t="s">
        <v>9</v>
      </c>
      <c r="K37" s="19" t="s">
        <v>10</v>
      </c>
      <c r="L37" s="18" t="s">
        <v>11</v>
      </c>
      <c r="M37" s="18" t="s">
        <v>12</v>
      </c>
      <c r="N37" s="18" t="s">
        <v>13</v>
      </c>
    </row>
    <row r="38" spans="1:14" ht="15" customHeight="1" x14ac:dyDescent="0.2">
      <c r="A38" s="18"/>
      <c r="B38" s="21"/>
      <c r="C38" s="18"/>
      <c r="D38" s="18"/>
      <c r="E38" s="2">
        <v>2.5000000000000001E-2</v>
      </c>
      <c r="F38" s="3">
        <v>0</v>
      </c>
      <c r="G38" s="1" t="s">
        <v>14</v>
      </c>
      <c r="H38" s="1" t="s">
        <v>15</v>
      </c>
      <c r="I38" s="22"/>
      <c r="J38" s="18"/>
      <c r="K38" s="19"/>
      <c r="L38" s="18"/>
      <c r="M38" s="18"/>
      <c r="N38" s="18"/>
    </row>
    <row r="39" spans="1:14" ht="92.45" customHeight="1" x14ac:dyDescent="0.2">
      <c r="A39" s="10" t="s">
        <v>57</v>
      </c>
      <c r="B39" s="5" t="s">
        <v>58</v>
      </c>
      <c r="C39" s="5" t="s">
        <v>59</v>
      </c>
      <c r="D39" s="5" t="s">
        <v>60</v>
      </c>
      <c r="E39" s="6"/>
      <c r="F39" s="6">
        <v>0</v>
      </c>
      <c r="G39" s="7"/>
      <c r="H39" s="7"/>
      <c r="I39" s="8">
        <f>MAX(E39:G39)</f>
        <v>0</v>
      </c>
      <c r="J39" s="9" t="s">
        <v>91</v>
      </c>
      <c r="K39" s="13" t="s">
        <v>70</v>
      </c>
      <c r="L39" s="9" t="s">
        <v>71</v>
      </c>
      <c r="M39" s="9" t="s">
        <v>72</v>
      </c>
      <c r="N39" s="9" t="s">
        <v>92</v>
      </c>
    </row>
    <row r="40" spans="1:14" ht="15" customHeight="1" x14ac:dyDescent="0.2">
      <c r="A40" s="18" t="s">
        <v>1</v>
      </c>
      <c r="B40" s="20" t="s">
        <v>2</v>
      </c>
      <c r="C40" s="18" t="s">
        <v>3</v>
      </c>
      <c r="D40" s="18" t="s">
        <v>4</v>
      </c>
      <c r="E40" s="1" t="s">
        <v>45</v>
      </c>
      <c r="F40" s="1" t="s">
        <v>6</v>
      </c>
      <c r="G40" s="18" t="s">
        <v>7</v>
      </c>
      <c r="H40" s="18"/>
      <c r="I40" s="22" t="s">
        <v>8</v>
      </c>
      <c r="J40" s="18" t="s">
        <v>9</v>
      </c>
      <c r="K40" s="19" t="s">
        <v>10</v>
      </c>
      <c r="L40" s="18" t="s">
        <v>11</v>
      </c>
      <c r="M40" s="18" t="s">
        <v>12</v>
      </c>
      <c r="N40" s="18" t="s">
        <v>13</v>
      </c>
    </row>
    <row r="41" spans="1:14" ht="15" customHeight="1" x14ac:dyDescent="0.2">
      <c r="A41" s="18"/>
      <c r="B41" s="21"/>
      <c r="C41" s="18"/>
      <c r="D41" s="18"/>
      <c r="E41" s="2">
        <v>2.5000000000000001E-2</v>
      </c>
      <c r="F41" s="3">
        <v>0</v>
      </c>
      <c r="G41" s="1" t="s">
        <v>14</v>
      </c>
      <c r="H41" s="1" t="s">
        <v>15</v>
      </c>
      <c r="I41" s="22"/>
      <c r="J41" s="18"/>
      <c r="K41" s="19"/>
      <c r="L41" s="18"/>
      <c r="M41" s="18"/>
      <c r="N41" s="18"/>
    </row>
    <row r="42" spans="1:14" ht="63" customHeight="1" x14ac:dyDescent="0.2">
      <c r="A42" s="4" t="s">
        <v>61</v>
      </c>
      <c r="B42" s="5" t="s">
        <v>62</v>
      </c>
      <c r="C42" s="5" t="s">
        <v>63</v>
      </c>
      <c r="D42" s="5" t="s">
        <v>64</v>
      </c>
      <c r="E42" s="6"/>
      <c r="F42" s="6">
        <v>0</v>
      </c>
      <c r="G42" s="7"/>
      <c r="H42" s="7"/>
      <c r="I42" s="8">
        <f>MAX(E42:G42)</f>
        <v>0</v>
      </c>
      <c r="J42" s="9" t="s">
        <v>91</v>
      </c>
      <c r="K42" s="13" t="s">
        <v>70</v>
      </c>
      <c r="L42" s="9" t="s">
        <v>71</v>
      </c>
      <c r="M42" s="9" t="s">
        <v>72</v>
      </c>
      <c r="N42" s="9" t="s">
        <v>92</v>
      </c>
    </row>
    <row r="43" spans="1:14" ht="15" customHeight="1" x14ac:dyDescent="0.2">
      <c r="A43" s="18" t="s">
        <v>1</v>
      </c>
      <c r="B43" s="20" t="s">
        <v>2</v>
      </c>
      <c r="C43" s="18" t="s">
        <v>3</v>
      </c>
      <c r="D43" s="18" t="s">
        <v>4</v>
      </c>
      <c r="E43" s="1" t="s">
        <v>45</v>
      </c>
      <c r="F43" s="1" t="s">
        <v>6</v>
      </c>
      <c r="G43" s="18" t="s">
        <v>7</v>
      </c>
      <c r="H43" s="18"/>
      <c r="I43" s="22" t="s">
        <v>8</v>
      </c>
      <c r="J43" s="18" t="s">
        <v>9</v>
      </c>
      <c r="K43" s="19" t="s">
        <v>10</v>
      </c>
      <c r="L43" s="18" t="s">
        <v>11</v>
      </c>
      <c r="M43" s="18" t="s">
        <v>12</v>
      </c>
      <c r="N43" s="18" t="s">
        <v>13</v>
      </c>
    </row>
    <row r="44" spans="1:14" ht="15" customHeight="1" x14ac:dyDescent="0.2">
      <c r="A44" s="18"/>
      <c r="B44" s="21"/>
      <c r="C44" s="18"/>
      <c r="D44" s="18"/>
      <c r="E44" s="2">
        <v>2.5000000000000001E-2</v>
      </c>
      <c r="F44" s="3">
        <v>0</v>
      </c>
      <c r="G44" s="1" t="s">
        <v>14</v>
      </c>
      <c r="H44" s="1" t="s">
        <v>15</v>
      </c>
      <c r="I44" s="22"/>
      <c r="J44" s="18"/>
      <c r="K44" s="19"/>
      <c r="L44" s="18"/>
      <c r="M44" s="18"/>
      <c r="N44" s="18"/>
    </row>
    <row r="45" spans="1:14" ht="88.9" customHeight="1" x14ac:dyDescent="0.2">
      <c r="A45" s="10" t="s">
        <v>65</v>
      </c>
      <c r="B45" s="11" t="s">
        <v>66</v>
      </c>
      <c r="C45" s="11" t="s">
        <v>67</v>
      </c>
      <c r="D45" s="11" t="s">
        <v>68</v>
      </c>
      <c r="E45" s="6"/>
      <c r="F45" s="6">
        <v>0</v>
      </c>
      <c r="G45" s="7"/>
      <c r="H45" s="7"/>
      <c r="I45" s="8">
        <f>MAX(E45:G45)</f>
        <v>0</v>
      </c>
      <c r="J45" s="9" t="s">
        <v>91</v>
      </c>
      <c r="K45" s="13" t="s">
        <v>70</v>
      </c>
      <c r="L45" s="9" t="s">
        <v>71</v>
      </c>
      <c r="M45" s="9" t="s">
        <v>72</v>
      </c>
      <c r="N45" s="9" t="s">
        <v>92</v>
      </c>
    </row>
  </sheetData>
  <mergeCells count="131">
    <mergeCell ref="A5:N5"/>
    <mergeCell ref="A6:A7"/>
    <mergeCell ref="B6:B7"/>
    <mergeCell ref="C6:C7"/>
    <mergeCell ref="D6:D7"/>
    <mergeCell ref="G6:H6"/>
    <mergeCell ref="I6:I7"/>
    <mergeCell ref="J6:J7"/>
    <mergeCell ref="K6:K7"/>
    <mergeCell ref="J10:J11"/>
    <mergeCell ref="K10:K11"/>
    <mergeCell ref="L10:L11"/>
    <mergeCell ref="M10:M11"/>
    <mergeCell ref="N10:N11"/>
    <mergeCell ref="L6:L7"/>
    <mergeCell ref="M6:M7"/>
    <mergeCell ref="N6:N7"/>
    <mergeCell ref="A9:N9"/>
    <mergeCell ref="A10:A11"/>
    <mergeCell ref="B10:B11"/>
    <mergeCell ref="C10:C11"/>
    <mergeCell ref="D10:D11"/>
    <mergeCell ref="G10:H10"/>
    <mergeCell ref="I10:I11"/>
    <mergeCell ref="A13:N13"/>
    <mergeCell ref="A14:A15"/>
    <mergeCell ref="B14:B15"/>
    <mergeCell ref="C14:C15"/>
    <mergeCell ref="D14:D15"/>
    <mergeCell ref="G14:H14"/>
    <mergeCell ref="I14:I15"/>
    <mergeCell ref="J14:J15"/>
    <mergeCell ref="K14:K15"/>
    <mergeCell ref="L14:L15"/>
    <mergeCell ref="M14:M15"/>
    <mergeCell ref="N14:N15"/>
    <mergeCell ref="A17:N17"/>
    <mergeCell ref="A18:N18"/>
    <mergeCell ref="A19:A20"/>
    <mergeCell ref="B19:B20"/>
    <mergeCell ref="C19:C20"/>
    <mergeCell ref="D19:D20"/>
    <mergeCell ref="G19:H19"/>
    <mergeCell ref="N19:N20"/>
    <mergeCell ref="A22:A23"/>
    <mergeCell ref="B22:B23"/>
    <mergeCell ref="C22:C23"/>
    <mergeCell ref="D22:D23"/>
    <mergeCell ref="G22:H22"/>
    <mergeCell ref="I22:I23"/>
    <mergeCell ref="J22:J23"/>
    <mergeCell ref="K22:K23"/>
    <mergeCell ref="I19:I20"/>
    <mergeCell ref="J19:J20"/>
    <mergeCell ref="K19:K20"/>
    <mergeCell ref="L19:L20"/>
    <mergeCell ref="M19:M20"/>
    <mergeCell ref="L22:L23"/>
    <mergeCell ref="M22:M23"/>
    <mergeCell ref="N22:N23"/>
    <mergeCell ref="A25:A26"/>
    <mergeCell ref="B25:B26"/>
    <mergeCell ref="C25:C26"/>
    <mergeCell ref="D25:D26"/>
    <mergeCell ref="G25:H25"/>
    <mergeCell ref="I25:I26"/>
    <mergeCell ref="J25:J26"/>
    <mergeCell ref="K25:K26"/>
    <mergeCell ref="L25:L26"/>
    <mergeCell ref="M25:M26"/>
    <mergeCell ref="N25:N26"/>
    <mergeCell ref="A28:A29"/>
    <mergeCell ref="B28:B29"/>
    <mergeCell ref="C28:C29"/>
    <mergeCell ref="D28:D29"/>
    <mergeCell ref="G28:H28"/>
    <mergeCell ref="J34:J35"/>
    <mergeCell ref="K34:K35"/>
    <mergeCell ref="L34:L35"/>
    <mergeCell ref="M34:M35"/>
    <mergeCell ref="N34:N35"/>
    <mergeCell ref="N28:N29"/>
    <mergeCell ref="A31:N31"/>
    <mergeCell ref="A32:N32"/>
    <mergeCell ref="A33:N33"/>
    <mergeCell ref="A34:A35"/>
    <mergeCell ref="B34:B35"/>
    <mergeCell ref="C34:C35"/>
    <mergeCell ref="D34:D35"/>
    <mergeCell ref="G34:H34"/>
    <mergeCell ref="I34:I35"/>
    <mergeCell ref="I28:I29"/>
    <mergeCell ref="J28:J29"/>
    <mergeCell ref="K28:K29"/>
    <mergeCell ref="L28:L29"/>
    <mergeCell ref="M28:M29"/>
    <mergeCell ref="J37:J38"/>
    <mergeCell ref="K37:K38"/>
    <mergeCell ref="L37:L38"/>
    <mergeCell ref="M37:M38"/>
    <mergeCell ref="N37:N38"/>
    <mergeCell ref="A37:A38"/>
    <mergeCell ref="B37:B38"/>
    <mergeCell ref="C37:C38"/>
    <mergeCell ref="D37:D38"/>
    <mergeCell ref="G37:H37"/>
    <mergeCell ref="I37:I38"/>
    <mergeCell ref="A1:C4"/>
    <mergeCell ref="D1:N4"/>
    <mergeCell ref="J43:J44"/>
    <mergeCell ref="K43:K44"/>
    <mergeCell ref="L43:L44"/>
    <mergeCell ref="M43:M44"/>
    <mergeCell ref="N43:N44"/>
    <mergeCell ref="A43:A44"/>
    <mergeCell ref="B43:B44"/>
    <mergeCell ref="C43:C44"/>
    <mergeCell ref="D43:D44"/>
    <mergeCell ref="G43:H43"/>
    <mergeCell ref="I43:I44"/>
    <mergeCell ref="J40:J41"/>
    <mergeCell ref="K40:K41"/>
    <mergeCell ref="L40:L41"/>
    <mergeCell ref="M40:M41"/>
    <mergeCell ref="N40:N41"/>
    <mergeCell ref="A40:A41"/>
    <mergeCell ref="B40:B41"/>
    <mergeCell ref="C40:C41"/>
    <mergeCell ref="D40:D41"/>
    <mergeCell ref="G40:H40"/>
    <mergeCell ref="I40:I41"/>
  </mergeCells>
  <pageMargins left="0.7" right="0.7" top="0.75" bottom="0.75" header="0.3" footer="0.3"/>
  <pageSetup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'C:\Users\ingvl\Dropbox\OTROS\COMERCIALIZADORA DE SANTANDER\[Evaluación Resolución 0312 GCS.xlsx]Datos'!#REF!</xm:f>
          </x14:formula1>
          <xm:sqref>E8 E12 E16 E21 E24</xm:sqref>
        </x14:dataValidation>
        <x14:dataValidation type="list" allowBlank="1" showInputMessage="1" showErrorMessage="1">
          <x14:formula1>
            <xm:f>'C:\Users\ingvl\Dropbox\OTROS\COMERCIALIZADORA DE SANTANDER\[Evaluación Resolución 0312 GCS.xlsx]Datos'!#REF!</xm:f>
          </x14:formula1>
          <xm:sqref>G8:H8 G12:H12 G16:H16 G21:H21 G24:H24 G27:H27 G30:H30 G45:H45 G36:H36 G39:H39 G42:H42</xm:sqref>
        </x14:dataValidation>
        <x14:dataValidation type="list" allowBlank="1" showInputMessage="1" showErrorMessage="1">
          <x14:formula1>
            <xm:f>'C:\Users\ingvl\Dropbox\OTROS\COMERCIALIZADORA DE SANTANDER\[Evaluación Resolución 0312 GCS.xlsx]Datos'!#REF!</xm:f>
          </x14:formula1>
          <xm:sqref>F8 F12 F16 F21 F24 F27 F30 F36 F39 F42 F45</xm:sqref>
        </x14:dataValidation>
        <x14:dataValidation type="list" allowBlank="1" showInputMessage="1" showErrorMessage="1">
          <x14:formula1>
            <xm:f>'C:\Users\ingvl\Dropbox\OTROS\COMERCIALIZADORA DE SANTANDER\[Evaluación Resolución 0312 GCS.xlsx]Datos'!#REF!</xm:f>
          </x14:formula1>
          <xm:sqref>E27</xm:sqref>
        </x14:dataValidation>
        <x14:dataValidation type="list" allowBlank="1" showInputMessage="1" showErrorMessage="1">
          <x14:formula1>
            <xm:f>'C:\Users\ingvl\Dropbox\OTROS\COMERCIALIZADORA DE SANTANDER\[Evaluación Resolución 0312 GCS.xlsx]Datos'!#REF!</xm:f>
          </x14:formula1>
          <xm:sqref>E30</xm:sqref>
        </x14:dataValidation>
        <x14:dataValidation type="list" allowBlank="1" showInputMessage="1" showErrorMessage="1">
          <x14:formula1>
            <xm:f>'C:\Users\ingvl\Dropbox\OTROS\COMERCIALIZADORA DE SANTANDER\[Evaluación Resolución 0312 GCS.xlsx]Datos'!#REF!</xm:f>
          </x14:formula1>
          <xm:sqref>E36 E39 E42 E45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VELASQUEZ C.</dc:creator>
  <cp:lastModifiedBy>HP</cp:lastModifiedBy>
  <dcterms:created xsi:type="dcterms:W3CDTF">2020-10-29T15:31:33Z</dcterms:created>
  <dcterms:modified xsi:type="dcterms:W3CDTF">2021-10-27T04:08:36Z</dcterms:modified>
</cp:coreProperties>
</file>