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IS ALBERTO GARAY\MINENERGÍA\2021\CONTRATOS 2021\TECNOLOGÍAS DE LA INFORMACIÓN Y COMUNICACIÓN\PLATAFORMA HIPERCONVERGENCIA\EVALUACIÓN SASI 003 PLATAFORMA HIPERCONVERGENCIA\"/>
    </mc:Choice>
  </mc:AlternateContent>
  <bookViews>
    <workbookView xWindow="0" yWindow="0" windowWidth="20490" windowHeight="7755"/>
  </bookViews>
  <sheets>
    <sheet name="INDICADORES HABILITANTES" sheetId="2" r:id="rId1"/>
    <sheet name="INDICADORES 2020-2018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C13" i="2"/>
  <c r="C12" i="2"/>
  <c r="C11" i="2"/>
  <c r="C10" i="2"/>
  <c r="B14" i="2"/>
  <c r="B13" i="2"/>
  <c r="B12" i="2"/>
  <c r="B11" i="2"/>
  <c r="B10" i="2"/>
  <c r="A5" i="3"/>
  <c r="A4" i="3"/>
  <c r="A3" i="3" l="1"/>
  <c r="C19" i="2" l="1"/>
  <c r="B19" i="2"/>
  <c r="A24" i="2" l="1"/>
  <c r="A23" i="2"/>
  <c r="A22" i="2"/>
  <c r="A21" i="2"/>
  <c r="A20" i="2"/>
</calcChain>
</file>

<file path=xl/sharedStrings.xml><?xml version="1.0" encoding="utf-8"?>
<sst xmlns="http://schemas.openxmlformats.org/spreadsheetml/2006/main" count="78" uniqueCount="45">
  <si>
    <t>MINISTERIO DE MINAS Y ENERGÍA</t>
  </si>
  <si>
    <t>PROPONENTE</t>
  </si>
  <si>
    <t>LIQUIDEZ</t>
  </si>
  <si>
    <t>MARGEN DE ENDEUDAMIENTO</t>
  </si>
  <si>
    <t>COBERTURA DE INTERESES</t>
  </si>
  <si>
    <t>RENTABILIDAD DEL PATRIMONIO</t>
  </si>
  <si>
    <t>RENTABILIDAD DEL ACTIVO</t>
  </si>
  <si>
    <t>SUBDIRECCIÓN ADMINISTRATIVA Y FINANCIERA</t>
  </si>
  <si>
    <t>INDICADOR DE REFERENCIA</t>
  </si>
  <si>
    <t>ESAL Y/O UNIVERSIDADES</t>
  </si>
  <si>
    <t>PRIVADOS</t>
  </si>
  <si>
    <t>≥ 0.00</t>
  </si>
  <si>
    <t>≥ 0.0. ó indeterminado</t>
  </si>
  <si>
    <t>NIT</t>
  </si>
  <si>
    <t>HABILITADO</t>
  </si>
  <si>
    <t>INFORMACIÓN EN RUP EN FIRME</t>
  </si>
  <si>
    <t>LUIS ALBERTO GARAY ARÉVALO</t>
  </si>
  <si>
    <t>Contratista</t>
  </si>
  <si>
    <t>FECHA RENOVACIÓN EN EL REGISTRO DE LOS PROPONENTES</t>
  </si>
  <si>
    <t>FECHA INFORMACIÓN FINANCIERA</t>
  </si>
  <si>
    <t>INDICADORES FINANCIEROS Y DE CAPACIDAD ORGANIZACIONAL HABILITANTES</t>
  </si>
  <si>
    <t>RESULTADO DE HABILITACIÓN CAPACIDAD FINANCIERA</t>
  </si>
  <si>
    <t>COMITÉ FINANCIERO</t>
  </si>
  <si>
    <t>800243388-7</t>
  </si>
  <si>
    <t>≥ 0.01</t>
  </si>
  <si>
    <t>Grupo Tecnologías de la Información y Comunicación</t>
  </si>
  <si>
    <t>SELECCIÓN ABREVIADA POR SUBASTA INVERSA SASI 03 DE 2021</t>
  </si>
  <si>
    <t>"Contratar la actualización de la plataforma hiperconvergente del Minenergía acorde con el anexo de características técnicas"</t>
  </si>
  <si>
    <t>INDICADORES FINANCIEROS BGH COLOMBIA SAS</t>
  </si>
  <si>
    <t>900322971-3</t>
  </si>
  <si>
    <t>CONCEPTO</t>
  </si>
  <si>
    <t>1.34</t>
  </si>
  <si>
    <t>0.69</t>
  </si>
  <si>
    <t>INDICADORES FINANCIEROS SONDA DE COLOMBIA S.A.</t>
  </si>
  <si>
    <t>NIT:900322971-3</t>
  </si>
  <si>
    <t>NIT:830001637</t>
  </si>
  <si>
    <t>BGH COLOMBIA SAS</t>
  </si>
  <si>
    <t>SONDA DE COLOMBIA S.A.</t>
  </si>
  <si>
    <t>≥ 1,11</t>
  </si>
  <si>
    <t>≤ 0,74</t>
  </si>
  <si>
    <t>≥ 2,24  ó indeterminado</t>
  </si>
  <si>
    <t>≥ 0.03</t>
  </si>
  <si>
    <t>≥ 1,09</t>
  </si>
  <si>
    <t>≤ 0,53 o indeterminado</t>
  </si>
  <si>
    <t>AÑO SELECCIONADO PARA INDICADORES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</si>
</sst>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4" fontId="0" fillId="0" borderId="0" xfId="0" applyNumberFormat="1"/>
    <xf numFmtId="4" fontId="0" fillId="0" borderId="0" xfId="0" applyNumberFormat="1" applyBorder="1"/>
    <xf numFmtId="4" fontId="0" fillId="0" borderId="4" xfId="0" applyNumberForma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7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7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2" xfId="0" applyNumberFormat="1" applyBorder="1"/>
    <xf numFmtId="4" fontId="0" fillId="0" borderId="12" xfId="0" applyNumberFormat="1" applyBorder="1" applyAlignment="1">
      <alignment horizontal="center"/>
    </xf>
    <xf numFmtId="4" fontId="0" fillId="0" borderId="10" xfId="0" applyNumberFormat="1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wrapText="1"/>
    </xf>
    <xf numFmtId="4" fontId="0" fillId="0" borderId="14" xfId="0" applyNumberFormat="1" applyBorder="1" applyAlignment="1">
      <alignment horizontal="center"/>
    </xf>
    <xf numFmtId="4" fontId="0" fillId="0" borderId="0" xfId="0" applyNumberFormat="1" applyAlignment="1"/>
    <xf numFmtId="4" fontId="1" fillId="0" borderId="14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wrapText="1"/>
    </xf>
    <xf numFmtId="49" fontId="0" fillId="0" borderId="8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wrapText="1"/>
    </xf>
    <xf numFmtId="4" fontId="0" fillId="0" borderId="15" xfId="0" applyNumberFormat="1" applyBorder="1"/>
    <xf numFmtId="4" fontId="0" fillId="0" borderId="16" xfId="0" applyNumberFormat="1" applyBorder="1"/>
    <xf numFmtId="0" fontId="3" fillId="0" borderId="0" xfId="0" applyFont="1"/>
    <xf numFmtId="3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/>
    <xf numFmtId="4" fontId="1" fillId="0" borderId="10" xfId="0" applyNumberFormat="1" applyFont="1" applyBorder="1" applyAlignment="1">
      <alignment horizontal="center"/>
    </xf>
    <xf numFmtId="4" fontId="1" fillId="0" borderId="11" xfId="0" applyNumberFormat="1" applyFont="1" applyBorder="1" applyAlignment="1">
      <alignment horizontal="center"/>
    </xf>
    <xf numFmtId="4" fontId="1" fillId="0" borderId="13" xfId="0" applyNumberFormat="1" applyFont="1" applyBorder="1" applyAlignment="1">
      <alignment horizontal="center"/>
    </xf>
    <xf numFmtId="0" fontId="2" fillId="0" borderId="15" xfId="0" applyFont="1" applyBorder="1" applyAlignment="1">
      <alignment horizontal="left" vertical="top" wrapText="1"/>
    </xf>
    <xf numFmtId="4" fontId="1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0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17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 wrapText="1"/>
    </xf>
    <xf numFmtId="4" fontId="0" fillId="0" borderId="0" xfId="0" applyNumberFormat="1" applyBorder="1" applyAlignment="1">
      <alignment horizontal="center" wrapText="1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4" fontId="1" fillId="0" borderId="18" xfId="0" applyNumberFormat="1" applyFont="1" applyBorder="1" applyAlignment="1">
      <alignment horizontal="center"/>
    </xf>
    <xf numFmtId="4" fontId="1" fillId="0" borderId="19" xfId="0" applyNumberFormat="1" applyFont="1" applyBorder="1" applyAlignment="1">
      <alignment horizontal="center"/>
    </xf>
    <xf numFmtId="0" fontId="0" fillId="0" borderId="20" xfId="0" applyBorder="1" applyAlignment="1">
      <alignment horizontal="left"/>
    </xf>
    <xf numFmtId="3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28</xdr:row>
      <xdr:rowOff>57150</xdr:rowOff>
    </xdr:from>
    <xdr:to>
      <xdr:col>3</xdr:col>
      <xdr:colOff>669925</xdr:colOff>
      <xdr:row>31</xdr:row>
      <xdr:rowOff>41910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5934075"/>
          <a:ext cx="2365375" cy="556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3114675</xdr:colOff>
      <xdr:row>28</xdr:row>
      <xdr:rowOff>38100</xdr:rowOff>
    </xdr:from>
    <xdr:to>
      <xdr:col>2</xdr:col>
      <xdr:colOff>174625</xdr:colOff>
      <xdr:row>31</xdr:row>
      <xdr:rowOff>22860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8953500"/>
          <a:ext cx="2365375" cy="556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workbookViewId="0">
      <selection sqref="A1:E1"/>
    </sheetView>
  </sheetViews>
  <sheetFormatPr baseColWidth="10" defaultRowHeight="15" x14ac:dyDescent="0.25"/>
  <cols>
    <col min="1" max="1" width="33.42578125" style="1" customWidth="1"/>
    <col min="2" max="2" width="28.5703125" style="1" customWidth="1"/>
    <col min="3" max="3" width="25.42578125" style="1" customWidth="1"/>
    <col min="4" max="5" width="21.5703125" style="1" bestFit="1" customWidth="1"/>
    <col min="6" max="16384" width="11.42578125" style="1"/>
  </cols>
  <sheetData>
    <row r="1" spans="1:5" x14ac:dyDescent="0.25">
      <c r="A1" s="40" t="s">
        <v>0</v>
      </c>
      <c r="B1" s="41"/>
      <c r="C1" s="41"/>
      <c r="D1" s="41"/>
      <c r="E1" s="42"/>
    </row>
    <row r="2" spans="1:5" x14ac:dyDescent="0.25">
      <c r="A2" s="50" t="s">
        <v>7</v>
      </c>
      <c r="B2" s="37"/>
      <c r="C2" s="37"/>
      <c r="D2" s="37"/>
      <c r="E2" s="51"/>
    </row>
    <row r="3" spans="1:5" x14ac:dyDescent="0.25">
      <c r="A3" s="50" t="s">
        <v>25</v>
      </c>
      <c r="B3" s="37"/>
      <c r="C3" s="37"/>
      <c r="D3" s="37"/>
      <c r="E3" s="51"/>
    </row>
    <row r="4" spans="1:5" x14ac:dyDescent="0.25">
      <c r="A4" s="50" t="s">
        <v>26</v>
      </c>
      <c r="B4" s="37"/>
      <c r="C4" s="37"/>
      <c r="D4" s="37"/>
      <c r="E4" s="51"/>
    </row>
    <row r="5" spans="1:5" ht="15.75" thickBot="1" x14ac:dyDescent="0.3">
      <c r="A5" s="52" t="s">
        <v>27</v>
      </c>
      <c r="B5" s="48"/>
      <c r="C5" s="48"/>
      <c r="D5" s="48"/>
      <c r="E5" s="49"/>
    </row>
    <row r="6" spans="1:5" ht="15.75" thickBot="1" x14ac:dyDescent="0.3">
      <c r="A6" s="40" t="s">
        <v>20</v>
      </c>
      <c r="B6" s="41"/>
      <c r="C6" s="41"/>
      <c r="D6" s="41"/>
      <c r="E6" s="42"/>
    </row>
    <row r="7" spans="1:5" ht="19.5" customHeight="1" thickBot="1" x14ac:dyDescent="0.3">
      <c r="A7" s="23"/>
      <c r="B7" s="3"/>
      <c r="C7" s="3"/>
      <c r="D7" s="38" t="s">
        <v>8</v>
      </c>
      <c r="E7" s="39"/>
    </row>
    <row r="8" spans="1:5" ht="30.75" thickBot="1" x14ac:dyDescent="0.3">
      <c r="A8" s="4" t="s">
        <v>1</v>
      </c>
      <c r="B8" s="12" t="s">
        <v>36</v>
      </c>
      <c r="C8" s="12" t="s">
        <v>37</v>
      </c>
      <c r="D8" s="4" t="s">
        <v>10</v>
      </c>
      <c r="E8" s="11" t="s">
        <v>9</v>
      </c>
    </row>
    <row r="9" spans="1:5" x14ac:dyDescent="0.25">
      <c r="A9" s="6" t="s">
        <v>13</v>
      </c>
      <c r="B9" s="22" t="s">
        <v>29</v>
      </c>
      <c r="C9" s="22" t="s">
        <v>23</v>
      </c>
      <c r="D9" s="20"/>
      <c r="E9" s="21"/>
    </row>
    <row r="10" spans="1:5" x14ac:dyDescent="0.25">
      <c r="A10" s="5" t="s">
        <v>2</v>
      </c>
      <c r="B10" s="8">
        <f>+'INDICADORES 2020-2018'!C9</f>
        <v>1.28</v>
      </c>
      <c r="C10" s="8">
        <f>+'INDICADORES 2020-2018'!B19</f>
        <v>1.26</v>
      </c>
      <c r="D10" s="9" t="s">
        <v>38</v>
      </c>
      <c r="E10" s="9" t="s">
        <v>42</v>
      </c>
    </row>
    <row r="11" spans="1:5" x14ac:dyDescent="0.25">
      <c r="A11" s="6" t="s">
        <v>3</v>
      </c>
      <c r="B11" s="8">
        <f>+'INDICADORES 2020-2018'!C10</f>
        <v>0.71</v>
      </c>
      <c r="C11" s="8">
        <f>+'INDICADORES 2020-2018'!B20</f>
        <v>0.38</v>
      </c>
      <c r="D11" s="9" t="s">
        <v>39</v>
      </c>
      <c r="E11" s="9" t="s">
        <v>43</v>
      </c>
    </row>
    <row r="12" spans="1:5" x14ac:dyDescent="0.25">
      <c r="A12" s="6" t="s">
        <v>4</v>
      </c>
      <c r="B12" s="8">
        <f>+'INDICADORES 2020-2018'!C11</f>
        <v>5.79</v>
      </c>
      <c r="C12" s="8">
        <f>+'INDICADORES 2020-2018'!B21</f>
        <v>12.77</v>
      </c>
      <c r="D12" s="6" t="s">
        <v>40</v>
      </c>
      <c r="E12" s="6" t="s">
        <v>12</v>
      </c>
    </row>
    <row r="13" spans="1:5" x14ac:dyDescent="0.25">
      <c r="A13" s="6" t="s">
        <v>5</v>
      </c>
      <c r="B13" s="8">
        <f>+'INDICADORES 2020-2018'!C12</f>
        <v>0.14000000000000001</v>
      </c>
      <c r="C13" s="8">
        <f>+'INDICADORES 2020-2018'!B22</f>
        <v>0.09</v>
      </c>
      <c r="D13" s="9" t="s">
        <v>41</v>
      </c>
      <c r="E13" s="9" t="s">
        <v>11</v>
      </c>
    </row>
    <row r="14" spans="1:5" ht="15.75" thickBot="1" x14ac:dyDescent="0.3">
      <c r="A14" s="7" t="s">
        <v>6</v>
      </c>
      <c r="B14" s="8">
        <f>+'INDICADORES 2020-2018'!C13</f>
        <v>0.04</v>
      </c>
      <c r="C14" s="8">
        <f>+'INDICADORES 2020-2018'!B23</f>
        <v>0.05</v>
      </c>
      <c r="D14" s="10" t="s">
        <v>24</v>
      </c>
      <c r="E14" s="10" t="s">
        <v>11</v>
      </c>
    </row>
    <row r="15" spans="1:5" ht="30.75" thickBot="1" x14ac:dyDescent="0.3">
      <c r="A15" s="17" t="s">
        <v>18</v>
      </c>
      <c r="B15" s="16">
        <v>44314</v>
      </c>
      <c r="C15" s="16">
        <v>44292</v>
      </c>
      <c r="D15" s="26"/>
      <c r="E15" s="27"/>
    </row>
    <row r="16" spans="1:5" ht="30.75" thickBot="1" x14ac:dyDescent="0.3">
      <c r="A16" s="17" t="s">
        <v>44</v>
      </c>
      <c r="B16" s="53">
        <v>2019</v>
      </c>
      <c r="C16" s="53">
        <v>2020</v>
      </c>
      <c r="D16" s="2"/>
      <c r="E16" s="2"/>
    </row>
    <row r="17" spans="1:6" ht="15.75" thickBot="1" x14ac:dyDescent="0.3">
      <c r="D17" s="2"/>
      <c r="E17" s="2"/>
    </row>
    <row r="18" spans="1:6" ht="15.75" thickBot="1" x14ac:dyDescent="0.3">
      <c r="A18" s="31" t="s">
        <v>21</v>
      </c>
      <c r="B18" s="32"/>
      <c r="C18" s="33"/>
      <c r="D18" s="2"/>
      <c r="E18" s="2"/>
    </row>
    <row r="19" spans="1:6" ht="15.75" thickBot="1" x14ac:dyDescent="0.3">
      <c r="A19" s="4" t="s">
        <v>1</v>
      </c>
      <c r="B19" s="12" t="str">
        <f t="shared" ref="B19:C19" si="0">+B8</f>
        <v>BGH COLOMBIA SAS</v>
      </c>
      <c r="C19" s="12" t="str">
        <f t="shared" si="0"/>
        <v>SONDA DE COLOMBIA S.A.</v>
      </c>
      <c r="D19" s="2"/>
      <c r="E19" s="2"/>
    </row>
    <row r="20" spans="1:6" x14ac:dyDescent="0.25">
      <c r="A20" s="13" t="str">
        <f>+A10</f>
        <v>LIQUIDEZ</v>
      </c>
      <c r="B20" s="14" t="s">
        <v>14</v>
      </c>
      <c r="C20" s="14" t="s">
        <v>14</v>
      </c>
      <c r="D20" s="2"/>
      <c r="E20" s="2"/>
    </row>
    <row r="21" spans="1:6" x14ac:dyDescent="0.25">
      <c r="A21" s="6" t="str">
        <f>+A11</f>
        <v>MARGEN DE ENDEUDAMIENTO</v>
      </c>
      <c r="B21" s="9" t="s">
        <v>14</v>
      </c>
      <c r="C21" s="9" t="s">
        <v>14</v>
      </c>
      <c r="D21" s="2"/>
      <c r="E21" s="30"/>
      <c r="F21" s="30"/>
    </row>
    <row r="22" spans="1:6" ht="15.75" x14ac:dyDescent="0.25">
      <c r="A22" s="6" t="str">
        <f>+A12</f>
        <v>COBERTURA DE INTERESES</v>
      </c>
      <c r="B22" s="9" t="s">
        <v>14</v>
      </c>
      <c r="C22" s="9" t="s">
        <v>14</v>
      </c>
      <c r="D22" s="2"/>
      <c r="E22" s="28"/>
    </row>
    <row r="23" spans="1:6" x14ac:dyDescent="0.25">
      <c r="A23" s="6" t="str">
        <f>+A13</f>
        <v>RENTABILIDAD DEL PATRIMONIO</v>
      </c>
      <c r="B23" s="9" t="s">
        <v>14</v>
      </c>
      <c r="C23" s="9" t="s">
        <v>14</v>
      </c>
      <c r="D23" s="2"/>
      <c r="E23" s="2"/>
    </row>
    <row r="24" spans="1:6" x14ac:dyDescent="0.25">
      <c r="A24" s="6" t="str">
        <f>+A14</f>
        <v>RENTABILIDAD DEL ACTIVO</v>
      </c>
      <c r="B24" s="9" t="s">
        <v>14</v>
      </c>
      <c r="C24" s="9" t="s">
        <v>14</v>
      </c>
      <c r="D24" s="2"/>
      <c r="E24" s="2"/>
    </row>
    <row r="25" spans="1:6" ht="15.75" thickBot="1" x14ac:dyDescent="0.3">
      <c r="A25" s="6" t="s">
        <v>15</v>
      </c>
      <c r="B25" s="9" t="s">
        <v>14</v>
      </c>
      <c r="C25" s="9" t="s">
        <v>14</v>
      </c>
      <c r="D25" s="2"/>
      <c r="E25" s="2"/>
    </row>
    <row r="26" spans="1:6" ht="15.75" thickBot="1" x14ac:dyDescent="0.3">
      <c r="A26" s="15" t="s">
        <v>19</v>
      </c>
      <c r="B26" s="16" t="s">
        <v>14</v>
      </c>
      <c r="C26" s="16" t="s">
        <v>14</v>
      </c>
    </row>
    <row r="30" spans="1:6" x14ac:dyDescent="0.25">
      <c r="D30" s="19"/>
    </row>
    <row r="33" spans="1:5" x14ac:dyDescent="0.25">
      <c r="A33" s="35" t="s">
        <v>16</v>
      </c>
      <c r="B33" s="35"/>
      <c r="C33" s="35"/>
      <c r="D33" s="35"/>
      <c r="E33" s="35"/>
    </row>
    <row r="34" spans="1:5" x14ac:dyDescent="0.25">
      <c r="A34" s="36" t="s">
        <v>22</v>
      </c>
      <c r="B34" s="36"/>
      <c r="C34" s="36"/>
      <c r="D34" s="36"/>
      <c r="E34" s="36"/>
    </row>
    <row r="36" spans="1:5" x14ac:dyDescent="0.25">
      <c r="E36" s="19"/>
    </row>
  </sheetData>
  <mergeCells count="10">
    <mergeCell ref="A18:C18"/>
    <mergeCell ref="A5:E5"/>
    <mergeCell ref="A33:E33"/>
    <mergeCell ref="A34:E34"/>
    <mergeCell ref="A1:E1"/>
    <mergeCell ref="A2:E2"/>
    <mergeCell ref="A3:E3"/>
    <mergeCell ref="D7:E7"/>
    <mergeCell ref="A4:E4"/>
    <mergeCell ref="A6:E6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2"/>
  <sheetViews>
    <sheetView topLeftCell="A4" workbookViewId="0">
      <selection activeCell="A2" sqref="A2:D2"/>
    </sheetView>
  </sheetViews>
  <sheetFormatPr baseColWidth="10" defaultRowHeight="15" x14ac:dyDescent="0.25"/>
  <cols>
    <col min="1" max="1" width="56.28515625" style="1" customWidth="1"/>
    <col min="2" max="3" width="23.28515625" style="1" customWidth="1"/>
    <col min="4" max="4" width="26" style="1" customWidth="1"/>
    <col min="5" max="16384" width="11.42578125" style="1"/>
  </cols>
  <sheetData>
    <row r="1" spans="1:4" x14ac:dyDescent="0.25">
      <c r="A1" s="35" t="s">
        <v>0</v>
      </c>
      <c r="B1" s="35"/>
      <c r="C1" s="35"/>
      <c r="D1" s="35"/>
    </row>
    <row r="2" spans="1:4" x14ac:dyDescent="0.25">
      <c r="A2" s="35" t="s">
        <v>7</v>
      </c>
      <c r="B2" s="35"/>
      <c r="C2" s="35"/>
      <c r="D2" s="35"/>
    </row>
    <row r="3" spans="1:4" x14ac:dyDescent="0.25">
      <c r="A3" s="35" t="str">
        <f>+'INDICADORES HABILITANTES'!A3:E3</f>
        <v>Grupo Tecnologías de la Información y Comunicación</v>
      </c>
      <c r="B3" s="35"/>
      <c r="C3" s="35"/>
      <c r="D3" s="35"/>
    </row>
    <row r="4" spans="1:4" x14ac:dyDescent="0.25">
      <c r="A4" s="35" t="str">
        <f>+'INDICADORES HABILITANTES'!A4:E4</f>
        <v>SELECCIÓN ABREVIADA POR SUBASTA INVERSA SASI 03 DE 2021</v>
      </c>
      <c r="B4" s="35"/>
      <c r="C4" s="35"/>
      <c r="D4" s="35"/>
    </row>
    <row r="5" spans="1:4" ht="15.75" thickBot="1" x14ac:dyDescent="0.3">
      <c r="A5" s="34" t="str">
        <f>+'INDICADORES HABILITANTES'!A5:E5</f>
        <v>"Contratar la actualización de la plataforma hiperconvergente del Minenergía acorde con el anexo de características técnicas"</v>
      </c>
      <c r="B5" s="34"/>
      <c r="C5" s="34"/>
      <c r="D5" s="34"/>
    </row>
    <row r="6" spans="1:4" ht="15.75" thickBot="1" x14ac:dyDescent="0.3">
      <c r="A6" s="31" t="s">
        <v>28</v>
      </c>
      <c r="B6" s="32"/>
      <c r="C6" s="32"/>
      <c r="D6" s="33"/>
    </row>
    <row r="7" spans="1:4" ht="15.75" thickBot="1" x14ac:dyDescent="0.3">
      <c r="A7" s="31" t="s">
        <v>34</v>
      </c>
      <c r="B7" s="32"/>
      <c r="C7" s="32"/>
      <c r="D7" s="33"/>
    </row>
    <row r="8" spans="1:4" ht="15.75" customHeight="1" thickBot="1" x14ac:dyDescent="0.3">
      <c r="A8" s="4" t="s">
        <v>30</v>
      </c>
      <c r="B8" s="29">
        <v>2020</v>
      </c>
      <c r="C8" s="29">
        <v>2019</v>
      </c>
      <c r="D8" s="29">
        <v>2018</v>
      </c>
    </row>
    <row r="9" spans="1:4" x14ac:dyDescent="0.25">
      <c r="A9" s="13" t="s">
        <v>2</v>
      </c>
      <c r="B9" s="14" t="s">
        <v>31</v>
      </c>
      <c r="C9" s="14">
        <v>1.28</v>
      </c>
      <c r="D9" s="14">
        <v>3.41</v>
      </c>
    </row>
    <row r="10" spans="1:4" x14ac:dyDescent="0.25">
      <c r="A10" s="6" t="s">
        <v>3</v>
      </c>
      <c r="B10" s="8" t="s">
        <v>32</v>
      </c>
      <c r="C10" s="8">
        <v>0.71</v>
      </c>
      <c r="D10" s="8">
        <v>0.28000000000000003</v>
      </c>
    </row>
    <row r="11" spans="1:4" x14ac:dyDescent="0.25">
      <c r="A11" s="6" t="s">
        <v>4</v>
      </c>
      <c r="B11" s="8">
        <v>-18.829999999999998</v>
      </c>
      <c r="C11" s="8">
        <v>5.79</v>
      </c>
      <c r="D11" s="8">
        <v>1.44</v>
      </c>
    </row>
    <row r="12" spans="1:4" x14ac:dyDescent="0.25">
      <c r="A12" s="6" t="s">
        <v>5</v>
      </c>
      <c r="B12" s="8">
        <v>-0.83</v>
      </c>
      <c r="C12" s="8">
        <v>0.14000000000000001</v>
      </c>
      <c r="D12" s="8">
        <v>0.04</v>
      </c>
    </row>
    <row r="13" spans="1:4" ht="15.75" thickBot="1" x14ac:dyDescent="0.3">
      <c r="A13" s="7" t="s">
        <v>6</v>
      </c>
      <c r="B13" s="18">
        <v>-0.25</v>
      </c>
      <c r="C13" s="18">
        <v>0.04</v>
      </c>
      <c r="D13" s="18">
        <v>0.02</v>
      </c>
    </row>
    <row r="14" spans="1:4" ht="15.75" thickBot="1" x14ac:dyDescent="0.3">
      <c r="A14" s="17" t="s">
        <v>18</v>
      </c>
      <c r="B14" s="45">
        <v>44314</v>
      </c>
      <c r="C14" s="46"/>
      <c r="D14" s="47"/>
    </row>
    <row r="15" spans="1:4" ht="15.75" thickBot="1" x14ac:dyDescent="0.3">
      <c r="A15" s="25"/>
      <c r="B15" s="24"/>
      <c r="C15" s="24"/>
      <c r="D15" s="24"/>
    </row>
    <row r="16" spans="1:4" ht="15.75" thickBot="1" x14ac:dyDescent="0.3">
      <c r="A16" s="31" t="s">
        <v>33</v>
      </c>
      <c r="B16" s="32"/>
      <c r="C16" s="32"/>
      <c r="D16" s="33"/>
    </row>
    <row r="17" spans="1:4" ht="15.75" thickBot="1" x14ac:dyDescent="0.3">
      <c r="A17" s="31" t="s">
        <v>35</v>
      </c>
      <c r="B17" s="32"/>
      <c r="C17" s="32"/>
      <c r="D17" s="33"/>
    </row>
    <row r="18" spans="1:4" ht="15.75" thickBot="1" x14ac:dyDescent="0.3">
      <c r="A18" s="4" t="s">
        <v>1</v>
      </c>
      <c r="B18" s="29">
        <v>2020</v>
      </c>
      <c r="C18" s="29">
        <v>2019</v>
      </c>
      <c r="D18" s="29">
        <v>2018</v>
      </c>
    </row>
    <row r="19" spans="1:4" x14ac:dyDescent="0.25">
      <c r="A19" s="13" t="s">
        <v>2</v>
      </c>
      <c r="B19" s="14">
        <v>1.26</v>
      </c>
      <c r="C19" s="14">
        <v>1.36</v>
      </c>
      <c r="D19" s="14">
        <v>1.52</v>
      </c>
    </row>
    <row r="20" spans="1:4" x14ac:dyDescent="0.25">
      <c r="A20" s="6" t="s">
        <v>3</v>
      </c>
      <c r="B20" s="8">
        <v>0.38</v>
      </c>
      <c r="C20" s="8">
        <v>0.41</v>
      </c>
      <c r="D20" s="8">
        <v>0.39</v>
      </c>
    </row>
    <row r="21" spans="1:4" x14ac:dyDescent="0.25">
      <c r="A21" s="6" t="s">
        <v>4</v>
      </c>
      <c r="B21" s="8">
        <v>12.77</v>
      </c>
      <c r="C21" s="8">
        <v>0.17</v>
      </c>
      <c r="D21" s="8">
        <v>0.41</v>
      </c>
    </row>
    <row r="22" spans="1:4" x14ac:dyDescent="0.25">
      <c r="A22" s="6" t="s">
        <v>5</v>
      </c>
      <c r="B22" s="8">
        <v>0.09</v>
      </c>
      <c r="C22" s="8">
        <v>0</v>
      </c>
      <c r="D22" s="8">
        <v>0</v>
      </c>
    </row>
    <row r="23" spans="1:4" ht="15.75" thickBot="1" x14ac:dyDescent="0.3">
      <c r="A23" s="7" t="s">
        <v>6</v>
      </c>
      <c r="B23" s="18">
        <v>0.05</v>
      </c>
      <c r="C23" s="18">
        <v>0</v>
      </c>
      <c r="D23" s="18">
        <v>0</v>
      </c>
    </row>
    <row r="24" spans="1:4" ht="15.75" thickBot="1" x14ac:dyDescent="0.3">
      <c r="A24" s="17" t="s">
        <v>18</v>
      </c>
      <c r="B24" s="45">
        <v>44292</v>
      </c>
      <c r="C24" s="46"/>
      <c r="D24" s="47"/>
    </row>
    <row r="25" spans="1:4" x14ac:dyDescent="0.25">
      <c r="A25" s="25"/>
      <c r="B25" s="24"/>
      <c r="C25" s="24"/>
      <c r="D25" s="24"/>
    </row>
    <row r="26" spans="1:4" x14ac:dyDescent="0.25">
      <c r="A26" s="25"/>
      <c r="B26" s="24"/>
      <c r="C26" s="24"/>
      <c r="D26" s="24"/>
    </row>
    <row r="27" spans="1:4" x14ac:dyDescent="0.25">
      <c r="A27" s="25"/>
      <c r="B27" s="24"/>
      <c r="C27" s="24"/>
      <c r="D27" s="24"/>
    </row>
    <row r="28" spans="1:4" x14ac:dyDescent="0.25">
      <c r="A28" s="25"/>
      <c r="B28" s="24"/>
      <c r="C28" s="24"/>
      <c r="D28" s="24"/>
    </row>
    <row r="29" spans="1:4" x14ac:dyDescent="0.25">
      <c r="A29" s="25"/>
      <c r="B29" s="24"/>
      <c r="C29" s="24"/>
      <c r="D29" s="24"/>
    </row>
    <row r="30" spans="1:4" x14ac:dyDescent="0.25">
      <c r="A30" s="25"/>
      <c r="B30" s="24"/>
      <c r="C30" s="24"/>
      <c r="D30" s="24"/>
    </row>
    <row r="31" spans="1:4" x14ac:dyDescent="0.25">
      <c r="A31" s="25"/>
      <c r="B31" s="24"/>
      <c r="C31" s="24"/>
      <c r="D31" s="24"/>
    </row>
    <row r="32" spans="1:4" x14ac:dyDescent="0.25">
      <c r="A32" s="25"/>
      <c r="B32" s="24"/>
      <c r="C32" s="24"/>
      <c r="D32" s="24"/>
    </row>
    <row r="33" spans="1:4" x14ac:dyDescent="0.25">
      <c r="A33" s="43" t="s">
        <v>16</v>
      </c>
      <c r="B33" s="43"/>
      <c r="C33" s="43"/>
      <c r="D33" s="43"/>
    </row>
    <row r="34" spans="1:4" x14ac:dyDescent="0.25">
      <c r="A34" s="44" t="s">
        <v>22</v>
      </c>
      <c r="B34" s="44"/>
      <c r="C34" s="44"/>
      <c r="D34" s="44"/>
    </row>
    <row r="35" spans="1:4" x14ac:dyDescent="0.25">
      <c r="A35" s="25"/>
      <c r="B35" s="24"/>
      <c r="C35" s="24"/>
      <c r="D35" s="24"/>
    </row>
    <row r="36" spans="1:4" x14ac:dyDescent="0.25">
      <c r="A36" s="25"/>
      <c r="B36" s="24"/>
      <c r="C36" s="24"/>
      <c r="D36" s="24"/>
    </row>
    <row r="37" spans="1:4" x14ac:dyDescent="0.25">
      <c r="A37" s="25"/>
      <c r="B37" s="24"/>
      <c r="C37" s="24"/>
      <c r="D37" s="24"/>
    </row>
    <row r="38" spans="1:4" x14ac:dyDescent="0.25">
      <c r="A38" s="25"/>
      <c r="B38" s="24"/>
      <c r="C38" s="24"/>
      <c r="D38" s="24"/>
    </row>
    <row r="39" spans="1:4" x14ac:dyDescent="0.25">
      <c r="A39" s="25"/>
      <c r="B39" s="24"/>
      <c r="C39" s="24"/>
      <c r="D39" s="24"/>
    </row>
    <row r="40" spans="1:4" x14ac:dyDescent="0.25">
      <c r="A40" s="25"/>
      <c r="B40" s="24"/>
      <c r="C40" s="24"/>
      <c r="D40" s="24"/>
    </row>
    <row r="41" spans="1:4" x14ac:dyDescent="0.25">
      <c r="A41" s="25"/>
      <c r="B41" s="24"/>
      <c r="C41" s="24"/>
      <c r="D41" s="24"/>
    </row>
    <row r="42" spans="1:4" x14ac:dyDescent="0.25">
      <c r="A42" s="25"/>
      <c r="B42" s="24"/>
      <c r="C42" s="24"/>
      <c r="D42" s="24"/>
    </row>
    <row r="43" spans="1:4" x14ac:dyDescent="0.25">
      <c r="A43" s="25"/>
      <c r="B43" s="24"/>
      <c r="C43" s="24"/>
      <c r="D43" s="24"/>
    </row>
    <row r="44" spans="1:4" x14ac:dyDescent="0.25">
      <c r="A44" s="25"/>
      <c r="B44" s="24"/>
      <c r="C44" s="24"/>
      <c r="D44" s="24"/>
    </row>
    <row r="45" spans="1:4" x14ac:dyDescent="0.25">
      <c r="A45" s="25"/>
      <c r="B45" s="24"/>
      <c r="C45" s="24"/>
      <c r="D45" s="24"/>
    </row>
    <row r="46" spans="1:4" x14ac:dyDescent="0.25">
      <c r="A46" s="25"/>
      <c r="B46" s="24"/>
      <c r="C46" s="24"/>
      <c r="D46" s="24"/>
    </row>
    <row r="47" spans="1:4" x14ac:dyDescent="0.25">
      <c r="A47" s="25"/>
      <c r="B47" s="24"/>
      <c r="C47" s="24"/>
      <c r="D47" s="24"/>
    </row>
    <row r="48" spans="1:4" x14ac:dyDescent="0.25">
      <c r="A48" s="25"/>
      <c r="B48" s="24"/>
      <c r="C48" s="24"/>
      <c r="D48" s="24"/>
    </row>
    <row r="49" spans="1:4" x14ac:dyDescent="0.25">
      <c r="A49" s="25"/>
      <c r="B49" s="24"/>
      <c r="C49" s="24"/>
      <c r="D49" s="24"/>
    </row>
    <row r="50" spans="1:4" x14ac:dyDescent="0.25">
      <c r="A50" s="25"/>
      <c r="B50" s="24"/>
      <c r="C50" s="24"/>
      <c r="D50" s="24"/>
    </row>
    <row r="51" spans="1:4" x14ac:dyDescent="0.25">
      <c r="A51" s="25"/>
      <c r="B51" s="24"/>
      <c r="C51" s="24"/>
      <c r="D51" s="24"/>
    </row>
    <row r="52" spans="1:4" x14ac:dyDescent="0.25">
      <c r="A52" s="25"/>
      <c r="B52" s="24"/>
      <c r="C52" s="24"/>
      <c r="D52" s="24"/>
    </row>
    <row r="53" spans="1:4" x14ac:dyDescent="0.25">
      <c r="A53" s="25"/>
      <c r="B53" s="24"/>
      <c r="C53" s="24"/>
      <c r="D53" s="24"/>
    </row>
    <row r="54" spans="1:4" x14ac:dyDescent="0.25">
      <c r="A54" s="25"/>
      <c r="B54" s="24"/>
      <c r="C54" s="24"/>
      <c r="D54" s="24"/>
    </row>
    <row r="55" spans="1:4" x14ac:dyDescent="0.25">
      <c r="A55" s="25"/>
      <c r="B55" s="24"/>
      <c r="C55" s="24"/>
      <c r="D55" s="24"/>
    </row>
    <row r="56" spans="1:4" x14ac:dyDescent="0.25">
      <c r="A56" s="25"/>
      <c r="B56" s="24"/>
      <c r="C56" s="24"/>
      <c r="D56" s="24"/>
    </row>
    <row r="57" spans="1:4" x14ac:dyDescent="0.25">
      <c r="A57" s="25"/>
      <c r="B57" s="24"/>
      <c r="C57" s="24"/>
      <c r="D57" s="24"/>
    </row>
    <row r="58" spans="1:4" x14ac:dyDescent="0.25">
      <c r="A58" s="25"/>
      <c r="B58" s="24"/>
      <c r="C58" s="24"/>
      <c r="D58" s="24"/>
    </row>
    <row r="59" spans="1:4" x14ac:dyDescent="0.25">
      <c r="A59" s="25"/>
      <c r="B59" s="24"/>
      <c r="C59" s="24"/>
      <c r="D59" s="24"/>
    </row>
    <row r="60" spans="1:4" x14ac:dyDescent="0.25">
      <c r="A60" s="25"/>
      <c r="B60" s="24"/>
      <c r="C60" s="24"/>
      <c r="D60" s="24"/>
    </row>
    <row r="61" spans="1:4" x14ac:dyDescent="0.25">
      <c r="A61" s="25"/>
      <c r="B61" s="24"/>
      <c r="C61" s="24"/>
      <c r="D61" s="24"/>
    </row>
    <row r="62" spans="1:4" x14ac:dyDescent="0.25">
      <c r="A62" s="25"/>
      <c r="B62" s="24"/>
      <c r="C62" s="24"/>
      <c r="D62" s="24"/>
    </row>
    <row r="63" spans="1:4" x14ac:dyDescent="0.25">
      <c r="A63" s="25"/>
      <c r="B63" s="24"/>
      <c r="C63" s="24"/>
      <c r="D63" s="24"/>
    </row>
    <row r="64" spans="1:4" x14ac:dyDescent="0.25">
      <c r="A64" s="25"/>
      <c r="B64" s="24"/>
      <c r="C64" s="24"/>
      <c r="D64" s="24"/>
    </row>
    <row r="65" spans="1:4" x14ac:dyDescent="0.25">
      <c r="A65" s="25"/>
      <c r="B65" s="24"/>
      <c r="C65" s="24"/>
      <c r="D65" s="24"/>
    </row>
    <row r="66" spans="1:4" x14ac:dyDescent="0.25">
      <c r="A66" s="25"/>
      <c r="B66" s="24"/>
      <c r="C66" s="24"/>
      <c r="D66" s="24"/>
    </row>
    <row r="67" spans="1:4" x14ac:dyDescent="0.25">
      <c r="A67" s="25"/>
      <c r="B67" s="24"/>
      <c r="C67" s="24"/>
      <c r="D67" s="24"/>
    </row>
    <row r="68" spans="1:4" x14ac:dyDescent="0.25">
      <c r="A68" s="25"/>
      <c r="B68" s="24"/>
      <c r="C68" s="24"/>
      <c r="D68" s="24"/>
    </row>
    <row r="69" spans="1:4" x14ac:dyDescent="0.25">
      <c r="A69" s="25"/>
      <c r="B69" s="24"/>
      <c r="C69" s="24"/>
      <c r="D69" s="24"/>
    </row>
    <row r="70" spans="1:4" x14ac:dyDescent="0.25">
      <c r="A70" s="25"/>
      <c r="B70" s="24"/>
      <c r="C70" s="24"/>
      <c r="D70" s="24"/>
    </row>
    <row r="71" spans="1:4" x14ac:dyDescent="0.25">
      <c r="A71" s="25"/>
      <c r="B71" s="24"/>
      <c r="C71" s="24"/>
      <c r="D71" s="24"/>
    </row>
    <row r="72" spans="1:4" x14ac:dyDescent="0.25">
      <c r="A72" s="25"/>
      <c r="B72" s="24"/>
      <c r="C72" s="24"/>
      <c r="D72" s="24"/>
    </row>
    <row r="73" spans="1:4" x14ac:dyDescent="0.25">
      <c r="A73" s="25"/>
      <c r="B73" s="24"/>
      <c r="C73" s="24"/>
      <c r="D73" s="24"/>
    </row>
    <row r="74" spans="1:4" x14ac:dyDescent="0.25">
      <c r="A74" s="25"/>
      <c r="B74" s="24"/>
      <c r="C74" s="24"/>
      <c r="D74" s="24"/>
    </row>
    <row r="75" spans="1:4" x14ac:dyDescent="0.25">
      <c r="A75" s="25"/>
      <c r="B75" s="24"/>
      <c r="C75" s="24"/>
      <c r="D75" s="24"/>
    </row>
    <row r="76" spans="1:4" x14ac:dyDescent="0.25">
      <c r="A76" s="25"/>
      <c r="B76" s="24"/>
      <c r="C76" s="24"/>
      <c r="D76" s="24"/>
    </row>
    <row r="270" spans="2:4" x14ac:dyDescent="0.25">
      <c r="B270" s="35" t="s">
        <v>16</v>
      </c>
      <c r="C270" s="35"/>
      <c r="D270" s="35"/>
    </row>
    <row r="271" spans="2:4" x14ac:dyDescent="0.25">
      <c r="B271" s="35" t="s">
        <v>17</v>
      </c>
      <c r="C271" s="35"/>
      <c r="D271" s="35"/>
    </row>
    <row r="272" spans="2:4" x14ac:dyDescent="0.25">
      <c r="B272" s="19"/>
      <c r="C272" s="19"/>
    </row>
  </sheetData>
  <mergeCells count="15">
    <mergeCell ref="A1:D1"/>
    <mergeCell ref="A2:D2"/>
    <mergeCell ref="A3:D3"/>
    <mergeCell ref="A4:D4"/>
    <mergeCell ref="A5:D5"/>
    <mergeCell ref="B270:D270"/>
    <mergeCell ref="B271:D271"/>
    <mergeCell ref="A6:D6"/>
    <mergeCell ref="A33:D33"/>
    <mergeCell ref="A34:D34"/>
    <mergeCell ref="A7:D7"/>
    <mergeCell ref="B14:D14"/>
    <mergeCell ref="A16:D16"/>
    <mergeCell ref="A17:D17"/>
    <mergeCell ref="B24:D24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INDICADORES HABILITANTES</vt:lpstr>
      <vt:lpstr>INDICADORES 2020-2018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GARAY AREVALO</dc:creator>
  <cp:lastModifiedBy>Luis Alberto</cp:lastModifiedBy>
  <cp:lastPrinted>2019-07-11T23:12:14Z</cp:lastPrinted>
  <dcterms:created xsi:type="dcterms:W3CDTF">2018-04-18T15:35:50Z</dcterms:created>
  <dcterms:modified xsi:type="dcterms:W3CDTF">2021-10-15T23:12:41Z</dcterms:modified>
</cp:coreProperties>
</file>