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d.docs.live.net/802ac24bd73b247d/CALI 2021/Smartnet/"/>
    </mc:Choice>
  </mc:AlternateContent>
  <xr:revisionPtr revIDLastSave="18" documentId="13_ncr:1_{A6EC2B18-1871-4127-8307-A4EC82BD8CD2}" xr6:coauthVersionLast="46" xr6:coauthVersionMax="47" xr10:uidLastSave="{DEAF61D0-1EF8-4759-9FB7-314D04F9A256}"/>
  <bookViews>
    <workbookView xWindow="-110" yWindow="-110" windowWidth="19420" windowHeight="10420" xr2:uid="{00000000-000D-0000-FFFF-FFFF00000000}"/>
  </bookViews>
  <sheets>
    <sheet name="Anexo económico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6" i="4"/>
  <c r="J4" i="4"/>
  <c r="H5" i="4"/>
  <c r="I5" i="4"/>
  <c r="H6" i="4"/>
  <c r="I6" i="4"/>
  <c r="I4" i="4"/>
  <c r="I7" i="4" s="1"/>
  <c r="H4" i="4"/>
  <c r="H7" i="4" s="1"/>
  <c r="G5" i="4"/>
  <c r="G6" i="4"/>
  <c r="G4" i="4"/>
  <c r="J7" i="4" l="1"/>
</calcChain>
</file>

<file path=xl/sharedStrings.xml><?xml version="1.0" encoding="utf-8"?>
<sst xmlns="http://schemas.openxmlformats.org/spreadsheetml/2006/main" count="22" uniqueCount="20">
  <si>
    <t>Valor IVA Unitario (Si Aplica)</t>
  </si>
  <si>
    <t>Valor Antes de IVA</t>
  </si>
  <si>
    <t>Valor IVA</t>
  </si>
  <si>
    <t>Valor Total incluido IVA</t>
  </si>
  <si>
    <t>Valor Unitario</t>
  </si>
  <si>
    <t>Item</t>
  </si>
  <si>
    <t>Elemento y Descripción</t>
  </si>
  <si>
    <t>Unidad de Medida</t>
  </si>
  <si>
    <t>Anexo No. 6 Oferta Económica</t>
  </si>
  <si>
    <t>TOTAL OFERTA ECONÓMICA</t>
  </si>
  <si>
    <t>GLOBAL</t>
  </si>
  <si>
    <t>Numero de parte</t>
  </si>
  <si>
    <t>CON-SNT-2248EFA</t>
  </si>
  <si>
    <t>CON-SNT-10B27K2R</t>
  </si>
  <si>
    <t>CON-SNT-C95004XA</t>
  </si>
  <si>
    <t>Renovación del soporte del fabricante (CISCO SYSTEM) que contemple 1. :Actualización del firmware por una unica vez realizada por profesionles certificados por CISCO *   2.  cumplir con Smart Net Total Care 8x5xNext Business Day por un año a partir de la activación del smartnet del switch cisco nexus 7010.</t>
  </si>
  <si>
    <t xml:space="preserve">Renovación del soporte del fabricante (CISCO SYSTEM) que contemple 1. :Actualización del firmware por una unica vez realizada por profesionles certificados por CISCO *  2.  cumplir con Smart Net Total Care 8x5xNext Business Day por un año  a partir de la activación del smartnet del switch cisco switch fex 2248TP </t>
  </si>
  <si>
    <t>Renovación del soporte del fabricante (CISCO SYSTEM) que contemple 1. :Actualización del firmware por una unica vez realizada por profesionles certificados por CISCO *  2.  cumplir con Smart Net Total Care 8x5xNext Business Day por un año  a partir de la activación del smartnet del switch cisco catalyst 9500</t>
  </si>
  <si>
    <t>NOTA *: Los profesionales deberan tener el siguiente perfil para la actualización del firmware: Profesionales en ingeniería electrónica , sistemas o telecomunicaciones con experiencia en resolución de problemas relacionados con los protocolos MPLS VPN L3 , Multicast L2 y L3, estás actividades deben ser desarrolladas al menos por 2 ingenieros con certificación CCNP Routing and Switching con el acompañamiento de 1 ingeniero certificado en CCIE Routing and switching para la actualización de los equipos que hacen parte del objeto contractual.</t>
  </si>
  <si>
    <t>Valor que corresponde al plasmado en el Anexo No. 6 y lo indicado en la plataforma de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</si>
</sst>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[$$-240A]\ * #,##0_);_([$$-240A]\ * \(#,##0\);_([$$-240A]\ 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/>
    <xf numFmtId="1" fontId="2" fillId="0" borderId="1" xfId="2" applyNumberFormat="1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166" fontId="2" fillId="0" borderId="1" xfId="0" applyNumberFormat="1" applyFont="1" applyBorder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166" fontId="3" fillId="2" borderId="1" xfId="0" applyNumberFormat="1" applyFont="1" applyFill="1" applyBorder="1"/>
    <xf numFmtId="0" fontId="2" fillId="0" borderId="0" xfId="0" applyFont="1" applyAlignment="1">
      <alignment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12"/>
  <sheetViews>
    <sheetView tabSelected="1" zoomScale="80" zoomScaleNormal="178" workbookViewId="0">
      <selection activeCell="K7" sqref="K7"/>
    </sheetView>
  </sheetViews>
  <sheetFormatPr baseColWidth="10" defaultColWidth="11.54296875" defaultRowHeight="13" x14ac:dyDescent="0.3"/>
  <cols>
    <col min="1" max="1" width="3.54296875" style="2" customWidth="1"/>
    <col min="2" max="2" width="4.453125" style="2" customWidth="1"/>
    <col min="3" max="3" width="41.453125" style="2" customWidth="1"/>
    <col min="4" max="4" width="15.54296875" style="2" bestFit="1" customWidth="1"/>
    <col min="5" max="5" width="19.54296875" style="2" customWidth="1"/>
    <col min="6" max="6" width="14.26953125" style="2" customWidth="1"/>
    <col min="7" max="7" width="11.453125" style="2" customWidth="1"/>
    <col min="8" max="8" width="11.54296875" style="2" customWidth="1"/>
    <col min="9" max="9" width="12.453125" style="2" customWidth="1"/>
    <col min="10" max="10" width="13.81640625" style="2" customWidth="1"/>
    <col min="11" max="11" width="22.26953125" style="2" customWidth="1"/>
    <col min="12" max="16384" width="11.54296875" style="2"/>
  </cols>
  <sheetData>
    <row r="2" spans="2:11" x14ac:dyDescent="0.3">
      <c r="B2" s="9" t="s">
        <v>8</v>
      </c>
      <c r="C2" s="9"/>
      <c r="D2" s="9"/>
      <c r="E2" s="9"/>
      <c r="F2" s="9"/>
      <c r="G2" s="9"/>
      <c r="H2" s="9"/>
      <c r="I2" s="9"/>
      <c r="J2" s="9"/>
    </row>
    <row r="3" spans="2:11" ht="39" x14ac:dyDescent="0.3">
      <c r="B3" s="1" t="s">
        <v>5</v>
      </c>
      <c r="C3" s="1" t="s">
        <v>6</v>
      </c>
      <c r="D3" s="1" t="s">
        <v>7</v>
      </c>
      <c r="E3" s="1" t="s">
        <v>11</v>
      </c>
      <c r="F3" s="1" t="s">
        <v>4</v>
      </c>
      <c r="G3" s="1" t="s">
        <v>0</v>
      </c>
      <c r="H3" s="1" t="s">
        <v>1</v>
      </c>
      <c r="I3" s="1" t="s">
        <v>2</v>
      </c>
      <c r="J3" s="1" t="s">
        <v>3</v>
      </c>
    </row>
    <row r="4" spans="2:11" ht="100.5" customHeight="1" x14ac:dyDescent="0.3">
      <c r="B4" s="3">
        <v>1</v>
      </c>
      <c r="C4" s="1" t="s">
        <v>15</v>
      </c>
      <c r="D4" s="1" t="s">
        <v>10</v>
      </c>
      <c r="E4" s="3" t="s">
        <v>13</v>
      </c>
      <c r="F4" s="4">
        <v>55930549</v>
      </c>
      <c r="G4" s="4">
        <f>F4*0.19</f>
        <v>10626804.310000001</v>
      </c>
      <c r="H4" s="4">
        <f>F4</f>
        <v>55930549</v>
      </c>
      <c r="I4" s="4">
        <f>G4</f>
        <v>10626804.310000001</v>
      </c>
      <c r="J4" s="4">
        <f>H4+I4</f>
        <v>66557353.310000002</v>
      </c>
    </row>
    <row r="5" spans="2:11" ht="90.75" customHeight="1" x14ac:dyDescent="0.3">
      <c r="B5" s="3">
        <v>2</v>
      </c>
      <c r="C5" s="1" t="s">
        <v>16</v>
      </c>
      <c r="D5" s="1" t="s">
        <v>10</v>
      </c>
      <c r="E5" s="3" t="s">
        <v>12</v>
      </c>
      <c r="F5" s="4">
        <v>1143899</v>
      </c>
      <c r="G5" s="4">
        <f t="shared" ref="G5:G6" si="0">F5*0.19</f>
        <v>217340.81</v>
      </c>
      <c r="H5" s="4">
        <f t="shared" ref="H5:H6" si="1">F5</f>
        <v>1143899</v>
      </c>
      <c r="I5" s="4">
        <f t="shared" ref="I5:I6" si="2">G5</f>
        <v>217340.81</v>
      </c>
      <c r="J5" s="4">
        <f t="shared" ref="J5:J6" si="3">H5+I5</f>
        <v>1361239.81</v>
      </c>
    </row>
    <row r="6" spans="2:11" ht="105" customHeight="1" x14ac:dyDescent="0.3">
      <c r="B6" s="3">
        <v>3</v>
      </c>
      <c r="C6" s="1" t="s">
        <v>17</v>
      </c>
      <c r="D6" s="1" t="s">
        <v>10</v>
      </c>
      <c r="E6" s="3" t="s">
        <v>14</v>
      </c>
      <c r="F6" s="4">
        <v>8022688</v>
      </c>
      <c r="G6" s="4">
        <f t="shared" si="0"/>
        <v>1524310.72</v>
      </c>
      <c r="H6" s="4">
        <f t="shared" si="1"/>
        <v>8022688</v>
      </c>
      <c r="I6" s="4">
        <f t="shared" si="2"/>
        <v>1524310.72</v>
      </c>
      <c r="J6" s="4">
        <f t="shared" si="3"/>
        <v>9546998.7200000007</v>
      </c>
    </row>
    <row r="7" spans="2:11" ht="52" x14ac:dyDescent="0.3">
      <c r="B7" s="6" t="s">
        <v>9</v>
      </c>
      <c r="C7" s="7"/>
      <c r="D7" s="7"/>
      <c r="E7" s="7"/>
      <c r="F7" s="7"/>
      <c r="G7" s="8"/>
      <c r="H7" s="5">
        <f>SUM(H4:H6)</f>
        <v>65097136</v>
      </c>
      <c r="I7" s="5">
        <f>SUM(I4:I6)</f>
        <v>12368455.840000002</v>
      </c>
      <c r="J7" s="11">
        <f>SUM(J4:J6)</f>
        <v>77465591.840000004</v>
      </c>
      <c r="K7" s="12" t="s">
        <v>19</v>
      </c>
    </row>
    <row r="9" spans="2:11" x14ac:dyDescent="0.3">
      <c r="C9" s="10" t="s">
        <v>18</v>
      </c>
      <c r="D9" s="10"/>
      <c r="E9" s="10"/>
      <c r="F9" s="10"/>
      <c r="G9" s="10"/>
      <c r="H9" s="10"/>
      <c r="I9" s="10"/>
      <c r="J9" s="10"/>
    </row>
    <row r="10" spans="2:11" x14ac:dyDescent="0.3">
      <c r="C10" s="10"/>
      <c r="D10" s="10"/>
      <c r="E10" s="10"/>
      <c r="F10" s="10"/>
      <c r="G10" s="10"/>
      <c r="H10" s="10"/>
      <c r="I10" s="10"/>
      <c r="J10" s="10"/>
    </row>
    <row r="11" spans="2:11" x14ac:dyDescent="0.3">
      <c r="C11" s="10"/>
      <c r="D11" s="10"/>
      <c r="E11" s="10"/>
      <c r="F11" s="10"/>
      <c r="G11" s="10"/>
      <c r="H11" s="10"/>
      <c r="I11" s="10"/>
      <c r="J11" s="10"/>
    </row>
    <row r="12" spans="2:11" x14ac:dyDescent="0.3">
      <c r="C12" s="10"/>
      <c r="D12" s="10"/>
      <c r="E12" s="10"/>
      <c r="F12" s="10"/>
      <c r="G12" s="10"/>
      <c r="H12" s="10"/>
      <c r="I12" s="10"/>
      <c r="J12" s="10"/>
    </row>
  </sheetData>
  <mergeCells count="3">
    <mergeCell ref="B7:G7"/>
    <mergeCell ref="B2:J2"/>
    <mergeCell ref="C9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económico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Luis Alejandro Cabrera Correa</cp:lastModifiedBy>
  <dcterms:created xsi:type="dcterms:W3CDTF">2020-07-31T13:57:10Z</dcterms:created>
  <dcterms:modified xsi:type="dcterms:W3CDTF">2021-10-28T18:08:09Z</dcterms:modified>
</cp:coreProperties>
</file>