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.gualteros\Desktop\CARO Y CUERVO\MINIMA CUANTIA\HUMIFICADORES\"/>
    </mc:Choice>
  </mc:AlternateContent>
  <xr:revisionPtr revIDLastSave="0" documentId="13_ncr:1_{58216BAC-141E-4236-AF9A-0C6F36AC393C}" xr6:coauthVersionLast="47" xr6:coauthVersionMax="47" xr10:uidLastSave="{00000000-0000-0000-0000-000000000000}"/>
  <bookViews>
    <workbookView xWindow="-120" yWindow="-120" windowWidth="29040" windowHeight="15990" xr2:uid="{1BF0B61A-0D50-42EB-8BBE-4C0FF222408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6" i="1" l="1"/>
  <c r="J13" i="1"/>
  <c r="J44" i="1" s="1"/>
  <c r="I45" i="1"/>
  <c r="I46" i="1" s="1"/>
  <c r="I44" i="1"/>
  <c r="H44" i="1"/>
  <c r="J45" i="1" l="1"/>
  <c r="H45" i="1"/>
  <c r="H46" i="1" s="1"/>
</calcChain>
</file>

<file path=xl/sharedStrings.xml><?xml version="1.0" encoding="utf-8"?>
<sst xmlns="http://schemas.openxmlformats.org/spreadsheetml/2006/main" count="136" uniqueCount="29">
  <si>
    <t xml:space="preserve">ITEM </t>
  </si>
  <si>
    <t xml:space="preserve">Descripción </t>
  </si>
  <si>
    <t>Pintas</t>
  </si>
  <si>
    <t xml:space="preserve">Marca </t>
  </si>
  <si>
    <t>Ubicación</t>
  </si>
  <si>
    <t xml:space="preserve">Dirección </t>
  </si>
  <si>
    <t xml:space="preserve">Deshumidificador de ambiente </t>
  </si>
  <si>
    <t>-</t>
  </si>
  <si>
    <t>Bacco</t>
  </si>
  <si>
    <t xml:space="preserve">Sede casa cuervo </t>
  </si>
  <si>
    <t>Calle 10 # 4-69</t>
  </si>
  <si>
    <t xml:space="preserve">65 Pintas </t>
  </si>
  <si>
    <t>General Electric</t>
  </si>
  <si>
    <t xml:space="preserve">Casa Rivas Sacconi </t>
  </si>
  <si>
    <t>Wirpool</t>
  </si>
  <si>
    <t xml:space="preserve">Yerbabuena </t>
  </si>
  <si>
    <t>Deshumidificador de ambiente</t>
  </si>
  <si>
    <t>Winix</t>
  </si>
  <si>
    <t>Chía, Colombia
Autopista Norte, Kilómetro 9 mas 300 metros.</t>
  </si>
  <si>
    <t>Cantidad</t>
  </si>
  <si>
    <t xml:space="preserve">SUBTOTAL </t>
  </si>
  <si>
    <t>IVA</t>
  </si>
  <si>
    <t>VALOR TOTAL</t>
  </si>
  <si>
    <t>Valor Unit</t>
  </si>
  <si>
    <t>VALOR PROMEDIO</t>
  </si>
  <si>
    <t>REALIZAR EL MANTENIMIENTO DE LOS SIGUIENTES DESHUMIFICADORES</t>
  </si>
  <si>
    <t>Servicio de mantenimiento preventivo para deshumidificadores de ambiente ubicados en sede: Yerbabuena y Casa Caro y Cuervo.</t>
  </si>
  <si>
    <t xml:space="preserve">COT. No. 1
</t>
  </si>
  <si>
    <t xml:space="preserve">COT. No. 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</si>
</sst>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4" xfId="0" applyFont="1" applyBorder="1"/>
    <xf numFmtId="0" fontId="4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1" fillId="0" borderId="0" xfId="0" applyFont="1" applyAlignment="1">
      <alignment vertical="center"/>
    </xf>
    <xf numFmtId="164" fontId="0" fillId="0" borderId="1" xfId="0" applyNumberFormat="1" applyBorder="1"/>
    <xf numFmtId="164" fontId="1" fillId="0" borderId="1" xfId="0" applyNumberFormat="1" applyFont="1" applyBorder="1"/>
    <xf numFmtId="3" fontId="0" fillId="0" borderId="1" xfId="0" applyNumberFormat="1" applyBorder="1"/>
    <xf numFmtId="3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3" fontId="5" fillId="2" borderId="3" xfId="0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16" xfId="0" applyBorder="1"/>
    <xf numFmtId="0" fontId="1" fillId="2" borderId="15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427654</xdr:colOff>
      <xdr:row>9</xdr:row>
      <xdr:rowOff>58317</xdr:rowOff>
    </xdr:from>
    <xdr:to>
      <xdr:col>1</xdr:col>
      <xdr:colOff>1079799</xdr:colOff>
      <xdr:row>9</xdr:row>
      <xdr:rowOff>718082</xdr:rowOff>
    </xdr:to>
    <xdr:pic>
      <xdr:nvPicPr>
        <xdr:cNvPr id="2" name="Imagen 1" descr="ICC(negro)">
          <a:extLst>
            <a:ext uri="{FF2B5EF4-FFF2-40B4-BE49-F238E27FC236}">
              <a16:creationId xmlns:a16="http://schemas.microsoft.com/office/drawing/2014/main" id="{6E2237F0-CB9B-4E2D-8A12-7ED9CA34146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552" y="1817526"/>
          <a:ext cx="652145" cy="6597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9720</xdr:colOff>
      <xdr:row>9</xdr:row>
      <xdr:rowOff>709516</xdr:rowOff>
    </xdr:from>
    <xdr:to>
      <xdr:col>1</xdr:col>
      <xdr:colOff>1752795</xdr:colOff>
      <xdr:row>10</xdr:row>
      <xdr:rowOff>24688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CF7888B-1688-44D3-990E-410C8019B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618" y="2468725"/>
          <a:ext cx="1743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DB930-9ACA-4208-94FC-61ED005E8B75}">
  <dimension ref="A7:J47"/>
  <sheetViews>
    <sheetView tabSelected="1" topLeftCell="A16" zoomScale="98" zoomScaleNormal="98" workbookViewId="0">
      <selection activeCell="F37" sqref="F37"/>
    </sheetView>
  </sheetViews>
  <sheetFormatPr baseColWidth="10" defaultRowHeight="15" x14ac:dyDescent="0.25"/>
  <cols>
    <col min="1" max="1" width="5.28515625" customWidth="1"/>
    <col min="2" max="2" width="26.5703125" bestFit="1" customWidth="1"/>
    <col min="5" max="5" width="9" customWidth="1"/>
    <col min="6" max="6" width="16.7109375" bestFit="1" customWidth="1"/>
    <col min="7" max="7" width="13" bestFit="1" customWidth="1"/>
    <col min="10" max="10" width="13.5703125" customWidth="1"/>
  </cols>
  <sheetData>
    <row r="7" spans="1:10" ht="15.75" thickBot="1" x14ac:dyDescent="0.3"/>
    <row r="8" spans="1:10" ht="15.75" thickBot="1" x14ac:dyDescent="0.3">
      <c r="D8" s="31"/>
      <c r="E8" s="32"/>
      <c r="F8" s="32"/>
      <c r="G8" s="32"/>
      <c r="H8" s="33"/>
    </row>
    <row r="9" spans="1:10" ht="15.75" thickBot="1" x14ac:dyDescent="0.3">
      <c r="A9" s="34"/>
      <c r="B9" s="34"/>
      <c r="C9" s="34"/>
      <c r="D9" s="34"/>
      <c r="E9" s="34"/>
      <c r="F9" s="34"/>
      <c r="G9" s="34"/>
    </row>
    <row r="10" spans="1:10" ht="71.45" customHeight="1" thickBot="1" x14ac:dyDescent="0.3">
      <c r="A10" s="30"/>
      <c r="B10" s="30"/>
      <c r="C10" s="32" t="s">
        <v>25</v>
      </c>
      <c r="D10" s="32"/>
      <c r="E10" s="32"/>
      <c r="F10" s="32"/>
      <c r="G10" s="33"/>
      <c r="H10" s="23" t="s">
        <v>27</v>
      </c>
      <c r="I10" s="23" t="s">
        <v>28</v>
      </c>
      <c r="J10" s="42" t="s">
        <v>24</v>
      </c>
    </row>
    <row r="11" spans="1:10" ht="47.25" customHeight="1" thickBot="1" x14ac:dyDescent="0.3">
      <c r="A11" s="32" t="s">
        <v>26</v>
      </c>
      <c r="B11" s="32"/>
      <c r="C11" s="32"/>
      <c r="D11" s="32"/>
      <c r="E11" s="32"/>
      <c r="F11" s="32"/>
      <c r="G11" s="32"/>
      <c r="H11" s="32"/>
      <c r="I11" s="33"/>
      <c r="J11" s="43"/>
    </row>
    <row r="12" spans="1:10" ht="15.75" customHeight="1" thickBot="1" x14ac:dyDescent="0.3">
      <c r="A12" s="28" t="s">
        <v>0</v>
      </c>
      <c r="B12" s="29" t="s">
        <v>1</v>
      </c>
      <c r="C12" s="25" t="s">
        <v>2</v>
      </c>
      <c r="D12" s="25" t="s">
        <v>3</v>
      </c>
      <c r="E12" s="25" t="s">
        <v>19</v>
      </c>
      <c r="F12" s="25" t="s">
        <v>4</v>
      </c>
      <c r="G12" s="26" t="s">
        <v>5</v>
      </c>
      <c r="H12" s="24" t="s">
        <v>23</v>
      </c>
      <c r="I12" s="24" t="s">
        <v>23</v>
      </c>
      <c r="J12" s="44"/>
    </row>
    <row r="13" spans="1:10" ht="15.75" customHeight="1" thickBot="1" x14ac:dyDescent="0.3">
      <c r="A13" s="1">
        <v>1</v>
      </c>
      <c r="B13" s="2" t="s">
        <v>6</v>
      </c>
      <c r="C13" s="2" t="s">
        <v>7</v>
      </c>
      <c r="D13" s="2" t="s">
        <v>8</v>
      </c>
      <c r="E13" s="35">
        <v>30</v>
      </c>
      <c r="F13" s="2" t="s">
        <v>9</v>
      </c>
      <c r="G13" s="13" t="s">
        <v>10</v>
      </c>
      <c r="H13" s="45">
        <v>114800</v>
      </c>
      <c r="I13" s="45">
        <v>114560</v>
      </c>
      <c r="J13" s="45">
        <f>(H13+I13)/2</f>
        <v>114680</v>
      </c>
    </row>
    <row r="14" spans="1:10" ht="15.75" customHeight="1" thickBot="1" x14ac:dyDescent="0.3">
      <c r="A14" s="1">
        <v>2</v>
      </c>
      <c r="B14" s="2" t="s">
        <v>6</v>
      </c>
      <c r="C14" s="2" t="s">
        <v>7</v>
      </c>
      <c r="D14" s="2" t="s">
        <v>8</v>
      </c>
      <c r="E14" s="36"/>
      <c r="F14" s="2" t="s">
        <v>9</v>
      </c>
      <c r="G14" s="14" t="s">
        <v>10</v>
      </c>
      <c r="H14" s="46"/>
      <c r="I14" s="48"/>
      <c r="J14" s="48"/>
    </row>
    <row r="15" spans="1:10" ht="30.75" thickBot="1" x14ac:dyDescent="0.3">
      <c r="A15" s="1">
        <v>3</v>
      </c>
      <c r="B15" s="2" t="s">
        <v>6</v>
      </c>
      <c r="C15" s="3" t="s">
        <v>11</v>
      </c>
      <c r="D15" s="4" t="s">
        <v>12</v>
      </c>
      <c r="E15" s="36"/>
      <c r="F15" s="2" t="s">
        <v>9</v>
      </c>
      <c r="G15" s="14" t="s">
        <v>10</v>
      </c>
      <c r="H15" s="46"/>
      <c r="I15" s="48"/>
      <c r="J15" s="48"/>
    </row>
    <row r="16" spans="1:10" ht="30.75" thickBot="1" x14ac:dyDescent="0.3">
      <c r="A16" s="1">
        <v>4</v>
      </c>
      <c r="B16" s="2" t="s">
        <v>6</v>
      </c>
      <c r="C16" s="3" t="s">
        <v>11</v>
      </c>
      <c r="D16" s="4" t="s">
        <v>12</v>
      </c>
      <c r="E16" s="36"/>
      <c r="F16" s="2" t="s">
        <v>13</v>
      </c>
      <c r="G16" s="15" t="s">
        <v>10</v>
      </c>
      <c r="H16" s="46"/>
      <c r="I16" s="48"/>
      <c r="J16" s="48"/>
    </row>
    <row r="17" spans="1:10" ht="30.75" thickBot="1" x14ac:dyDescent="0.3">
      <c r="A17" s="1">
        <v>5</v>
      </c>
      <c r="B17" s="2" t="s">
        <v>6</v>
      </c>
      <c r="C17" s="3" t="s">
        <v>11</v>
      </c>
      <c r="D17" s="4" t="s">
        <v>12</v>
      </c>
      <c r="E17" s="36"/>
      <c r="F17" s="2" t="s">
        <v>9</v>
      </c>
      <c r="G17" s="16" t="s">
        <v>10</v>
      </c>
      <c r="H17" s="46"/>
      <c r="I17" s="48"/>
      <c r="J17" s="48"/>
    </row>
    <row r="18" spans="1:10" ht="29.45" customHeight="1" thickBot="1" x14ac:dyDescent="0.3">
      <c r="A18" s="1">
        <v>6</v>
      </c>
      <c r="B18" s="2" t="s">
        <v>6</v>
      </c>
      <c r="C18" s="2" t="s">
        <v>7</v>
      </c>
      <c r="D18" s="2" t="s">
        <v>14</v>
      </c>
      <c r="E18" s="36"/>
      <c r="F18" s="2" t="s">
        <v>15</v>
      </c>
      <c r="G18" s="50" t="s">
        <v>18</v>
      </c>
      <c r="H18" s="46"/>
      <c r="I18" s="48"/>
      <c r="J18" s="48"/>
    </row>
    <row r="19" spans="1:10" ht="15.75" customHeight="1" thickBot="1" x14ac:dyDescent="0.3">
      <c r="A19" s="1">
        <v>7</v>
      </c>
      <c r="B19" s="2" t="s">
        <v>6</v>
      </c>
      <c r="C19" s="2" t="s">
        <v>7</v>
      </c>
      <c r="D19" s="2" t="s">
        <v>14</v>
      </c>
      <c r="E19" s="36"/>
      <c r="F19" s="2" t="s">
        <v>15</v>
      </c>
      <c r="G19" s="51"/>
      <c r="H19" s="46"/>
      <c r="I19" s="48"/>
      <c r="J19" s="48"/>
    </row>
    <row r="20" spans="1:10" ht="15.75" customHeight="1" thickBot="1" x14ac:dyDescent="0.3">
      <c r="A20" s="1">
        <v>8</v>
      </c>
      <c r="B20" s="2" t="s">
        <v>6</v>
      </c>
      <c r="C20" s="2" t="s">
        <v>7</v>
      </c>
      <c r="D20" s="2" t="s">
        <v>14</v>
      </c>
      <c r="E20" s="36"/>
      <c r="F20" s="2" t="s">
        <v>15</v>
      </c>
      <c r="G20" s="51"/>
      <c r="H20" s="46"/>
      <c r="I20" s="48"/>
      <c r="J20" s="48"/>
    </row>
    <row r="21" spans="1:10" ht="15.75" thickBot="1" x14ac:dyDescent="0.3">
      <c r="A21" s="1">
        <v>9</v>
      </c>
      <c r="B21" s="2" t="s">
        <v>6</v>
      </c>
      <c r="C21" s="2" t="s">
        <v>7</v>
      </c>
      <c r="D21" s="2" t="s">
        <v>14</v>
      </c>
      <c r="E21" s="36"/>
      <c r="F21" s="2" t="s">
        <v>15</v>
      </c>
      <c r="G21" s="51"/>
      <c r="H21" s="46"/>
      <c r="I21" s="48"/>
      <c r="J21" s="48"/>
    </row>
    <row r="22" spans="1:10" ht="15.75" thickBot="1" x14ac:dyDescent="0.3">
      <c r="A22" s="1">
        <v>10</v>
      </c>
      <c r="B22" s="2" t="s">
        <v>6</v>
      </c>
      <c r="C22" s="2" t="s">
        <v>7</v>
      </c>
      <c r="D22" s="2" t="s">
        <v>14</v>
      </c>
      <c r="E22" s="36"/>
      <c r="F22" s="2" t="s">
        <v>15</v>
      </c>
      <c r="G22" s="51"/>
      <c r="H22" s="46"/>
      <c r="I22" s="48"/>
      <c r="J22" s="48"/>
    </row>
    <row r="23" spans="1:10" ht="15.75" thickBot="1" x14ac:dyDescent="0.3">
      <c r="A23" s="1">
        <v>11</v>
      </c>
      <c r="B23" s="2" t="s">
        <v>6</v>
      </c>
      <c r="C23" s="2" t="s">
        <v>7</v>
      </c>
      <c r="D23" s="2" t="s">
        <v>14</v>
      </c>
      <c r="E23" s="36"/>
      <c r="F23" s="2" t="s">
        <v>15</v>
      </c>
      <c r="G23" s="51"/>
      <c r="H23" s="46"/>
      <c r="I23" s="48"/>
      <c r="J23" s="48"/>
    </row>
    <row r="24" spans="1:10" ht="15.75" thickBot="1" x14ac:dyDescent="0.3">
      <c r="A24" s="1">
        <v>12</v>
      </c>
      <c r="B24" s="2" t="s">
        <v>6</v>
      </c>
      <c r="C24" s="2" t="s">
        <v>7</v>
      </c>
      <c r="D24" s="2" t="s">
        <v>14</v>
      </c>
      <c r="E24" s="36"/>
      <c r="F24" s="2" t="s">
        <v>15</v>
      </c>
      <c r="G24" s="51"/>
      <c r="H24" s="46"/>
      <c r="I24" s="48"/>
      <c r="J24" s="48"/>
    </row>
    <row r="25" spans="1:10" ht="15.75" thickBot="1" x14ac:dyDescent="0.3">
      <c r="A25" s="1">
        <v>13</v>
      </c>
      <c r="B25" s="2" t="s">
        <v>6</v>
      </c>
      <c r="C25" s="2" t="s">
        <v>7</v>
      </c>
      <c r="D25" s="2" t="s">
        <v>14</v>
      </c>
      <c r="E25" s="36"/>
      <c r="F25" s="2" t="s">
        <v>15</v>
      </c>
      <c r="G25" s="51"/>
      <c r="H25" s="46"/>
      <c r="I25" s="48"/>
      <c r="J25" s="48"/>
    </row>
    <row r="26" spans="1:10" ht="15.75" thickBot="1" x14ac:dyDescent="0.3">
      <c r="A26" s="1">
        <v>14</v>
      </c>
      <c r="B26" s="2" t="s">
        <v>6</v>
      </c>
      <c r="C26" s="2" t="s">
        <v>7</v>
      </c>
      <c r="D26" s="2" t="s">
        <v>14</v>
      </c>
      <c r="E26" s="36"/>
      <c r="F26" s="2" t="s">
        <v>15</v>
      </c>
      <c r="G26" s="51"/>
      <c r="H26" s="46"/>
      <c r="I26" s="48"/>
      <c r="J26" s="48"/>
    </row>
    <row r="27" spans="1:10" ht="15.75" thickBot="1" x14ac:dyDescent="0.3">
      <c r="A27" s="1">
        <v>15</v>
      </c>
      <c r="B27" s="2" t="s">
        <v>6</v>
      </c>
      <c r="C27" s="2" t="s">
        <v>7</v>
      </c>
      <c r="D27" s="2" t="s">
        <v>14</v>
      </c>
      <c r="E27" s="36"/>
      <c r="F27" s="2" t="s">
        <v>15</v>
      </c>
      <c r="G27" s="51"/>
      <c r="H27" s="46"/>
      <c r="I27" s="48"/>
      <c r="J27" s="48"/>
    </row>
    <row r="28" spans="1:10" ht="30.75" thickBot="1" x14ac:dyDescent="0.3">
      <c r="A28" s="1">
        <v>16</v>
      </c>
      <c r="B28" s="2" t="s">
        <v>16</v>
      </c>
      <c r="C28" s="3" t="s">
        <v>11</v>
      </c>
      <c r="D28" s="4" t="s">
        <v>12</v>
      </c>
      <c r="E28" s="36"/>
      <c r="F28" s="2" t="s">
        <v>15</v>
      </c>
      <c r="G28" s="51"/>
      <c r="H28" s="46"/>
      <c r="I28" s="48"/>
      <c r="J28" s="48"/>
    </row>
    <row r="29" spans="1:10" ht="30.75" thickBot="1" x14ac:dyDescent="0.3">
      <c r="A29" s="1">
        <v>17</v>
      </c>
      <c r="B29" s="2" t="s">
        <v>16</v>
      </c>
      <c r="C29" s="3" t="s">
        <v>11</v>
      </c>
      <c r="D29" s="4" t="s">
        <v>12</v>
      </c>
      <c r="E29" s="36"/>
      <c r="F29" s="2" t="s">
        <v>15</v>
      </c>
      <c r="G29" s="51"/>
      <c r="H29" s="46"/>
      <c r="I29" s="48"/>
      <c r="J29" s="48"/>
    </row>
    <row r="30" spans="1:10" ht="15.75" thickBot="1" x14ac:dyDescent="0.3">
      <c r="A30" s="6">
        <v>18</v>
      </c>
      <c r="B30" s="1" t="s">
        <v>6</v>
      </c>
      <c r="C30" s="2"/>
      <c r="D30" s="2" t="s">
        <v>17</v>
      </c>
      <c r="E30" s="36"/>
      <c r="F30" s="2" t="s">
        <v>15</v>
      </c>
      <c r="G30" s="51"/>
      <c r="H30" s="46"/>
      <c r="I30" s="48"/>
      <c r="J30" s="48"/>
    </row>
    <row r="31" spans="1:10" ht="15.75" thickBot="1" x14ac:dyDescent="0.3">
      <c r="A31" s="6">
        <v>19</v>
      </c>
      <c r="B31" s="1" t="s">
        <v>6</v>
      </c>
      <c r="C31" s="2"/>
      <c r="D31" s="2" t="s">
        <v>17</v>
      </c>
      <c r="E31" s="36"/>
      <c r="F31" s="2" t="s">
        <v>15</v>
      </c>
      <c r="G31" s="51"/>
      <c r="H31" s="46"/>
      <c r="I31" s="48"/>
      <c r="J31" s="48"/>
    </row>
    <row r="32" spans="1:10" ht="15.75" thickBot="1" x14ac:dyDescent="0.3">
      <c r="A32" s="6">
        <v>20</v>
      </c>
      <c r="B32" s="1" t="s">
        <v>6</v>
      </c>
      <c r="C32" s="2"/>
      <c r="D32" s="2" t="s">
        <v>17</v>
      </c>
      <c r="E32" s="36"/>
      <c r="F32" s="2" t="s">
        <v>15</v>
      </c>
      <c r="G32" s="51"/>
      <c r="H32" s="46"/>
      <c r="I32" s="48"/>
      <c r="J32" s="48"/>
    </row>
    <row r="33" spans="1:10" ht="15.75" thickBot="1" x14ac:dyDescent="0.3">
      <c r="A33" s="7">
        <v>21</v>
      </c>
      <c r="B33" s="8" t="s">
        <v>6</v>
      </c>
      <c r="C33" s="9"/>
      <c r="D33" s="9" t="s">
        <v>17</v>
      </c>
      <c r="E33" s="36"/>
      <c r="F33" s="9" t="s">
        <v>15</v>
      </c>
      <c r="G33" s="51"/>
      <c r="H33" s="46"/>
      <c r="I33" s="48"/>
      <c r="J33" s="48"/>
    </row>
    <row r="34" spans="1:10" ht="15.75" thickBot="1" x14ac:dyDescent="0.3">
      <c r="A34" s="10">
        <v>22</v>
      </c>
      <c r="B34" s="11" t="s">
        <v>6</v>
      </c>
      <c r="C34" s="11"/>
      <c r="D34" s="11" t="s">
        <v>17</v>
      </c>
      <c r="E34" s="36"/>
      <c r="F34" s="11" t="s">
        <v>15</v>
      </c>
      <c r="G34" s="51"/>
      <c r="H34" s="46"/>
      <c r="I34" s="48"/>
      <c r="J34" s="48"/>
    </row>
    <row r="35" spans="1:10" ht="15.75" thickBot="1" x14ac:dyDescent="0.3">
      <c r="A35" s="1">
        <v>23</v>
      </c>
      <c r="B35" s="11" t="s">
        <v>6</v>
      </c>
      <c r="C35" s="11"/>
      <c r="D35" s="11" t="s">
        <v>17</v>
      </c>
      <c r="E35" s="36"/>
      <c r="F35" s="11" t="s">
        <v>15</v>
      </c>
      <c r="G35" s="51"/>
      <c r="H35" s="46"/>
      <c r="I35" s="48"/>
      <c r="J35" s="48"/>
    </row>
    <row r="36" spans="1:10" ht="15.75" thickBot="1" x14ac:dyDescent="0.3">
      <c r="A36" s="1">
        <v>24</v>
      </c>
      <c r="B36" s="5" t="s">
        <v>6</v>
      </c>
      <c r="C36" s="5"/>
      <c r="D36" s="5" t="s">
        <v>17</v>
      </c>
      <c r="E36" s="36"/>
      <c r="F36" s="5" t="s">
        <v>15</v>
      </c>
      <c r="G36" s="52"/>
      <c r="H36" s="46"/>
      <c r="I36" s="48"/>
      <c r="J36" s="48"/>
    </row>
    <row r="37" spans="1:10" ht="15.75" thickBot="1" x14ac:dyDescent="0.3">
      <c r="A37" s="35">
        <v>25</v>
      </c>
      <c r="B37" s="2" t="s">
        <v>6</v>
      </c>
      <c r="C37" s="2"/>
      <c r="D37" s="2" t="s">
        <v>17</v>
      </c>
      <c r="E37" s="36"/>
      <c r="F37" s="2" t="s">
        <v>9</v>
      </c>
      <c r="G37" s="16" t="s">
        <v>10</v>
      </c>
      <c r="H37" s="46"/>
      <c r="I37" s="48"/>
      <c r="J37" s="48"/>
    </row>
    <row r="38" spans="1:10" ht="15.75" thickBot="1" x14ac:dyDescent="0.3">
      <c r="A38" s="37"/>
      <c r="B38" s="12"/>
      <c r="C38" s="12"/>
      <c r="D38" s="12"/>
      <c r="E38" s="36"/>
      <c r="F38" s="12"/>
      <c r="G38" s="17"/>
      <c r="H38" s="46"/>
      <c r="I38" s="48"/>
      <c r="J38" s="48"/>
    </row>
    <row r="39" spans="1:10" ht="15.75" thickBot="1" x14ac:dyDescent="0.3">
      <c r="A39" s="1">
        <v>26</v>
      </c>
      <c r="B39" s="9" t="s">
        <v>6</v>
      </c>
      <c r="C39" s="9"/>
      <c r="D39" s="9" t="s">
        <v>17</v>
      </c>
      <c r="E39" s="36"/>
      <c r="F39" s="2" t="s">
        <v>9</v>
      </c>
      <c r="G39" s="16" t="s">
        <v>10</v>
      </c>
      <c r="H39" s="46"/>
      <c r="I39" s="48"/>
      <c r="J39" s="48"/>
    </row>
    <row r="40" spans="1:10" ht="15.75" thickBot="1" x14ac:dyDescent="0.3">
      <c r="A40" s="1">
        <v>27</v>
      </c>
      <c r="B40" s="11" t="s">
        <v>6</v>
      </c>
      <c r="C40" s="11"/>
      <c r="D40" s="11" t="s">
        <v>17</v>
      </c>
      <c r="E40" s="36"/>
      <c r="F40" s="2" t="s">
        <v>9</v>
      </c>
      <c r="G40" s="16" t="s">
        <v>10</v>
      </c>
      <c r="H40" s="46"/>
      <c r="I40" s="48"/>
      <c r="J40" s="48"/>
    </row>
    <row r="41" spans="1:10" ht="15.75" thickBot="1" x14ac:dyDescent="0.3">
      <c r="A41" s="1">
        <v>28</v>
      </c>
      <c r="B41" s="11" t="s">
        <v>6</v>
      </c>
      <c r="C41" s="11"/>
      <c r="D41" s="11" t="s">
        <v>17</v>
      </c>
      <c r="E41" s="36"/>
      <c r="F41" s="2" t="s">
        <v>9</v>
      </c>
      <c r="G41" s="16" t="s">
        <v>10</v>
      </c>
      <c r="H41" s="46"/>
      <c r="I41" s="48"/>
      <c r="J41" s="48"/>
    </row>
    <row r="42" spans="1:10" ht="15.75" thickBot="1" x14ac:dyDescent="0.3">
      <c r="A42" s="1">
        <v>29</v>
      </c>
      <c r="B42" s="11" t="s">
        <v>6</v>
      </c>
      <c r="C42" s="11"/>
      <c r="D42" s="11" t="s">
        <v>17</v>
      </c>
      <c r="E42" s="36"/>
      <c r="F42" s="2" t="s">
        <v>9</v>
      </c>
      <c r="G42" s="16" t="s">
        <v>10</v>
      </c>
      <c r="H42" s="46"/>
      <c r="I42" s="48"/>
      <c r="J42" s="48"/>
    </row>
    <row r="43" spans="1:10" ht="15.75" thickBot="1" x14ac:dyDescent="0.3">
      <c r="A43" s="1">
        <v>30</v>
      </c>
      <c r="B43" s="5" t="s">
        <v>6</v>
      </c>
      <c r="C43" s="5"/>
      <c r="D43" s="5" t="s">
        <v>17</v>
      </c>
      <c r="E43" s="37"/>
      <c r="F43" s="2" t="s">
        <v>9</v>
      </c>
      <c r="G43" s="16" t="s">
        <v>10</v>
      </c>
      <c r="H43" s="47"/>
      <c r="I43" s="49"/>
      <c r="J43" s="49"/>
    </row>
    <row r="44" spans="1:10" ht="15.75" thickBot="1" x14ac:dyDescent="0.3">
      <c r="A44" s="38" t="s">
        <v>20</v>
      </c>
      <c r="B44" s="39"/>
      <c r="C44" s="39"/>
      <c r="D44" s="39"/>
      <c r="E44" s="39"/>
      <c r="F44" s="39"/>
      <c r="G44" s="40"/>
      <c r="H44" s="19">
        <f>E13*H13</f>
        <v>3444000</v>
      </c>
      <c r="I44" s="21">
        <f>E13*I13</f>
        <v>3436800</v>
      </c>
      <c r="J44" s="22">
        <f>E13*J13</f>
        <v>3440400</v>
      </c>
    </row>
    <row r="45" spans="1:10" ht="15.75" thickBot="1" x14ac:dyDescent="0.3">
      <c r="A45" s="38" t="s">
        <v>21</v>
      </c>
      <c r="B45" s="39"/>
      <c r="C45" s="39"/>
      <c r="D45" s="39"/>
      <c r="E45" s="39"/>
      <c r="F45" s="39"/>
      <c r="G45" s="40"/>
      <c r="H45" s="19">
        <f>H44*0.19</f>
        <v>654360</v>
      </c>
      <c r="I45" s="21">
        <f>I44*0.19</f>
        <v>652992</v>
      </c>
      <c r="J45" s="22">
        <f>J44*0.19</f>
        <v>653676</v>
      </c>
    </row>
    <row r="46" spans="1:10" ht="19.5" thickBot="1" x14ac:dyDescent="0.3">
      <c r="A46" s="38" t="s">
        <v>22</v>
      </c>
      <c r="B46" s="39"/>
      <c r="C46" s="39"/>
      <c r="D46" s="39"/>
      <c r="E46" s="39"/>
      <c r="F46" s="39"/>
      <c r="G46" s="40"/>
      <c r="H46" s="20">
        <f>SUM(H44:H45)</f>
        <v>4098360</v>
      </c>
      <c r="I46" s="20">
        <f>SUM(I44:I45)</f>
        <v>4089792</v>
      </c>
      <c r="J46" s="27">
        <f>SUM(J44:J45)</f>
        <v>4094076</v>
      </c>
    </row>
    <row r="47" spans="1:10" x14ac:dyDescent="0.25">
      <c r="A47" s="41"/>
      <c r="B47" s="41"/>
      <c r="C47" s="41"/>
      <c r="D47" s="41"/>
      <c r="E47" s="41"/>
      <c r="F47" s="41"/>
      <c r="G47" s="41"/>
      <c r="H47" s="18"/>
    </row>
  </sheetData>
  <sheetProtection algorithmName="SHA-512" hashValue="7rNLDMlbBe2Y117LVFgaf+NGxphhMTcPkPki1OnCy5gBzH+ZUR92fsi46Fh8+jM3g7J1cN3tCsy5lE9354oVGg==" saltValue="pVON4UfbnlVklchaNyfgZQ==" spinCount="100000" sheet="1" objects="1" scenarios="1"/>
  <mergeCells count="15">
    <mergeCell ref="A47:G47"/>
    <mergeCell ref="J10:J12"/>
    <mergeCell ref="A45:G45"/>
    <mergeCell ref="A46:G46"/>
    <mergeCell ref="H13:H43"/>
    <mergeCell ref="I13:I43"/>
    <mergeCell ref="J13:J43"/>
    <mergeCell ref="A37:A38"/>
    <mergeCell ref="G18:G36"/>
    <mergeCell ref="C10:G10"/>
    <mergeCell ref="D8:H8"/>
    <mergeCell ref="A11:I11"/>
    <mergeCell ref="A9:G9"/>
    <mergeCell ref="E13:E43"/>
    <mergeCell ref="A44:G4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rosario.barros</dc:creator>
  <cp:lastModifiedBy>Diana Marcela Gualteros Sanchez</cp:lastModifiedBy>
  <dcterms:created xsi:type="dcterms:W3CDTF">2021-10-08T20:16:15Z</dcterms:created>
  <dcterms:modified xsi:type="dcterms:W3CDTF">2021-11-16T21:11:01Z</dcterms:modified>
</cp:coreProperties>
</file>