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https://ipsegovco-my.sharepoint.com/personal/ramonrios_ipse_gov_co/Documents/143 CM Estructuración 2022 - Vigencia Futura/"/>
    </mc:Choice>
  </mc:AlternateContent>
  <xr:revisionPtr revIDLastSave="3" documentId="8_{8917C79A-33E7-4E80-9C0F-DC9297E67E31}" xr6:coauthVersionLast="47" xr6:coauthVersionMax="47" xr10:uidLastSave="{EF52B731-6D2E-42A3-A92A-08BBF928BFFC}"/>
  <bookViews>
    <workbookView xWindow="22015" yWindow="-104" windowWidth="22325" windowHeight="12050" tabRatio="862" activeTab="4" xr2:uid="{00000000-000D-0000-FFFF-FFFF00000000}"/>
  </bookViews>
  <sheets>
    <sheet name="EXP DEL PROPONENTE" sheetId="19" r:id="rId1"/>
    <sheet name="DIRECTOR DE PROYECTO" sheetId="35" r:id="rId2"/>
    <sheet name="ING ELECTRICISTA RESIDENTE" sheetId="44" r:id="rId3"/>
    <sheet name="ING CIVIL" sheetId="45" r:id="rId4"/>
    <sheet name="PROFESIONAL AMBIENTAL" sheetId="46" r:id="rId5"/>
  </sheets>
  <definedNames>
    <definedName name="_xlnm.Print_Area" localSheetId="1">'DIRECTOR DE PROYECTO'!$A$1:$L$80</definedName>
    <definedName name="_xlnm.Print_Area" localSheetId="0">'EXP DEL PROPONENTE'!$A$1:$Q$100</definedName>
    <definedName name="_xlnm.Print_Area" localSheetId="3">'ING CIVIL'!$A$1:$L$80</definedName>
    <definedName name="_xlnm.Print_Area" localSheetId="2">'ING ELECTRICISTA RESIDENTE'!$A$1:$M$80</definedName>
    <definedName name="_xlnm.Print_Area" localSheetId="4">'PROFESIONAL AMBIENTAL'!$A$1:$L$80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5" i="45" l="1"/>
  <c r="H65" i="45"/>
  <c r="H65" i="46"/>
  <c r="G65" i="46"/>
  <c r="F65" i="46"/>
  <c r="E65" i="46"/>
  <c r="D65" i="46"/>
  <c r="C65" i="46"/>
  <c r="H35" i="46"/>
  <c r="G35" i="46"/>
  <c r="F35" i="46"/>
  <c r="E35" i="46"/>
  <c r="D35" i="46"/>
  <c r="C35" i="46"/>
  <c r="F30" i="46"/>
  <c r="F29" i="46"/>
  <c r="F28" i="46"/>
  <c r="F27" i="46"/>
  <c r="F26" i="46"/>
  <c r="A26" i="46"/>
  <c r="A27" i="46" s="1"/>
  <c r="A28" i="46" s="1"/>
  <c r="A29" i="46" s="1"/>
  <c r="A30" i="46" s="1"/>
  <c r="F25" i="46"/>
  <c r="F31" i="46" s="1"/>
  <c r="B20" i="46" s="1"/>
  <c r="H9" i="46"/>
  <c r="C9" i="46"/>
  <c r="B4" i="46"/>
  <c r="B2" i="46"/>
  <c r="A1" i="46"/>
  <c r="F65" i="45" l="1"/>
  <c r="E65" i="45"/>
  <c r="D65" i="45"/>
  <c r="C65" i="45"/>
  <c r="H35" i="45"/>
  <c r="G35" i="45"/>
  <c r="F35" i="45"/>
  <c r="E35" i="45"/>
  <c r="D35" i="45"/>
  <c r="C35" i="45"/>
  <c r="F30" i="45"/>
  <c r="F29" i="45"/>
  <c r="F28" i="45"/>
  <c r="F27" i="45"/>
  <c r="F26" i="45"/>
  <c r="A26" i="45"/>
  <c r="A27" i="45" s="1"/>
  <c r="A28" i="45" s="1"/>
  <c r="A29" i="45" s="1"/>
  <c r="A30" i="45" s="1"/>
  <c r="F25" i="45"/>
  <c r="H9" i="45"/>
  <c r="C9" i="45"/>
  <c r="B4" i="45"/>
  <c r="B2" i="45"/>
  <c r="A1" i="45"/>
  <c r="H65" i="44"/>
  <c r="G65" i="44"/>
  <c r="F65" i="44"/>
  <c r="E65" i="44"/>
  <c r="D65" i="44"/>
  <c r="C65" i="44"/>
  <c r="F59" i="44"/>
  <c r="F58" i="44"/>
  <c r="F57" i="44"/>
  <c r="F56" i="44"/>
  <c r="F55" i="44"/>
  <c r="F54" i="44"/>
  <c r="H35" i="44"/>
  <c r="G35" i="44"/>
  <c r="F35" i="44"/>
  <c r="E35" i="44"/>
  <c r="D35" i="44"/>
  <c r="C35" i="44"/>
  <c r="F30" i="44"/>
  <c r="F29" i="44"/>
  <c r="F28" i="44"/>
  <c r="F27" i="44"/>
  <c r="F26" i="44"/>
  <c r="A26" i="44"/>
  <c r="A27" i="44" s="1"/>
  <c r="A28" i="44" s="1"/>
  <c r="A29" i="44" s="1"/>
  <c r="A30" i="44" s="1"/>
  <c r="F25" i="44"/>
  <c r="F31" i="44" s="1"/>
  <c r="B20" i="44" s="1"/>
  <c r="H9" i="44"/>
  <c r="C9" i="44"/>
  <c r="B4" i="44"/>
  <c r="B2" i="44"/>
  <c r="A1" i="44"/>
  <c r="B20" i="35"/>
  <c r="F59" i="35"/>
  <c r="F58" i="35"/>
  <c r="F57" i="35"/>
  <c r="F56" i="35"/>
  <c r="F55" i="35"/>
  <c r="F54" i="35"/>
  <c r="F60" i="35" s="1"/>
  <c r="F31" i="45" l="1"/>
  <c r="B20" i="45" s="1"/>
  <c r="F60" i="44"/>
  <c r="H79" i="19"/>
  <c r="G79" i="19"/>
  <c r="F79" i="19"/>
  <c r="E79" i="19"/>
  <c r="D79" i="19"/>
  <c r="M37" i="19"/>
  <c r="H43" i="19"/>
  <c r="G43" i="19"/>
  <c r="F43" i="19"/>
  <c r="E43" i="19"/>
  <c r="D43" i="19"/>
  <c r="M34" i="19"/>
  <c r="M35" i="19"/>
  <c r="M36" i="19"/>
  <c r="A1" i="35"/>
  <c r="H65" i="35"/>
  <c r="G65" i="35"/>
  <c r="F65" i="35"/>
  <c r="E65" i="35"/>
  <c r="D65" i="35"/>
  <c r="C65" i="35"/>
  <c r="H35" i="35"/>
  <c r="G35" i="35"/>
  <c r="F35" i="35"/>
  <c r="E35" i="35"/>
  <c r="D35" i="35"/>
  <c r="C35" i="35"/>
  <c r="A26" i="35"/>
  <c r="A27" i="35" s="1"/>
  <c r="A28" i="35" s="1"/>
  <c r="A29" i="35" s="1"/>
  <c r="A30" i="35" s="1"/>
  <c r="F26" i="35"/>
  <c r="F27" i="35"/>
  <c r="F28" i="35"/>
  <c r="F29" i="35"/>
  <c r="F30" i="35"/>
  <c r="F25" i="35"/>
  <c r="C9" i="35"/>
  <c r="B2" i="35"/>
  <c r="B4" i="35"/>
  <c r="F31" i="35" l="1"/>
  <c r="M33" i="19"/>
  <c r="M32" i="19"/>
  <c r="H9" i="35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</author>
  </authors>
  <commentList>
    <comment ref="D48" authorId="0" shapeId="0" xr:uid="{EE1B4347-8881-42C3-8C79-1BE746611F8D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E48" authorId="0" shapeId="0" xr:uid="{F4864C6F-465D-4CBE-B1E5-011A2EFA9190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F48" authorId="0" shapeId="0" xr:uid="{A3D11AB6-8D39-42D3-94D3-FDDE387F0D66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G48" authorId="0" shapeId="0" xr:uid="{DB9082EF-C1C3-4B96-B0B0-FD7DC0657BFE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H48" authorId="0" shapeId="0" xr:uid="{DDB46B3F-0F27-4CE7-B216-1FA8BFA6CA09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D49" authorId="0" shapeId="0" xr:uid="{D7C8438C-9095-4983-93E8-EFCE98A7793A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E49" authorId="0" shapeId="0" xr:uid="{6F270722-5198-4947-A363-80928EB4F44D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F49" authorId="0" shapeId="0" xr:uid="{75D240C3-D55F-47A9-AD7B-D3DAB4400AF8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G49" authorId="0" shapeId="0" xr:uid="{D96D6F59-D4A8-498B-A2F4-3CF18C3AFB59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H49" authorId="0" shapeId="0" xr:uid="{2F40F19F-A2FE-4C2E-B1C3-58084C57E826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D84" authorId="0" shapeId="0" xr:uid="{E2905C51-97A8-4072-86C0-E2EAC4222D6C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E84" authorId="0" shapeId="0" xr:uid="{AA6A3F5D-DA03-4F2A-A4BE-C90B9C1A1F22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F84" authorId="0" shapeId="0" xr:uid="{0023F86D-3282-4B99-BB8F-9EE159374428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G84" authorId="0" shapeId="0" xr:uid="{78BE3E47-701A-421E-B6B4-DB5B65EF6B63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H84" authorId="0" shapeId="0" xr:uid="{B199C734-9778-4B90-9A2B-434CB4447BC4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D85" authorId="0" shapeId="0" xr:uid="{6689D5CF-F373-4C66-BF68-791A34A85FC8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E85" authorId="0" shapeId="0" xr:uid="{C8E61928-8DE4-482D-AFFA-84BE710B1818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F85" authorId="0" shapeId="0" xr:uid="{68B3C3EF-9CB5-4DCC-B952-859A75C97906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G85" authorId="0" shapeId="0" xr:uid="{AA98266F-7D12-42BE-A8A1-2D16BBD30353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H85" authorId="0" shapeId="0" xr:uid="{B829FDF0-D0B0-44D2-B412-0AD1706E4669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</author>
  </authors>
  <commentList>
    <comment ref="C38" authorId="0" shapeId="0" xr:uid="{53342B43-BAEA-4C0B-9D78-8A45DF55C4E0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D38" authorId="0" shapeId="0" xr:uid="{EC172C58-DA8F-49AA-8F8E-754BECB10EC1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E38" authorId="0" shapeId="0" xr:uid="{F7727EE0-F26B-4A35-ACEE-9F1EE571182B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F38" authorId="0" shapeId="0" xr:uid="{C84CD79D-E947-4972-AF04-ECA0FB2A1F31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G38" authorId="0" shapeId="0" xr:uid="{6FC1AA31-0402-4F4A-A681-EE642039BC8C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H38" authorId="0" shapeId="0" xr:uid="{07531DF3-C502-4BD6-B440-645A4F84774F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C39" authorId="0" shapeId="0" xr:uid="{8D432401-2FD9-4CDB-B811-CB4E47B6801E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D39" authorId="0" shapeId="0" xr:uid="{70E8954D-9596-46CF-B497-1D7351D1D7BF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E39" authorId="0" shapeId="0" xr:uid="{FF0810E3-1B39-464F-B4CE-BD9A88056EDA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F39" authorId="0" shapeId="0" xr:uid="{4DDF9A21-8474-44D5-8769-FA02E22C6F81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G39" authorId="0" shapeId="0" xr:uid="{4B8AFDA4-223E-4625-818B-C6C5814A643E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H39" authorId="0" shapeId="0" xr:uid="{CC7ECBA5-849C-45D2-AEAE-5BCB2B13253B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C68" authorId="0" shapeId="0" xr:uid="{45CA06D8-A728-4A4F-BFF9-9F6ACDDB1C7A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D68" authorId="0" shapeId="0" xr:uid="{01331D88-1F1D-43DA-9164-34C8846B2CE4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E68" authorId="0" shapeId="0" xr:uid="{542A3112-F48D-4201-9445-9593CF89DBB8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F68" authorId="0" shapeId="0" xr:uid="{A4D5C6DE-C842-4E12-A47B-67429FA6FF3E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G68" authorId="0" shapeId="0" xr:uid="{B7A5561E-1B4C-4311-BCDB-9222AB8AC428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H68" authorId="0" shapeId="0" xr:uid="{BE837BDB-93B9-4BD5-A04C-5B0D7D3F1488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C69" authorId="0" shapeId="0" xr:uid="{8A68A600-4582-4070-ABC7-1EB66C4F7BC2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D69" authorId="0" shapeId="0" xr:uid="{AD113707-E7AC-4E65-A7AB-B6D834FDA755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E69" authorId="0" shapeId="0" xr:uid="{8459499F-D628-4335-AB70-E663E13D60A9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F69" authorId="0" shapeId="0" xr:uid="{FDDF2555-916F-492A-AFCA-A89CFD685E6B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G69" authorId="0" shapeId="0" xr:uid="{2030B9B3-3675-46FF-920F-4C44477A3B7A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H69" authorId="0" shapeId="0" xr:uid="{68EBB6F0-C3CB-4D11-8C13-4BB5592E55F9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</author>
  </authors>
  <commentList>
    <comment ref="C38" authorId="0" shapeId="0" xr:uid="{759B7EA2-F202-4C7F-8A97-24EB07EEAA06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D38" authorId="0" shapeId="0" xr:uid="{41B6CAAD-AB76-4D8A-BD8A-3CD37C65853B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E38" authorId="0" shapeId="0" xr:uid="{EF08BCDA-D1E9-4445-BA9A-464BD18EFC2C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F38" authorId="0" shapeId="0" xr:uid="{57CE0717-78E1-4B2F-A696-713A138D5BC9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G38" authorId="0" shapeId="0" xr:uid="{B5D724BC-EE1C-4A57-9665-57A2141985DA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H38" authorId="0" shapeId="0" xr:uid="{7AE2EBF3-3B3C-4051-87F9-BD30DC516CE3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C39" authorId="0" shapeId="0" xr:uid="{F1C9EB87-8103-415B-8EBA-4A75CE3E1D02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D39" authorId="0" shapeId="0" xr:uid="{4166F063-DCE2-4A83-9542-C6B60749F364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E39" authorId="0" shapeId="0" xr:uid="{D5B75781-40E7-4B38-B352-60709C46FD5D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F39" authorId="0" shapeId="0" xr:uid="{12CBCBBF-0435-4241-A94F-7AEAD76B27D1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G39" authorId="0" shapeId="0" xr:uid="{7C611501-6267-4E08-9456-BF210076D3FF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H39" authorId="0" shapeId="0" xr:uid="{1C009570-6D15-4ACE-A8DF-758121839F3E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C68" authorId="0" shapeId="0" xr:uid="{86D63742-25E6-423B-A76F-A61D54F025D7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D68" authorId="0" shapeId="0" xr:uid="{1B7F4F40-F64D-4E06-8172-9A493132E113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E68" authorId="0" shapeId="0" xr:uid="{E025E66F-50A3-4515-883F-FE19B67DE948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F68" authorId="0" shapeId="0" xr:uid="{1E46C0D1-3318-4193-9DA3-2256F953A00F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G68" authorId="0" shapeId="0" xr:uid="{ABFEACE6-84F4-4746-AE8F-12B205534542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H68" authorId="0" shapeId="0" xr:uid="{26E7565D-9CB2-459A-A364-2310D78FF98A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C69" authorId="0" shapeId="0" xr:uid="{E85E7635-7E95-4C65-B308-FD8483758524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D69" authorId="0" shapeId="0" xr:uid="{88FD3B62-EFF4-4135-9D1E-1ABDB3163748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E69" authorId="0" shapeId="0" xr:uid="{1B543E76-D1CB-46F6-8331-942981BEE3DB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F69" authorId="0" shapeId="0" xr:uid="{FD572444-D41B-461F-AEB4-78740970A505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G69" authorId="0" shapeId="0" xr:uid="{DA7DD031-E75B-4A4F-A886-EBB08C780F41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H69" authorId="0" shapeId="0" xr:uid="{9367C751-D3A6-40D4-B109-5110BB8A980D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</author>
  </authors>
  <commentList>
    <comment ref="C38" authorId="0" shapeId="0" xr:uid="{D3A344D5-D40A-4589-930D-4D59DADA6AAF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D38" authorId="0" shapeId="0" xr:uid="{1689C014-351E-4642-9BD1-794401176B38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E38" authorId="0" shapeId="0" xr:uid="{EBA7229E-74A2-4C22-8B41-80F0EA64E341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F38" authorId="0" shapeId="0" xr:uid="{E2BDC4E2-454E-4F5A-81C6-0B5900D7EC5A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G38" authorId="0" shapeId="0" xr:uid="{5349618A-9972-4C18-A351-38491D4AC496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H38" authorId="0" shapeId="0" xr:uid="{4D0EE4C0-4329-43C8-86BE-BB510022B273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C39" authorId="0" shapeId="0" xr:uid="{43577ED3-7E7D-495A-90AA-9AC01D6019F2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D39" authorId="0" shapeId="0" xr:uid="{60A227D1-8FD8-4115-A4F5-F40F3F99B047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E39" authorId="0" shapeId="0" xr:uid="{9131124F-8620-4B35-A488-C37EF995AF68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F39" authorId="0" shapeId="0" xr:uid="{51D0F8ED-905B-4688-B361-AF3D3FE3DF25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G39" authorId="0" shapeId="0" xr:uid="{C257C77A-EB82-4FAD-B25F-10AE383C0A70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H39" authorId="0" shapeId="0" xr:uid="{BD047AA7-31D7-4EC9-8432-E0C56D6FDC4A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C68" authorId="0" shapeId="0" xr:uid="{1D8C342D-8F8E-470C-9B9C-19DF96FAA634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D68" authorId="0" shapeId="0" xr:uid="{8F90F11F-3440-472F-9806-5D0F2F6E0AC4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E68" authorId="0" shapeId="0" xr:uid="{A31C7869-BCFB-4F57-ADFB-84B01680D1E8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F68" authorId="0" shapeId="0" xr:uid="{7EE05C07-4F54-4B93-8535-480BB6A7F4DD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G68" authorId="0" shapeId="0" xr:uid="{92DBB6F8-22A6-4E7C-8EA4-256FB515978B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H68" authorId="0" shapeId="0" xr:uid="{299CB0F9-50F2-41DB-A861-E568E5B7F2A1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C69" authorId="0" shapeId="0" xr:uid="{961650E7-F282-40B3-AD9D-13A8F015F0EE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D69" authorId="0" shapeId="0" xr:uid="{8F1757A7-4AE2-481A-A8CC-56B844AC30B4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E69" authorId="0" shapeId="0" xr:uid="{AED26AA4-1E73-433D-B92E-73A281337E72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F69" authorId="0" shapeId="0" xr:uid="{AB4B9DB1-D756-4A0F-AA5B-D93B352AFF7F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G69" authorId="0" shapeId="0" xr:uid="{E7431278-92B3-4827-ABBD-052282FE0147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H69" authorId="0" shapeId="0" xr:uid="{4C26DCC9-A153-4AF3-89CA-9D8D1F467BCB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</author>
  </authors>
  <commentList>
    <comment ref="C38" authorId="0" shapeId="0" xr:uid="{8BA067F8-3A00-4FB5-97BA-4B521907ADB4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D38" authorId="0" shapeId="0" xr:uid="{303E2889-678D-42D5-A3C3-226566B7187F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E38" authorId="0" shapeId="0" xr:uid="{E5BF0438-37A1-4B0E-85BE-00E9E432E845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F38" authorId="0" shapeId="0" xr:uid="{2FCC7A5A-99B5-4F42-8B8A-08B161F70D60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G38" authorId="0" shapeId="0" xr:uid="{4EA21D3F-4CAF-4A92-BE27-8AB40AFF8017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H38" authorId="0" shapeId="0" xr:uid="{19B030D5-2CED-4ED2-88B8-59ABB0ADA91F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C39" authorId="0" shapeId="0" xr:uid="{F5A08D6F-C171-41AE-B804-F45B56A017E2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D39" authorId="0" shapeId="0" xr:uid="{99E50BDA-E266-4D4B-9AE9-31D4100686DC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E39" authorId="0" shapeId="0" xr:uid="{69D4EFE5-8B39-43B4-BAEF-A0934D5E4DEB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F39" authorId="0" shapeId="0" xr:uid="{5B0F9D47-444B-49B8-A314-25AD082EDB56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G39" authorId="0" shapeId="0" xr:uid="{60F79904-FA1C-4C2C-AE7A-C7909F09972B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H39" authorId="0" shapeId="0" xr:uid="{834FF24D-1229-4BD2-A7A9-13699027EC0C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C68" authorId="0" shapeId="0" xr:uid="{23216DD0-0F19-4F9E-AB67-8039170D2242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D68" authorId="0" shapeId="0" xr:uid="{24E3A4E4-BE4A-42F7-93B8-080E496C0CBF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E68" authorId="0" shapeId="0" xr:uid="{8BAA9E8E-39FB-4F73-8D65-59F2F3ECC35F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F68" authorId="0" shapeId="0" xr:uid="{62A19A42-974D-4120-A150-B84B5A04E81C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G68" authorId="0" shapeId="0" xr:uid="{BA2AAE29-726E-4171-AE0D-77ED8E99173F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H68" authorId="0" shapeId="0" xr:uid="{978DA34E-1DA9-4DC5-9A4A-7A62C1D380CE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C69" authorId="0" shapeId="0" xr:uid="{79A53A7A-8EAD-40BF-8FF8-187ABB48083E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D69" authorId="0" shapeId="0" xr:uid="{74D900CD-CE58-4E40-90C0-5CD3E30F966C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E69" authorId="0" shapeId="0" xr:uid="{EA051D03-7BD0-42E7-A7B1-BAA61B003F33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F69" authorId="0" shapeId="0" xr:uid="{135140AC-A5B5-4FF3-A3DD-3E2E4B4D07B7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G69" authorId="0" shapeId="0" xr:uid="{40E48918-7C6A-42E8-BD9A-996855212045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  <comment ref="H69" authorId="0" shapeId="0" xr:uid="{FF67D2E5-794E-42C3-A233-497A93E2FC91}">
      <text>
        <r>
          <rPr>
            <b/>
            <sz val="9"/>
            <color indexed="81"/>
            <rFont val="Tahoma"/>
            <family val="2"/>
          </rPr>
          <t>IPSE:
dd/mm/aaaa</t>
        </r>
      </text>
    </comment>
  </commentList>
</comments>
</file>

<file path=xl/sharedStrings.xml><?xml version="1.0" encoding="utf-8"?>
<sst xmlns="http://schemas.openxmlformats.org/spreadsheetml/2006/main" count="449" uniqueCount="140">
  <si>
    <t>INSTITUTO DE PLANIFICACIÓN Y PROMOCIÓN DE SOLUCIONES ENERGÉTICAS PARA LAS ZONAS NO INTERCONECTADAS</t>
  </si>
  <si>
    <t>SI</t>
  </si>
  <si>
    <t>CUMPLE</t>
  </si>
  <si>
    <t>NO</t>
  </si>
  <si>
    <t>NO CUMPLE</t>
  </si>
  <si>
    <t>N.A.</t>
  </si>
  <si>
    <t>VERIFICACIÓN TÉCNICA</t>
  </si>
  <si>
    <t>EXPERIENCIA DEL PROPONENTE</t>
  </si>
  <si>
    <t>PROPONENTE</t>
  </si>
  <si>
    <t>ENTIDAD</t>
  </si>
  <si>
    <t>NIT</t>
  </si>
  <si>
    <t>Código de verificación RUP</t>
  </si>
  <si>
    <t>Fecha de inscripción RUP</t>
  </si>
  <si>
    <t>PLIEGO</t>
  </si>
  <si>
    <t>CÓDIGOS</t>
  </si>
  <si>
    <t>ID (No de contrato, si aplica)</t>
  </si>
  <si>
    <t>CONTRATISTA</t>
  </si>
  <si>
    <t>CONTRATANTE</t>
  </si>
  <si>
    <t>OBJETO DEL CONTRATO</t>
  </si>
  <si>
    <t>INSCRITOS EN EL RUP</t>
  </si>
  <si>
    <t>No. DE SMMLV  RUP</t>
  </si>
  <si>
    <t>No. DE SMMLV</t>
  </si>
  <si>
    <t>OBSERVACIONES</t>
  </si>
  <si>
    <t>REQUISITOS DE LAS CERTIFICACIONES</t>
  </si>
  <si>
    <t xml:space="preserve">Nombre del Contratante. </t>
  </si>
  <si>
    <t>Nombre del Contratista (Oferente o miembro del oferente)</t>
  </si>
  <si>
    <t>¿El contratista es un proponente plural?</t>
  </si>
  <si>
    <t>Objeto del contrato</t>
  </si>
  <si>
    <t>Valor total del contrato- Incluido adiciones</t>
  </si>
  <si>
    <t>Persona de contacto para verificación</t>
  </si>
  <si>
    <t>Teléfono o celular</t>
  </si>
  <si>
    <t>Dirección</t>
  </si>
  <si>
    <t>e-mail o página web</t>
  </si>
  <si>
    <t>Firma de quien certifica</t>
  </si>
  <si>
    <t>CONTACTO TELEFÓNICO</t>
  </si>
  <si>
    <t>PERSONA DE CONTACTO PARA VERIFICAR</t>
  </si>
  <si>
    <t>EQUIPO MÍNIMO HABILITANTE</t>
  </si>
  <si>
    <t>NÚMERO DE IDENTIFICACIÓN</t>
  </si>
  <si>
    <t>PREGRADO</t>
  </si>
  <si>
    <t>POSTGRADO</t>
  </si>
  <si>
    <t>TÍTULO (FECHA)</t>
  </si>
  <si>
    <t>UNIVERSIDAD</t>
  </si>
  <si>
    <t>CONVALIDACIÓN</t>
  </si>
  <si>
    <t>TÍTULO</t>
  </si>
  <si>
    <t>EXPERIENCIA PROFESIONAL RELACIONADA (AÑOS)</t>
  </si>
  <si>
    <t>CERTIFICADO VIGENCIA MATRÍCULA</t>
  </si>
  <si>
    <t>ID</t>
  </si>
  <si>
    <t>FECHA DE INICIO 
(dd/mm/aa)</t>
  </si>
  <si>
    <t>FECHA DE TERMINACIÓN 
(dd/mm/aa)</t>
  </si>
  <si>
    <t>OBJETO DEL CONTRATO O PROYECTO O CARGO DESEMPEÑADO</t>
  </si>
  <si>
    <t>CHECK LIST</t>
  </si>
  <si>
    <t>NOMBRE DE LA CARPETA EN LA QUE SE UBICA EL DOCUMENTO</t>
  </si>
  <si>
    <t>NOMBRE DEL DOCUMENTO</t>
  </si>
  <si>
    <t xml:space="preserve">PROPONENTE: </t>
  </si>
  <si>
    <t>carpeta y ubicación del contratos y sus soportes</t>
  </si>
  <si>
    <t xml:space="preserve">Fecha de inicio </t>
  </si>
  <si>
    <t xml:space="preserve">Fecha terminación </t>
  </si>
  <si>
    <t>No consecutivo en RUP</t>
  </si>
  <si>
    <t>Indicar de acuerdo a lo consignado en RUP</t>
  </si>
  <si>
    <t>Documento soporte: (indicar si es contrato, acta de liquidación, otros)</t>
  </si>
  <si>
    <t>NOMBRE DEL PROFESIONAL</t>
  </si>
  <si>
    <t xml:space="preserve">Actividad o funciones </t>
  </si>
  <si>
    <t xml:space="preserve">Teléfono y celular </t>
  </si>
  <si>
    <t>EXPERIENCIA PROFESIONAL RELACIONADA CERTIFICADA</t>
  </si>
  <si>
    <t>PAGINA EN LA QUE SE UBICA (SI APLICA)</t>
  </si>
  <si>
    <t>En todos los casos, la información sumisnistrada se verificará en los documentos soporte. En caso de no evidanciarse en ellos, la información será tenida por no valida</t>
  </si>
  <si>
    <r>
      <t xml:space="preserve">CUMPLE/NO CUMPLE (Según requisitos) </t>
    </r>
    <r>
      <rPr>
        <b/>
        <sz val="11"/>
        <color rgb="FFFF0000"/>
        <rFont val="Calibri"/>
        <family val="2"/>
        <scheme val="minor"/>
      </rPr>
      <t>SE DILIGENCIA POR EL IPSE</t>
    </r>
  </si>
  <si>
    <t>¿Porcentaje de participación</t>
  </si>
  <si>
    <t>EXPERIENCIA HABILITANTE</t>
  </si>
  <si>
    <t>CONTACTO CORREO (OPCIONAL)</t>
  </si>
  <si>
    <t>SUMATORIA</t>
  </si>
  <si>
    <t>Tarjeta Profesional T.P. (FECHA)</t>
  </si>
  <si>
    <t>Para cada certificación, se verificará el contenido exigido en el Pliego de Condiciones Definitivo y sus Adendas.</t>
  </si>
  <si>
    <t>FECHA DE INICIO 
(dd/mm/aaaa)</t>
  </si>
  <si>
    <t>FECHA DE TERMINACIÓN 
(dd/mm/aaaa)</t>
  </si>
  <si>
    <t>CARGO / DESCRIPCIÓN DE LAS ACTIVIDADES O TAREAS DESARROLLADAS SEGÚN LA CERTIFICACIÓN</t>
  </si>
  <si>
    <t>TIEMPO EN DÍAS</t>
  </si>
  <si>
    <r>
      <t xml:space="preserve">OBSERVACIONES
</t>
    </r>
    <r>
      <rPr>
        <b/>
        <sz val="11"/>
        <color rgb="FFFF0000"/>
        <rFont val="Calibri"/>
        <family val="2"/>
        <scheme val="minor"/>
      </rPr>
      <t>SE DILIGENCIA POR EL IPSE</t>
    </r>
  </si>
  <si>
    <r>
      <t xml:space="preserve">HABILITA (SI / NO)
</t>
    </r>
    <r>
      <rPr>
        <b/>
        <sz val="11"/>
        <color rgb="FFFF0000"/>
        <rFont val="Calibri"/>
        <family val="2"/>
        <scheme val="minor"/>
      </rPr>
      <t>SE DILIGENCIA POR EL IPSE</t>
    </r>
  </si>
  <si>
    <t>EXPERIENCIA ADICIONAL A LA HABILITANTE (PARA CALIFICACIÓN DE PUNTAJE)</t>
  </si>
  <si>
    <t>EXPERIENCIA PROFESIONAL RELACIONADA CERTIFICADA ADICIONAL A LA MÍNIMA HABILITANTE (PARA CALIFICACIÓN DE PUNTAJE)</t>
  </si>
  <si>
    <t>TOTAL AÑOS</t>
  </si>
  <si>
    <t>CONTRATO NÚMERO</t>
  </si>
  <si>
    <t>TOTAL PROYECTOS</t>
  </si>
  <si>
    <t>INTEGRANTE DEL PROPONENTE</t>
  </si>
  <si>
    <t>Fecha de expedición RUP</t>
  </si>
  <si>
    <t xml:space="preserve">Formular, estructurar y diseñar proyectos energéticos sostenibles para la ampliación de la cobertura del servicio de energía eléctrica en las diferentes localidades de las Zonas No Interconectadas del País. </t>
  </si>
  <si>
    <t>ZONA 1</t>
  </si>
  <si>
    <t>ZONA 2</t>
  </si>
  <si>
    <t>ZONA 3</t>
  </si>
  <si>
    <t>ZONA 4</t>
  </si>
  <si>
    <t>ZONA 1 + ZONA 2</t>
  </si>
  <si>
    <t>ZONA 1 + ZONA 3</t>
  </si>
  <si>
    <t>ZONA 1 + ZONA 4</t>
  </si>
  <si>
    <t>ZONA 2 + ZONA 3</t>
  </si>
  <si>
    <t>ZONA 2 + ZONA 4</t>
  </si>
  <si>
    <t>ZONA 3 + ZONA 4</t>
  </si>
  <si>
    <r>
      <t>Objeto o alcance en i) Consultoría en proyectos de infraestructura de energía eléctrica. o ii) Suministro e instalación de infraestructura de energía eléctrica, o iii) Construcción de infraestructura de energía eléctrica. (</t>
    </r>
    <r>
      <rPr>
        <b/>
        <sz val="11"/>
        <color rgb="FFC00000"/>
        <rFont val="Calibri"/>
        <family val="2"/>
        <scheme val="minor"/>
      </rPr>
      <t>identificar, según sea el caso con i, ii, o iii.</t>
    </r>
    <r>
      <rPr>
        <b/>
        <sz val="11"/>
        <color theme="1"/>
        <rFont val="Calibri"/>
        <family val="2"/>
        <scheme val="minor"/>
      </rPr>
      <t>)</t>
    </r>
  </si>
  <si>
    <r>
      <t>Corresponde a consultoría o construcción o implementación o suministro e instalación de proyectos de generación de energía con Fuentes No Convencionales de Energías Renovables – FNCER (</t>
    </r>
    <r>
      <rPr>
        <b/>
        <sz val="11"/>
        <color rgb="FFC00000"/>
        <rFont val="Calibri"/>
        <family val="2"/>
        <scheme val="minor"/>
      </rPr>
      <t>indicar SI o NO</t>
    </r>
    <r>
      <rPr>
        <b/>
        <sz val="11"/>
        <color theme="1"/>
        <rFont val="Calibri"/>
        <family val="2"/>
        <scheme val="minor"/>
      </rPr>
      <t>)</t>
    </r>
  </si>
  <si>
    <t>Código RUP de acuerdo al pliego (pueden incluirse los cinco)</t>
  </si>
  <si>
    <r>
      <t>Se encuentra finalizado y terminado (Para entidades públicas liquidado) (</t>
    </r>
    <r>
      <rPr>
        <b/>
        <sz val="11"/>
        <color rgb="FFC00000"/>
        <rFont val="Calibri"/>
        <family val="2"/>
        <scheme val="minor"/>
      </rPr>
      <t>SI / NO / NA</t>
    </r>
    <r>
      <rPr>
        <b/>
        <sz val="11"/>
        <rFont val="Calibri"/>
        <family val="2"/>
        <scheme val="minor"/>
      </rPr>
      <t>)</t>
    </r>
  </si>
  <si>
    <t>PORCENTAJE DE PARTICIPACIÓN (deberá ser igual o superior al 30%)</t>
  </si>
  <si>
    <r>
      <t xml:space="preserve">Certificaciones de contratos aportadas, que en su objeto o alcance o actividades certificadas  deberán versar sobre: i) Consultoría de proyectos de generación de energía </t>
    </r>
    <r>
      <rPr>
        <b/>
        <u/>
        <sz val="11"/>
        <color theme="1"/>
        <rFont val="Calibri"/>
        <family val="2"/>
        <scheme val="minor"/>
      </rPr>
      <t>con Fuentes No Convencionales de Energías Renovables – FNCER</t>
    </r>
    <r>
      <rPr>
        <b/>
        <sz val="11"/>
        <color theme="1"/>
        <rFont val="Calibri"/>
        <family val="2"/>
        <scheme val="minor"/>
      </rPr>
      <t xml:space="preserve">,  o ii) Construcción de proyectos de generación de energía </t>
    </r>
    <r>
      <rPr>
        <b/>
        <u/>
        <sz val="11"/>
        <color theme="1"/>
        <rFont val="Calibri"/>
        <family val="2"/>
        <scheme val="minor"/>
      </rPr>
      <t>con Fuentes No Convencionales de Energías Renovables – FNCER</t>
    </r>
    <r>
      <rPr>
        <b/>
        <sz val="11"/>
        <color theme="1"/>
        <rFont val="Calibri"/>
        <family val="2"/>
        <scheme val="minor"/>
      </rPr>
      <t xml:space="preserve">,  o iii) Implementación o suministro e instalación de proyectos de generación de energía </t>
    </r>
    <r>
      <rPr>
        <b/>
        <u/>
        <sz val="11"/>
        <color theme="1"/>
        <rFont val="Calibri"/>
        <family val="2"/>
        <scheme val="minor"/>
      </rPr>
      <t xml:space="preserve">con Fuentes No Convencionales de Energías Renovables – FNCER. </t>
    </r>
    <r>
      <rPr>
        <b/>
        <u/>
        <sz val="11"/>
        <rFont val="Calibri"/>
        <family val="2"/>
        <scheme val="minor"/>
      </rPr>
      <t>(</t>
    </r>
    <r>
      <rPr>
        <b/>
        <u/>
        <sz val="11"/>
        <color rgb="FFC00000"/>
        <rFont val="Calibri"/>
        <family val="2"/>
        <scheme val="minor"/>
      </rPr>
      <t>identificar, según sea el caso con i, ii, o iii</t>
    </r>
    <r>
      <rPr>
        <b/>
        <u/>
        <sz val="11"/>
        <color theme="1"/>
        <rFont val="Calibri"/>
        <family val="2"/>
        <scheme val="minor"/>
      </rPr>
      <t>)</t>
    </r>
  </si>
  <si>
    <t>PRESUPUESTO (SMMLV)
(Proponentes que se presentan a más de una zona pueden presentarse como máximo dos (2) Zonas)</t>
  </si>
  <si>
    <r>
      <t xml:space="preserve">Adicionalmente, que </t>
    </r>
    <r>
      <rPr>
        <b/>
        <u/>
        <sz val="11"/>
        <color theme="1"/>
        <rFont val="Calibri"/>
        <family val="2"/>
        <scheme val="minor"/>
      </rPr>
      <t>mínimo una de estas certificaciones o contratos</t>
    </r>
    <r>
      <rPr>
        <b/>
        <sz val="11"/>
        <color theme="1"/>
        <rFont val="Calibri"/>
        <family val="2"/>
        <scheme val="minor"/>
      </rPr>
      <t xml:space="preserve">, acredite que hayan sido  ejecutadas para </t>
    </r>
    <r>
      <rPr>
        <b/>
        <u/>
        <sz val="11"/>
        <color theme="1"/>
        <rFont val="Calibri"/>
        <family val="2"/>
        <scheme val="minor"/>
      </rPr>
      <t>zonas rurales o ZNI</t>
    </r>
    <r>
      <rPr>
        <b/>
        <sz val="11"/>
        <color theme="1"/>
        <rFont val="Calibri"/>
        <family val="2"/>
        <scheme val="minor"/>
      </rPr>
      <t xml:space="preserve"> y que se encuentren inscritas en el RUP. (</t>
    </r>
    <r>
      <rPr>
        <b/>
        <sz val="11"/>
        <color rgb="FFC00000"/>
        <rFont val="Calibri"/>
        <family val="2"/>
        <scheme val="minor"/>
      </rPr>
      <t>indicar SI o NO o NA</t>
    </r>
    <r>
      <rPr>
        <b/>
        <sz val="11"/>
        <color theme="1"/>
        <rFont val="Calibri"/>
        <family val="2"/>
        <scheme val="minor"/>
      </rPr>
      <t>)</t>
    </r>
  </si>
  <si>
    <r>
      <t xml:space="preserve">Adicionalmente, que </t>
    </r>
    <r>
      <rPr>
        <b/>
        <u/>
        <sz val="11"/>
        <color theme="1"/>
        <rFont val="Calibri"/>
        <family val="2"/>
        <scheme val="minor"/>
      </rPr>
      <t>mínimo una certificación o contrato</t>
    </r>
    <r>
      <rPr>
        <b/>
        <sz val="11"/>
        <color theme="1"/>
        <rFont val="Calibri"/>
        <family val="2"/>
        <scheme val="minor"/>
      </rPr>
      <t xml:space="preserve">, acredite que su alcance, objeto o actividades corresponden a la estructuración o implementación de </t>
    </r>
    <r>
      <rPr>
        <b/>
        <u/>
        <sz val="11"/>
        <color theme="1"/>
        <rFont val="Calibri"/>
        <family val="2"/>
        <scheme val="minor"/>
      </rPr>
      <t xml:space="preserve">proyectos centralizados (aislados) </t>
    </r>
    <r>
      <rPr>
        <b/>
        <sz val="11"/>
        <color theme="1"/>
        <rFont val="Calibri"/>
        <family val="2"/>
        <scheme val="minor"/>
      </rPr>
      <t xml:space="preserve">con una potencia en el componente FNCER </t>
    </r>
    <r>
      <rPr>
        <b/>
        <u/>
        <sz val="11"/>
        <color theme="1"/>
        <rFont val="Calibri"/>
        <family val="2"/>
        <scheme val="minor"/>
      </rPr>
      <t>igual o superior a 20 kW</t>
    </r>
    <r>
      <rPr>
        <b/>
        <sz val="11"/>
        <color theme="1"/>
        <rFont val="Calibri"/>
        <family val="2"/>
        <scheme val="minor"/>
      </rPr>
      <t xml:space="preserve"> en un solo proyecto. (</t>
    </r>
    <r>
      <rPr>
        <b/>
        <sz val="11"/>
        <color rgb="FFC00000"/>
        <rFont val="Calibri"/>
        <family val="2"/>
        <scheme val="minor"/>
      </rPr>
      <t>indicar SI o NO o NA</t>
    </r>
    <r>
      <rPr>
        <b/>
        <sz val="11"/>
        <color theme="1"/>
        <rFont val="Calibri"/>
        <family val="2"/>
        <scheme val="minor"/>
      </rPr>
      <t>)</t>
    </r>
  </si>
  <si>
    <r>
      <t xml:space="preserve">Adicionalmente, que acredite </t>
    </r>
    <r>
      <rPr>
        <b/>
        <u/>
        <sz val="11"/>
        <color theme="1"/>
        <rFont val="Calibri"/>
        <family val="2"/>
        <scheme val="minor"/>
      </rPr>
      <t>en un solo contrato que los usuarios estructurados o implementados haya sido para una cantidad mínima equivalente al 40% de los usuarios establecidos</t>
    </r>
    <r>
      <rPr>
        <b/>
        <sz val="11"/>
        <color theme="1"/>
        <rFont val="Calibri"/>
        <family val="2"/>
        <scheme val="minor"/>
      </rPr>
      <t xml:space="preserve">, para el presente proceso, dentro del máximo de las 5 certificaciones aportadas y que se encuentren inscritas en el RUP.
Nota. En caso de presentar propuesta para más de una zona (como máximo dos (2) zonas), deberá acreditar </t>
    </r>
    <r>
      <rPr>
        <b/>
        <u/>
        <sz val="11"/>
        <color theme="1"/>
        <rFont val="Calibri"/>
        <family val="2"/>
        <scheme val="minor"/>
      </rPr>
      <t>en un solo contrato que los usuarios estructurados o implementados haya sido para una cantidad mínima equivalente al 40% de la sumatoria del total de los usuarios de las zonas a las que presenta propuesta</t>
    </r>
    <r>
      <rPr>
        <b/>
        <sz val="11"/>
        <color theme="1"/>
        <rFont val="Calibri"/>
        <family val="2"/>
        <scheme val="minor"/>
      </rPr>
      <t>. (</t>
    </r>
    <r>
      <rPr>
        <b/>
        <sz val="11"/>
        <color rgb="FFC00000"/>
        <rFont val="Calibri"/>
        <family val="2"/>
        <scheme val="minor"/>
      </rPr>
      <t>indicar SI o NO o NA</t>
    </r>
    <r>
      <rPr>
        <b/>
        <sz val="11"/>
        <color theme="1"/>
        <rFont val="Calibri"/>
        <family val="2"/>
        <scheme val="minor"/>
      </rPr>
      <t>)</t>
    </r>
  </si>
  <si>
    <t>No MÍNIMO DE USUARIOS A ESTRUCTURAR</t>
  </si>
  <si>
    <t>CONCURSO DE MÉRITOS ABIERTO PARA AMPLIACIÓN DE COBERTURA VIGENCIAS 2021 - 2022</t>
  </si>
  <si>
    <t>No. DE USUARIOS  ESTRUCTURADOS O IMPLEMENTADOS</t>
  </si>
  <si>
    <t>- Mínimo dos (2) y máximo cinco (5) contratos o certificaciones que se encuentren registrados en el RUP en al menos uno de los siguientes códigos, no necesariamente coincidentes en un mismo contrato. 
- La sumatoria de estas certificaciones o contratos debe arrojar mínimo el 100% del valor del presupuesto estimado, en SMMLV, para cada zona. En caso de presentar propuesta para más de una zona (como máximo dos (2) Zonas), la sumatoria de los contratos o certificaciones deberá corresponder a la sumatoria de los presupuestos de dichas zonas.
-  El objeto o alcance de estas certificaciones o contratos deberán incluir actividades o versar sobre: i) Consultoría en proyectos de infraestructura de energía eléctrica. o ii) Suministro e instalación de infraestructura de energía eléctrica, o iii) Construcción de infraestructura de energía eléctrica. 
- El objeto o alcance de al menos dos (2) de estas certificaciones o contratos deberán incluir actividades o versar sobre consultoría o construcción o implementación o suministro e instalación de proyectos de generación de energía con Fuentes No Convencionales de Energías Renovables – FNCER.
- Los contratos deben haber sido iniciados, ejecutados y terminados a partir del 1 de enero de 2010 hasta la fecha de cierre del proceso. Para el caso de contratos suscritos con entidades públicas, los contratos deben haber sido liquidados.</t>
  </si>
  <si>
    <t>ZONAS</t>
  </si>
  <si>
    <t>DIRECTOR DE PROYECTO</t>
  </si>
  <si>
    <r>
      <t xml:space="preserve">Ingeniero electricista o eléctrico o electromecánico o en energías o en distribución y redes, de conformidad con lo establecido en el RETIE, o ingeniero electrónico, para lo cual deberá adjuntar: i) copia de su matrícula profesional, la cual deberá tener expedición superior a 8 años, y; ii) Certificado de vigencia de la matrícula profesional, expedida por el órgano competente. 
Deberá acreditar experiencia profesional relacionada superior a 5 años en dirección o gerencia de proyectos de </t>
    </r>
    <r>
      <rPr>
        <b/>
        <u/>
        <sz val="11"/>
        <color theme="1"/>
        <rFont val="Calibri"/>
        <family val="2"/>
        <scheme val="minor"/>
      </rPr>
      <t>consultoría de infraestructura eléctrica, o implementación de proyectos u obras de infraestructura eléctrica</t>
    </r>
    <r>
      <rPr>
        <b/>
        <sz val="11"/>
        <color theme="1"/>
        <rFont val="Calibri"/>
        <family val="2"/>
        <scheme val="minor"/>
      </rPr>
      <t>.</t>
    </r>
  </si>
  <si>
    <t>FECHA DE EXPEDICIÓN MATRICULA SUPERIOR A 8 AÑOS</t>
  </si>
  <si>
    <t>EXPERIENCIA PROFESIONAL RELACIONADA 
Deberá acreditar experiencia profesional relacionada superior a 5 años en dirección o gerencia de proyectos de consultoría o implementación de proyectos u obras de infraestructura eléctrica.</t>
  </si>
  <si>
    <t>EXPERIENCIA PROFESIONAL RELACIONADA CERTIFICADA ADICIONAL A LA MÍNIMA HABILITANTE EN ZONAS RURALES O ZNI (PARA CALIFICACIÓN DE PUNTAJE)</t>
  </si>
  <si>
    <t>INGENIERO ELECTRICISTA RESIDENTE</t>
  </si>
  <si>
    <r>
      <t>Un Ingeniero electricista o eléctrico o electromecánico o en energías o en distribución y redes, para ser ingeniero electricista residente del proyecto, de conformidad con lo establecido en el RETIE, para lo cual, deberá adjuntar: i) copia de su matrícula profesional, la cual deberá tener expedición superior a 6 años, y; ii) Certificado de vigencia de la matrícula profesional, expedida por el órgano competente.
Dentro de su experiencia profesional, deberá acreditar al menos tres (3) años de experiencia profesional relacionada en</t>
    </r>
    <r>
      <rPr>
        <b/>
        <u/>
        <sz val="11"/>
        <color theme="1"/>
        <rFont val="Calibri"/>
        <family val="2"/>
        <scheme val="minor"/>
      </rPr>
      <t xml:space="preserve"> consultoría o construcción de proyectos de generación de energía eléctrica, con fuentes convencionales o no convencionales de energía</t>
    </r>
    <r>
      <rPr>
        <b/>
        <sz val="11"/>
        <color theme="1"/>
        <rFont val="Calibri"/>
        <family val="2"/>
        <scheme val="minor"/>
      </rPr>
      <t>; Adicionalmente deberá acreditar su participación en la consultoría o construcción de proyectos de generación de energía con FNCER centralizados o híbridos con una potencia en dicho componente igual o superior a 20 kW</t>
    </r>
  </si>
  <si>
    <t>FECHA DE EXPEDICIÓN MATRICULA SUPERIOR A 6 AÑOS</t>
  </si>
  <si>
    <r>
      <t>EXPERIENCIA PROFESIONAL RELACIONADA 
deberá acreditar al menos tres (3) años de experiencia profesional relacionada</t>
    </r>
    <r>
      <rPr>
        <b/>
        <u/>
        <sz val="11"/>
        <color theme="1"/>
        <rFont val="Calibri"/>
        <family val="2"/>
        <scheme val="minor"/>
      </rPr>
      <t xml:space="preserve"> en consultoría o construcción de proyectos de generación de energía eléctrica, con fuentes convencionales o no convencionales de energía</t>
    </r>
    <r>
      <rPr>
        <b/>
        <sz val="11"/>
        <color theme="1"/>
        <rFont val="Calibri"/>
        <family val="2"/>
        <scheme val="minor"/>
      </rPr>
      <t>; Adicionalmente deberá acreditar su participación en la consultoría o construcción de proyectos de generación de energía con FNCER centralizados o híbridos con una potencia en dicho componente igual o superior a 20 kW</t>
    </r>
  </si>
  <si>
    <t>Potencia proyectos de generación de energía con FNCER centralizados o híbridos igual o superior a 20 kW (kW)</t>
  </si>
  <si>
    <t>INGENIERO CIVIL</t>
  </si>
  <si>
    <r>
      <t xml:space="preserve">Un ingeniero civil con matrícula profesional vigente, expedida por el órgano competente, para lo cual, deberá adjuntar: i) copia de su matrícula profesional, la cual deberá tener expedición superior a 6 años, y; ii) Certificado de vigencia de la matrícula profesional, expedida por el órgano competente. 
Dentro de su experiencia profesional, deberá acreditar al menos tres (3) años de experiencia profesional relacionada en: </t>
    </r>
    <r>
      <rPr>
        <b/>
        <u/>
        <sz val="11"/>
        <color theme="1"/>
        <rFont val="Calibri"/>
        <family val="2"/>
        <scheme val="minor"/>
      </rPr>
      <t>i) cimentaciones, o ii) estudios de suelos, o iii) obras civiles, o iv) Cálculos estructurales</t>
    </r>
  </si>
  <si>
    <r>
      <t xml:space="preserve">EXPERIENCIA PROFESIONAL RELACIONADA 
deberá acreditar al menos tres (3) años de experiencia profesional relacionada en: </t>
    </r>
    <r>
      <rPr>
        <b/>
        <u/>
        <sz val="11"/>
        <color theme="1"/>
        <rFont val="Calibri"/>
        <family val="2"/>
        <scheme val="minor"/>
      </rPr>
      <t>i) cimentaciones, o ii) estudios de suelos, o iii) obras civiles, o iv) Cálculos estructurales</t>
    </r>
  </si>
  <si>
    <t>PROFESIONAL AMBIENTAL</t>
  </si>
  <si>
    <t>Un Ingeniero o Administrador Ambiental o Forestal o profesional en ciencias biológicas, o Ecólogo quien deberá adjuntar copia del diploma o acta de grado respectiva para acreditar su profesión, (en los casos de ingenieros, deberá adjuntar copia de la matrícula profesional), la cual deberá tener expedición superior a 3 años. 
Deberá acreditar experiencia profesional relacionada en elaboración de estudios ambientales para proyectos de infraestructura o gestión para la obtención de viabilidad ambiental en proyectos de infraestructura de al menos un (1) año.</t>
  </si>
  <si>
    <t>FECHA DE EXPEDICIÓN MATRICULA SUPERIOR A 3 AÑOS (para ingenieros)</t>
  </si>
  <si>
    <t>CERTIFICADO VIGENCIA MATRÍCULA (para ingenieros)</t>
  </si>
  <si>
    <t>EXPERIENCIA PROFESIONAL RELACIONADA 
Deberá acreditar experiencia profesional relacionada en elaboración de estudios ambientales para proyectos de infraestructura o gestión para la obtención de viabilidad ambiental en proyectos de infraestructura de al menos un (1) año.</t>
  </si>
  <si>
    <r>
      <t xml:space="preserve">CARTA DE COMPROMISO
 </t>
    </r>
    <r>
      <rPr>
        <b/>
        <sz val="11"/>
        <color rgb="FF0000FF"/>
        <rFont val="Calibri"/>
        <family val="2"/>
        <scheme val="minor"/>
      </rPr>
      <t>(DEDICACIÓN 100% durante la totalidad del contrato)</t>
    </r>
  </si>
  <si>
    <r>
      <t xml:space="preserve">CARTA DE COMPROMISO
 </t>
    </r>
    <r>
      <rPr>
        <b/>
        <sz val="11"/>
        <color rgb="FF0000FF"/>
        <rFont val="Calibri"/>
        <family val="2"/>
        <scheme val="minor"/>
      </rPr>
      <t>(DEDICACIÓN 50% durante la totalidad del contrato)</t>
    </r>
  </si>
  <si>
    <r>
      <t xml:space="preserve">CARTA DE COMPROMISO
 </t>
    </r>
    <r>
      <rPr>
        <b/>
        <sz val="11"/>
        <color rgb="FF0000FF"/>
        <rFont val="Calibri"/>
        <family val="2"/>
        <scheme val="minor"/>
      </rPr>
      <t>(DEDICACIÓN 100% durante la fase 2 del contrato)</t>
    </r>
  </si>
  <si>
    <t>EXPERIENCIA PROFESIONAL RELACIONADA 
Experiencia adicional a la mínima habilitante como ingeniero civil en proyectos de infraestructura eléctrica o de generación de energía eléctrica. 
Más de 3 proyectos. (4 puntos)</t>
  </si>
  <si>
    <t>Estudios de posgrado en: gerencia de proyectos o dirección de proyectos, o en Fuentes No Convencionales de Energía o en energías alternativas o ingeniería eléctrica, o gerencia de recursos energéticos o Administración de Empresas o en Gerencia de construcciones o en ingeniería con énfasis en ingeniería eléctrica. (6 puntos)</t>
  </si>
  <si>
    <t>Estudios a nivel de postgrado en las especialidades de geotecnia o ingeniería estructural, o en estructuras. (4 puntos)</t>
  </si>
  <si>
    <r>
      <t>EXPERIENCIA PROFESIONAL RELACIONADA 
Experiencia profesional relacionada como gerente o director de proyectos de consultoría o construcción de  sistemas de generación de energía mediante Fuentes No Convencionales de Energía</t>
    </r>
    <r>
      <rPr>
        <b/>
        <sz val="11"/>
        <color rgb="FFC00000"/>
        <rFont val="Calibri"/>
        <family val="2"/>
        <scheme val="minor"/>
      </rPr>
      <t xml:space="preserve"> </t>
    </r>
    <r>
      <rPr>
        <b/>
        <u/>
        <sz val="11"/>
        <color theme="1"/>
        <rFont val="Calibri"/>
        <family val="2"/>
        <scheme val="minor"/>
      </rPr>
      <t>en zonas rurales o ZNI</t>
    </r>
    <r>
      <rPr>
        <b/>
        <sz val="11"/>
        <color theme="1"/>
        <rFont val="Calibri"/>
        <family val="2"/>
        <scheme val="minor"/>
      </rPr>
      <t xml:space="preserve"> 
mayor a uno (1) año y hasta tres (3) años (6 puntos)
o mayor a tres (3) años (12 puntos)</t>
    </r>
  </si>
  <si>
    <r>
      <t xml:space="preserve">EXPERIENCIA PROFESIONAL RELACIONADA 
Experiencia profesional relacionada adicional a la habilitante en proyectos de consultoría o construcción de sistemas de generación mediante Fuentes No Convencionales de Energía </t>
    </r>
    <r>
      <rPr>
        <b/>
        <u/>
        <sz val="11"/>
        <rFont val="Calibri"/>
        <family val="2"/>
        <scheme val="minor"/>
      </rPr>
      <t>en zonas rurales o ZN</t>
    </r>
    <r>
      <rPr>
        <b/>
        <sz val="11"/>
        <rFont val="Calibri"/>
        <family val="2"/>
        <scheme val="minor"/>
      </rPr>
      <t>I, mayor a dos (2) años (8 puntos)</t>
    </r>
  </si>
  <si>
    <t>Experiencia profesional relacionada adicional a la mínima habilitante en proyectos de consultoría o construcción de sistemas de generación de energía con FNCER centralizados o híbridos con una potencia en dicho componente mayor a 20 kW en un solo proyecto. 
De 1 a 2 proyectos (6 puntos) 
o 3 o más proyectos (8 puntos)</t>
  </si>
  <si>
    <t>EXPERIENCIA PROFESIONAL RELACIONADA 
Experiencia adicional a la mínima habilitante como Ingeniero o Administrador Ambiental o Forestal o profesional en ciencias biológicas, o Ecólogo en elaboración de estudios ambientales para proyectos de infraestructura eléctrica.
Por lo menos 2 proyectos (5 puntos)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</si>
</sst>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64" formatCode="_(* #,##0.00_);_(* \(#,##0.00\);_(* &quot;-&quot;??_);_(@_)"/>
    <numFmt numFmtId="165" formatCode="_(&quot;$&quot;\ * #,##0.00_);_(&quot;$&quot;\ * \(#,##0.00\);_(&quot;$&quot;\ * &quot;-&quot;??_);_(@_)"/>
    <numFmt numFmtId="166" formatCode="d/m/yyyy"/>
    <numFmt numFmtId="167" formatCode="_-* #,##0.00_-;\-* #,##0.00_-;_-* &quot;-&quot;_-;_-@_-"/>
  </numFmts>
  <fonts count="3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3"/>
      <name val="Calibri"/>
      <family val="2"/>
      <scheme val="minor"/>
    </font>
    <font>
      <sz val="12"/>
      <color rgb="FF0000FF"/>
      <name val="Calibri"/>
      <family val="2"/>
      <scheme val="minor"/>
    </font>
    <font>
      <b/>
      <sz val="12"/>
      <color rgb="FF0000FF"/>
      <name val="Calibri"/>
      <family val="2"/>
      <scheme val="minor"/>
    </font>
    <font>
      <b/>
      <sz val="16"/>
      <color rgb="FF0000FF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3"/>
      <color rgb="FF0000FF"/>
      <name val="Calibri"/>
      <family val="2"/>
      <scheme val="minor"/>
    </font>
    <font>
      <b/>
      <sz val="16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10"/>
      <color rgb="FF0000FF"/>
      <name val="Arial"/>
      <family val="2"/>
    </font>
    <font>
      <sz val="12"/>
      <color rgb="FF0000FF"/>
      <name val="Arial"/>
      <family val="2"/>
    </font>
    <font>
      <sz val="14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9"/>
      <color indexed="81"/>
      <name val="Tahoma"/>
      <family val="2"/>
    </font>
    <font>
      <b/>
      <u/>
      <sz val="11"/>
      <color theme="1"/>
      <name val="Calibri"/>
      <family val="2"/>
      <scheme val="minor"/>
    </font>
    <font>
      <sz val="14"/>
      <color rgb="FF0000FF"/>
      <name val="Calibri"/>
      <family val="2"/>
      <scheme val="minor"/>
    </font>
    <font>
      <sz val="16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u/>
      <sz val="11"/>
      <color rgb="FFC00000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6"/>
      <color rgb="FFC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" fillId="0" borderId="0"/>
    <xf numFmtId="0" fontId="26" fillId="0" borderId="0" applyNumberFormat="0" applyFill="0" applyBorder="0" applyAlignment="0" applyProtection="0"/>
    <xf numFmtId="41" fontId="2" fillId="0" borderId="0" applyFont="0" applyFill="0" applyBorder="0" applyAlignment="0" applyProtection="0"/>
  </cellStyleXfs>
  <cellXfs count="256">
    <xf numFmtId="0" fontId="0" fillId="0" borderId="0" xfId="0"/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165" fontId="2" fillId="0" borderId="0" xfId="2" applyFont="1" applyBorder="1" applyAlignment="1">
      <alignment horizontal="center" vertical="center"/>
    </xf>
    <xf numFmtId="165" fontId="2" fillId="0" borderId="0" xfId="2" applyFont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center"/>
    </xf>
    <xf numFmtId="0" fontId="6" fillId="8" borderId="1" xfId="0" applyFont="1" applyFill="1" applyBorder="1" applyAlignment="1">
      <alignment horizontal="center" vertical="center" wrapText="1"/>
    </xf>
    <xf numFmtId="0" fontId="0" fillId="8" borderId="1" xfId="0" applyFont="1" applyFill="1" applyBorder="1" applyAlignment="1">
      <alignment horizontal="left" vertical="center" wrapText="1"/>
    </xf>
    <xf numFmtId="0" fontId="6" fillId="8" borderId="1" xfId="0" applyFont="1" applyFill="1" applyBorder="1" applyAlignment="1">
      <alignment horizontal="left" vertical="center" wrapText="1"/>
    </xf>
    <xf numFmtId="1" fontId="6" fillId="8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9" fontId="6" fillId="8" borderId="1" xfId="1" applyNumberFormat="1" applyFont="1" applyFill="1" applyBorder="1" applyAlignment="1">
      <alignment horizontal="center" vertical="center"/>
    </xf>
    <xf numFmtId="2" fontId="6" fillId="8" borderId="1" xfId="1" applyNumberFormat="1" applyFont="1" applyFill="1" applyBorder="1" applyAlignment="1">
      <alignment horizontal="center" vertical="center" wrapText="1"/>
    </xf>
    <xf numFmtId="2" fontId="2" fillId="5" borderId="1" xfId="1" applyNumberFormat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0" fillId="8" borderId="1" xfId="0" applyFont="1" applyFill="1" applyBorder="1" applyAlignment="1">
      <alignment vertical="center" wrapText="1"/>
    </xf>
    <xf numFmtId="0" fontId="6" fillId="8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8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9" fillId="8" borderId="1" xfId="0" applyFont="1" applyFill="1" applyBorder="1" applyAlignment="1">
      <alignment horizontal="center" vertical="center"/>
    </xf>
    <xf numFmtId="3" fontId="13" fillId="8" borderId="1" xfId="1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6" fontId="24" fillId="5" borderId="1" xfId="0" applyNumberFormat="1" applyFont="1" applyFill="1" applyBorder="1" applyAlignment="1">
      <alignment horizontal="center" vertical="center" wrapText="1"/>
    </xf>
    <xf numFmtId="0" fontId="23" fillId="5" borderId="1" xfId="0" applyFont="1" applyFill="1" applyBorder="1" applyAlignment="1">
      <alignment horizontal="left" vertical="center" wrapText="1"/>
    </xf>
    <xf numFmtId="0" fontId="18" fillId="8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4" fillId="5" borderId="9" xfId="0" applyFont="1" applyFill="1" applyBorder="1" applyAlignment="1">
      <alignment horizontal="left" vertical="center" wrapText="1"/>
    </xf>
    <xf numFmtId="0" fontId="24" fillId="5" borderId="8" xfId="0" applyFont="1" applyFill="1" applyBorder="1" applyAlignment="1">
      <alignment horizontal="left" vertical="center" wrapText="1"/>
    </xf>
    <xf numFmtId="0" fontId="11" fillId="5" borderId="9" xfId="0" applyFont="1" applyFill="1" applyBorder="1" applyAlignment="1">
      <alignment horizontal="center" vertical="center" wrapText="1"/>
    </xf>
    <xf numFmtId="0" fontId="11" fillId="5" borderId="8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left" vertical="center"/>
    </xf>
    <xf numFmtId="0" fontId="11" fillId="5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6" fillId="8" borderId="8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vertical="center" wrapText="1"/>
    </xf>
    <xf numFmtId="0" fontId="11" fillId="5" borderId="9" xfId="0" applyFont="1" applyFill="1" applyBorder="1" applyAlignment="1">
      <alignment horizontal="center" vertical="center" wrapText="1"/>
    </xf>
    <xf numFmtId="0" fontId="11" fillId="5" borderId="8" xfId="0" applyFont="1" applyFill="1" applyBorder="1" applyAlignment="1">
      <alignment horizontal="center" vertical="center" wrapText="1"/>
    </xf>
    <xf numFmtId="0" fontId="11" fillId="5" borderId="24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vertical="center"/>
    </xf>
    <xf numFmtId="0" fontId="11" fillId="5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left" vertical="center" wrapText="1"/>
    </xf>
    <xf numFmtId="0" fontId="3" fillId="4" borderId="30" xfId="0" applyFont="1" applyFill="1" applyBorder="1" applyAlignment="1">
      <alignment vertical="center" wrapText="1"/>
    </xf>
    <xf numFmtId="0" fontId="3" fillId="4" borderId="16" xfId="0" applyFont="1" applyFill="1" applyBorder="1" applyAlignment="1">
      <alignment vertical="center" wrapText="1"/>
    </xf>
    <xf numFmtId="0" fontId="18" fillId="8" borderId="20" xfId="0" applyFont="1" applyFill="1" applyBorder="1" applyAlignment="1">
      <alignment vertical="center"/>
    </xf>
    <xf numFmtId="0" fontId="28" fillId="4" borderId="26" xfId="0" applyFont="1" applyFill="1" applyBorder="1" applyAlignment="1">
      <alignment vertical="center" wrapText="1"/>
    </xf>
    <xf numFmtId="0" fontId="22" fillId="5" borderId="24" xfId="0" applyFont="1" applyFill="1" applyBorder="1" applyAlignment="1">
      <alignment vertical="center" wrapText="1"/>
    </xf>
    <xf numFmtId="0" fontId="6" fillId="8" borderId="9" xfId="0" applyFont="1" applyFill="1" applyBorder="1" applyAlignment="1">
      <alignment horizontal="center" vertical="center" wrapText="1"/>
    </xf>
    <xf numFmtId="0" fontId="6" fillId="8" borderId="8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wrapText="1"/>
    </xf>
    <xf numFmtId="0" fontId="11" fillId="9" borderId="1" xfId="1" applyNumberFormat="1" applyFont="1" applyFill="1" applyBorder="1" applyAlignment="1">
      <alignment horizontal="right" wrapText="1"/>
    </xf>
    <xf numFmtId="0" fontId="11" fillId="3" borderId="1" xfId="1" applyNumberFormat="1" applyFont="1" applyFill="1" applyBorder="1" applyAlignment="1">
      <alignment horizontal="right" wrapText="1"/>
    </xf>
    <xf numFmtId="14" fontId="6" fillId="9" borderId="1" xfId="1" applyNumberFormat="1" applyFont="1" applyFill="1" applyBorder="1"/>
    <xf numFmtId="14" fontId="6" fillId="3" borderId="1" xfId="1" applyNumberFormat="1" applyFont="1" applyFill="1" applyBorder="1"/>
    <xf numFmtId="0" fontId="6" fillId="8" borderId="0" xfId="0" applyFont="1" applyFill="1" applyBorder="1" applyAlignment="1">
      <alignment horizontal="left" vertical="center" wrapText="1"/>
    </xf>
    <xf numFmtId="0" fontId="6" fillId="8" borderId="0" xfId="0" applyFont="1" applyFill="1" applyBorder="1" applyAlignment="1">
      <alignment horizontal="center" vertical="center" wrapText="1"/>
    </xf>
    <xf numFmtId="1" fontId="6" fillId="8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9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2" fontId="0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9" fillId="0" borderId="1" xfId="0" quotePrefix="1" applyFont="1" applyFill="1" applyBorder="1" applyAlignment="1">
      <alignment vertical="center" wrapText="1"/>
    </xf>
    <xf numFmtId="167" fontId="24" fillId="0" borderId="1" xfId="5" applyNumberFormat="1" applyFont="1" applyFill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5" borderId="24" xfId="0" applyFont="1" applyFill="1" applyBorder="1" applyAlignment="1">
      <alignment horizontal="center" vertical="center" wrapText="1"/>
    </xf>
    <xf numFmtId="167" fontId="8" fillId="3" borderId="1" xfId="0" applyNumberFormat="1" applyFont="1" applyFill="1" applyBorder="1" applyAlignment="1">
      <alignment horizontal="center" vertical="center"/>
    </xf>
    <xf numFmtId="0" fontId="32" fillId="8" borderId="26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22" fillId="5" borderId="1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3" fillId="6" borderId="1" xfId="0" applyFont="1" applyFill="1" applyBorder="1" applyAlignment="1">
      <alignment horizontal="left" vertical="center"/>
    </xf>
    <xf numFmtId="0" fontId="0" fillId="8" borderId="1" xfId="0" applyFont="1" applyFill="1" applyBorder="1" applyAlignment="1">
      <alignment horizontal="left" vertical="center" wrapText="1"/>
    </xf>
    <xf numFmtId="0" fontId="0" fillId="0" borderId="0" xfId="0" applyFont="1" applyAlignment="1">
      <alignment horizontal="center" vertical="center"/>
    </xf>
    <xf numFmtId="0" fontId="6" fillId="8" borderId="9" xfId="0" applyFont="1" applyFill="1" applyBorder="1" applyAlignment="1">
      <alignment horizontal="center" vertical="center" wrapText="1"/>
    </xf>
    <xf numFmtId="0" fontId="6" fillId="8" borderId="8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 wrapText="1"/>
    </xf>
    <xf numFmtId="0" fontId="11" fillId="5" borderId="8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19" fillId="3" borderId="8" xfId="1" applyNumberFormat="1" applyFont="1" applyFill="1" applyBorder="1" applyAlignment="1">
      <alignment horizontal="center" vertical="center"/>
    </xf>
    <xf numFmtId="0" fontId="33" fillId="3" borderId="1" xfId="1" applyNumberFormat="1" applyFont="1" applyFill="1" applyBorder="1" applyAlignment="1">
      <alignment horizontal="center" vertical="center"/>
    </xf>
    <xf numFmtId="0" fontId="19" fillId="3" borderId="1" xfId="1" applyNumberFormat="1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11" fillId="5" borderId="24" xfId="0" applyFont="1" applyFill="1" applyBorder="1" applyAlignment="1">
      <alignment horizontal="left" vertical="center" wrapText="1"/>
    </xf>
    <xf numFmtId="0" fontId="11" fillId="5" borderId="24" xfId="0" applyFont="1" applyFill="1" applyBorder="1" applyAlignment="1">
      <alignment horizontal="center" vertical="center"/>
    </xf>
    <xf numFmtId="166" fontId="24" fillId="5" borderId="24" xfId="0" applyNumberFormat="1" applyFont="1" applyFill="1" applyBorder="1" applyAlignment="1">
      <alignment horizontal="center" vertical="center" wrapText="1"/>
    </xf>
    <xf numFmtId="0" fontId="19" fillId="10" borderId="11" xfId="0" applyFont="1" applyFill="1" applyBorder="1" applyAlignment="1">
      <alignment horizontal="center" vertical="center"/>
    </xf>
    <xf numFmtId="0" fontId="19" fillId="10" borderId="4" xfId="0" applyFont="1" applyFill="1" applyBorder="1" applyAlignment="1">
      <alignment horizontal="center" vertical="center"/>
    </xf>
    <xf numFmtId="0" fontId="17" fillId="7" borderId="1" xfId="0" applyFont="1" applyFill="1" applyBorder="1" applyAlignment="1">
      <alignment horizontal="center" vertical="center"/>
    </xf>
    <xf numFmtId="0" fontId="3" fillId="4" borderId="24" xfId="0" applyFont="1" applyFill="1" applyBorder="1" applyAlignment="1">
      <alignment horizontal="center" vertical="center" wrapText="1"/>
    </xf>
    <xf numFmtId="0" fontId="3" fillId="4" borderId="25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15" fillId="3" borderId="1" xfId="1" applyNumberFormat="1" applyFont="1" applyFill="1" applyBorder="1" applyAlignment="1">
      <alignment horizontal="center" vertical="center"/>
    </xf>
    <xf numFmtId="0" fontId="33" fillId="3" borderId="1" xfId="1" applyNumberFormat="1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justify" vertical="top" wrapText="1"/>
    </xf>
    <xf numFmtId="0" fontId="6" fillId="8" borderId="9" xfId="0" applyFont="1" applyFill="1" applyBorder="1" applyAlignment="1">
      <alignment horizontal="center" vertical="center" wrapText="1"/>
    </xf>
    <xf numFmtId="0" fontId="6" fillId="8" borderId="8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left" vertical="center" wrapText="1"/>
    </xf>
    <xf numFmtId="0" fontId="9" fillId="0" borderId="8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/>
    </xf>
    <xf numFmtId="0" fontId="0" fillId="8" borderId="1" xfId="0" applyFont="1" applyFill="1" applyBorder="1" applyAlignment="1">
      <alignment horizontal="left" vertical="center" wrapText="1"/>
    </xf>
    <xf numFmtId="0" fontId="0" fillId="8" borderId="13" xfId="0" applyFill="1" applyBorder="1" applyAlignment="1">
      <alignment horizontal="left" vertical="center"/>
    </xf>
    <xf numFmtId="0" fontId="0" fillId="8" borderId="3" xfId="0" applyFill="1" applyBorder="1" applyAlignment="1">
      <alignment horizontal="left" vertical="center"/>
    </xf>
    <xf numFmtId="0" fontId="0" fillId="8" borderId="1" xfId="0" applyFont="1" applyFill="1" applyBorder="1" applyAlignment="1">
      <alignment horizontal="left" vertical="center"/>
    </xf>
    <xf numFmtId="0" fontId="16" fillId="4" borderId="1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37" fillId="0" borderId="0" xfId="0" applyFont="1" applyFill="1" applyBorder="1" applyAlignment="1">
      <alignment horizontal="center" vertical="center"/>
    </xf>
    <xf numFmtId="0" fontId="18" fillId="8" borderId="1" xfId="0" applyFont="1" applyFill="1" applyBorder="1" applyAlignment="1">
      <alignment horizontal="center" vertical="center"/>
    </xf>
    <xf numFmtId="0" fontId="18" fillId="3" borderId="20" xfId="0" applyFont="1" applyFill="1" applyBorder="1" applyAlignment="1">
      <alignment horizontal="center" vertical="center"/>
    </xf>
    <xf numFmtId="0" fontId="18" fillId="8" borderId="20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15" fillId="8" borderId="13" xfId="0" quotePrefix="1" applyFont="1" applyFill="1" applyBorder="1" applyAlignment="1">
      <alignment horizontal="left" vertical="center" wrapText="1"/>
    </xf>
    <xf numFmtId="0" fontId="15" fillId="8" borderId="6" xfId="0" quotePrefix="1" applyFont="1" applyFill="1" applyBorder="1" applyAlignment="1">
      <alignment horizontal="left" vertical="center" wrapText="1"/>
    </xf>
    <xf numFmtId="0" fontId="15" fillId="8" borderId="10" xfId="0" quotePrefix="1" applyFont="1" applyFill="1" applyBorder="1" applyAlignment="1">
      <alignment horizontal="left" vertical="center" wrapText="1"/>
    </xf>
    <xf numFmtId="0" fontId="15" fillId="8" borderId="0" xfId="0" quotePrefix="1" applyFont="1" applyFill="1" applyBorder="1" applyAlignment="1">
      <alignment horizontal="left" vertical="center" wrapText="1"/>
    </xf>
    <xf numFmtId="0" fontId="15" fillId="8" borderId="18" xfId="0" quotePrefix="1" applyFont="1" applyFill="1" applyBorder="1" applyAlignment="1">
      <alignment horizontal="left" vertical="center" wrapText="1"/>
    </xf>
    <xf numFmtId="0" fontId="15" fillId="8" borderId="19" xfId="0" quotePrefix="1" applyFont="1" applyFill="1" applyBorder="1" applyAlignment="1">
      <alignment horizontal="left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18" fillId="3" borderId="9" xfId="0" applyFont="1" applyFill="1" applyBorder="1" applyAlignment="1">
      <alignment horizontal="center" vertical="center"/>
    </xf>
    <xf numFmtId="0" fontId="18" fillId="3" borderId="7" xfId="0" applyFont="1" applyFill="1" applyBorder="1" applyAlignment="1">
      <alignment horizontal="center" vertical="center"/>
    </xf>
    <xf numFmtId="0" fontId="18" fillId="3" borderId="17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27" fillId="4" borderId="24" xfId="0" applyFont="1" applyFill="1" applyBorder="1" applyAlignment="1">
      <alignment horizontal="center" vertical="center" wrapText="1"/>
    </xf>
    <xf numFmtId="0" fontId="27" fillId="4" borderId="25" xfId="0" applyFont="1" applyFill="1" applyBorder="1" applyAlignment="1">
      <alignment horizontal="center" vertical="center" wrapText="1"/>
    </xf>
    <xf numFmtId="0" fontId="27" fillId="4" borderId="2" xfId="0" applyFont="1" applyFill="1" applyBorder="1" applyAlignment="1">
      <alignment horizontal="center" vertical="center" wrapText="1"/>
    </xf>
    <xf numFmtId="0" fontId="4" fillId="4" borderId="24" xfId="0" applyFont="1" applyFill="1" applyBorder="1" applyAlignment="1">
      <alignment horizontal="center" vertical="center" wrapText="1"/>
    </xf>
    <xf numFmtId="0" fontId="4" fillId="4" borderId="25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left" vertical="center"/>
    </xf>
    <xf numFmtId="0" fontId="20" fillId="4" borderId="14" xfId="0" applyFont="1" applyFill="1" applyBorder="1" applyAlignment="1">
      <alignment horizontal="center" vertical="center"/>
    </xf>
    <xf numFmtId="0" fontId="20" fillId="4" borderId="15" xfId="0" applyFont="1" applyFill="1" applyBorder="1" applyAlignment="1">
      <alignment horizontal="center" vertical="center"/>
    </xf>
    <xf numFmtId="0" fontId="20" fillId="4" borderId="16" xfId="0" applyFont="1" applyFill="1" applyBorder="1" applyAlignment="1">
      <alignment horizontal="center" vertical="center"/>
    </xf>
    <xf numFmtId="0" fontId="14" fillId="4" borderId="9" xfId="0" quotePrefix="1" applyFont="1" applyFill="1" applyBorder="1" applyAlignment="1">
      <alignment horizontal="center" vertical="center" wrapText="1"/>
    </xf>
    <xf numFmtId="0" fontId="14" fillId="4" borderId="7" xfId="0" quotePrefix="1" applyFont="1" applyFill="1" applyBorder="1" applyAlignment="1">
      <alignment horizontal="center" vertical="center" wrapText="1"/>
    </xf>
    <xf numFmtId="0" fontId="20" fillId="4" borderId="28" xfId="0" applyFont="1" applyFill="1" applyBorder="1" applyAlignment="1">
      <alignment horizontal="center" vertical="center"/>
    </xf>
    <xf numFmtId="0" fontId="20" fillId="4" borderId="29" xfId="0" applyFont="1" applyFill="1" applyBorder="1" applyAlignment="1">
      <alignment horizontal="center" vertical="center"/>
    </xf>
    <xf numFmtId="0" fontId="18" fillId="3" borderId="27" xfId="0" applyFont="1" applyFill="1" applyBorder="1" applyAlignment="1">
      <alignment horizontal="center" vertical="center"/>
    </xf>
    <xf numFmtId="0" fontId="18" fillId="3" borderId="31" xfId="0" applyFont="1" applyFill="1" applyBorder="1" applyAlignment="1">
      <alignment horizontal="center" vertical="center"/>
    </xf>
    <xf numFmtId="0" fontId="18" fillId="3" borderId="32" xfId="0" applyFont="1" applyFill="1" applyBorder="1" applyAlignment="1">
      <alignment horizontal="center" vertical="center"/>
    </xf>
    <xf numFmtId="0" fontId="3" fillId="8" borderId="21" xfId="0" applyFont="1" applyFill="1" applyBorder="1" applyAlignment="1">
      <alignment horizontal="center" vertical="center" wrapText="1"/>
    </xf>
    <xf numFmtId="0" fontId="3" fillId="8" borderId="22" xfId="0" applyFont="1" applyFill="1" applyBorder="1" applyAlignment="1">
      <alignment horizontal="center" vertical="center" wrapText="1"/>
    </xf>
    <xf numFmtId="0" fontId="3" fillId="8" borderId="37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left" vertical="center" wrapText="1"/>
    </xf>
    <xf numFmtId="1" fontId="6" fillId="8" borderId="9" xfId="0" applyNumberFormat="1" applyFont="1" applyFill="1" applyBorder="1" applyAlignment="1">
      <alignment horizontal="center" vertical="center" wrapText="1"/>
    </xf>
    <xf numFmtId="1" fontId="6" fillId="8" borderId="8" xfId="0" applyNumberFormat="1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/>
    </xf>
    <xf numFmtId="0" fontId="15" fillId="8" borderId="38" xfId="0" quotePrefix="1" applyFont="1" applyFill="1" applyBorder="1" applyAlignment="1">
      <alignment horizontal="left" vertical="center" wrapText="1"/>
    </xf>
    <xf numFmtId="0" fontId="15" fillId="8" borderId="39" xfId="0" quotePrefix="1" applyFont="1" applyFill="1" applyBorder="1" applyAlignment="1">
      <alignment horizontal="left" vertical="center" wrapText="1"/>
    </xf>
    <xf numFmtId="0" fontId="15" fillId="8" borderId="11" xfId="0" quotePrefix="1" applyFont="1" applyFill="1" applyBorder="1" applyAlignment="1">
      <alignment horizontal="left" vertical="center" wrapText="1"/>
    </xf>
    <xf numFmtId="0" fontId="15" fillId="8" borderId="4" xfId="0" quotePrefix="1" applyFont="1" applyFill="1" applyBorder="1" applyAlignment="1">
      <alignment horizontal="left" vertical="center" wrapText="1"/>
    </xf>
    <xf numFmtId="2" fontId="2" fillId="5" borderId="9" xfId="1" applyNumberFormat="1" applyFont="1" applyFill="1" applyBorder="1" applyAlignment="1">
      <alignment horizontal="center" vertical="center" wrapText="1"/>
    </xf>
    <xf numFmtId="2" fontId="2" fillId="5" borderId="7" xfId="1" applyNumberFormat="1" applyFont="1" applyFill="1" applyBorder="1" applyAlignment="1">
      <alignment horizontal="center" vertical="center" wrapText="1"/>
    </xf>
    <xf numFmtId="2" fontId="2" fillId="5" borderId="8" xfId="1" applyNumberFormat="1" applyFont="1" applyFill="1" applyBorder="1" applyAlignment="1">
      <alignment horizontal="center" vertical="center" wrapText="1"/>
    </xf>
    <xf numFmtId="0" fontId="0" fillId="0" borderId="9" xfId="0" applyFont="1" applyBorder="1" applyAlignment="1">
      <alignment horizontal="left" vertical="center"/>
    </xf>
    <xf numFmtId="0" fontId="0" fillId="0" borderId="8" xfId="0" applyFont="1" applyBorder="1" applyAlignment="1">
      <alignment horizontal="left" vertical="center"/>
    </xf>
    <xf numFmtId="0" fontId="17" fillId="7" borderId="13" xfId="0" applyFont="1" applyFill="1" applyBorder="1" applyAlignment="1">
      <alignment horizontal="center" vertical="center"/>
    </xf>
    <xf numFmtId="0" fontId="17" fillId="7" borderId="3" xfId="0" applyFont="1" applyFill="1" applyBorder="1" applyAlignment="1">
      <alignment horizontal="center" vertical="center"/>
    </xf>
    <xf numFmtId="0" fontId="17" fillId="7" borderId="11" xfId="0" applyFont="1" applyFill="1" applyBorder="1" applyAlignment="1">
      <alignment horizontal="center" vertical="center"/>
    </xf>
    <xf numFmtId="0" fontId="17" fillId="7" borderId="5" xfId="0" applyFont="1" applyFill="1" applyBorder="1" applyAlignment="1">
      <alignment horizontal="center" vertical="center"/>
    </xf>
    <xf numFmtId="0" fontId="8" fillId="3" borderId="26" xfId="0" applyFont="1" applyFill="1" applyBorder="1" applyAlignment="1">
      <alignment horizontal="right" vertical="center" wrapText="1"/>
    </xf>
    <xf numFmtId="0" fontId="8" fillId="3" borderId="34" xfId="0" applyFont="1" applyFill="1" applyBorder="1" applyAlignment="1">
      <alignment horizontal="right" vertical="center" wrapText="1"/>
    </xf>
    <xf numFmtId="0" fontId="23" fillId="5" borderId="9" xfId="0" applyFont="1" applyFill="1" applyBorder="1" applyAlignment="1">
      <alignment horizontal="left" vertical="center" wrapText="1"/>
    </xf>
    <xf numFmtId="0" fontId="23" fillId="5" borderId="8" xfId="0" applyFont="1" applyFill="1" applyBorder="1" applyAlignment="1">
      <alignment horizontal="left" vertical="center" wrapText="1"/>
    </xf>
    <xf numFmtId="0" fontId="11" fillId="5" borderId="1" xfId="0" applyFont="1" applyFill="1" applyBorder="1" applyAlignment="1">
      <alignment horizontal="center" vertical="center"/>
    </xf>
    <xf numFmtId="0" fontId="24" fillId="5" borderId="1" xfId="0" applyFont="1" applyFill="1" applyBorder="1" applyAlignment="1">
      <alignment horizontal="left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 wrapText="1"/>
    </xf>
    <xf numFmtId="0" fontId="11" fillId="5" borderId="8" xfId="0" applyFont="1" applyFill="1" applyBorder="1" applyAlignment="1">
      <alignment horizontal="center" vertical="center" wrapText="1"/>
    </xf>
    <xf numFmtId="0" fontId="8" fillId="10" borderId="34" xfId="0" applyFont="1" applyFill="1" applyBorder="1" applyAlignment="1">
      <alignment horizontal="center" vertical="center"/>
    </xf>
    <xf numFmtId="0" fontId="8" fillId="10" borderId="35" xfId="0" applyFont="1" applyFill="1" applyBorder="1" applyAlignment="1">
      <alignment horizontal="center" vertical="center"/>
    </xf>
    <xf numFmtId="0" fontId="8" fillId="10" borderId="36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 vertical="center"/>
    </xf>
    <xf numFmtId="0" fontId="19" fillId="8" borderId="9" xfId="0" applyFont="1" applyFill="1" applyBorder="1" applyAlignment="1">
      <alignment horizontal="left" vertical="center"/>
    </xf>
    <xf numFmtId="0" fontId="19" fillId="8" borderId="7" xfId="0" applyFont="1" applyFill="1" applyBorder="1" applyAlignment="1">
      <alignment horizontal="left" vertical="center"/>
    </xf>
    <xf numFmtId="0" fontId="19" fillId="8" borderId="8" xfId="0" applyFont="1" applyFill="1" applyBorder="1" applyAlignment="1">
      <alignment horizontal="left" vertical="center"/>
    </xf>
    <xf numFmtId="0" fontId="8" fillId="4" borderId="34" xfId="0" applyFont="1" applyFill="1" applyBorder="1" applyAlignment="1">
      <alignment horizontal="center" vertical="center"/>
    </xf>
    <xf numFmtId="0" fontId="8" fillId="4" borderId="35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13" fillId="8" borderId="9" xfId="0" applyFont="1" applyFill="1" applyBorder="1" applyAlignment="1">
      <alignment horizontal="left" vertical="center"/>
    </xf>
    <xf numFmtId="0" fontId="13" fillId="8" borderId="7" xfId="0" applyFont="1" applyFill="1" applyBorder="1" applyAlignment="1">
      <alignment horizontal="left" vertical="center"/>
    </xf>
    <xf numFmtId="0" fontId="13" fillId="8" borderId="8" xfId="0" applyFont="1" applyFill="1" applyBorder="1" applyAlignment="1">
      <alignment horizontal="left" vertical="center"/>
    </xf>
    <xf numFmtId="0" fontId="3" fillId="8" borderId="10" xfId="0" applyFont="1" applyFill="1" applyBorder="1" applyAlignment="1">
      <alignment horizontal="left" vertical="center" wrapText="1"/>
    </xf>
    <xf numFmtId="0" fontId="3" fillId="8" borderId="0" xfId="0" applyFont="1" applyFill="1" applyAlignment="1">
      <alignment horizontal="left" vertical="center" wrapText="1"/>
    </xf>
    <xf numFmtId="0" fontId="3" fillId="8" borderId="12" xfId="0" applyFont="1" applyFill="1" applyBorder="1" applyAlignment="1">
      <alignment horizontal="left" vertical="center" wrapText="1"/>
    </xf>
    <xf numFmtId="0" fontId="4" fillId="8" borderId="11" xfId="0" quotePrefix="1" applyFont="1" applyFill="1" applyBorder="1" applyAlignment="1">
      <alignment horizontal="center" vertical="center" wrapText="1"/>
    </xf>
    <xf numFmtId="0" fontId="5" fillId="8" borderId="4" xfId="0" applyFont="1" applyFill="1" applyBorder="1" applyAlignment="1">
      <alignment horizontal="center" vertical="center" wrapText="1"/>
    </xf>
    <xf numFmtId="0" fontId="5" fillId="8" borderId="5" xfId="0" applyFont="1" applyFill="1" applyBorder="1" applyAlignment="1">
      <alignment horizontal="center" vertical="center" wrapText="1"/>
    </xf>
    <xf numFmtId="0" fontId="29" fillId="8" borderId="11" xfId="0" applyFont="1" applyFill="1" applyBorder="1" applyAlignment="1">
      <alignment horizontal="center" vertical="center" wrapText="1"/>
    </xf>
    <xf numFmtId="0" fontId="29" fillId="8" borderId="5" xfId="0" applyFont="1" applyFill="1" applyBorder="1" applyAlignment="1">
      <alignment horizontal="center" vertical="center" wrapText="1"/>
    </xf>
    <xf numFmtId="2" fontId="0" fillId="5" borderId="24" xfId="0" applyNumberFormat="1" applyFill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/>
    </xf>
    <xf numFmtId="0" fontId="11" fillId="5" borderId="8" xfId="0" applyFont="1" applyFill="1" applyBorder="1" applyAlignment="1">
      <alignment horizontal="center" vertical="center"/>
    </xf>
    <xf numFmtId="0" fontId="24" fillId="5" borderId="9" xfId="0" applyFont="1" applyFill="1" applyBorder="1" applyAlignment="1">
      <alignment horizontal="left" vertical="center" wrapText="1"/>
    </xf>
    <xf numFmtId="0" fontId="24" fillId="5" borderId="8" xfId="0" applyFont="1" applyFill="1" applyBorder="1" applyAlignment="1">
      <alignment horizontal="left" vertical="center" wrapText="1"/>
    </xf>
    <xf numFmtId="0" fontId="8" fillId="3" borderId="35" xfId="0" applyFont="1" applyFill="1" applyBorder="1" applyAlignment="1">
      <alignment horizontal="right" vertical="center" wrapText="1"/>
    </xf>
    <xf numFmtId="167" fontId="8" fillId="3" borderId="1" xfId="0" applyNumberFormat="1" applyFont="1" applyFill="1" applyBorder="1" applyAlignment="1">
      <alignment horizontal="center" vertical="center"/>
    </xf>
    <xf numFmtId="167" fontId="24" fillId="0" borderId="9" xfId="5" applyNumberFormat="1" applyFont="1" applyFill="1" applyBorder="1" applyAlignment="1">
      <alignment horizontal="center" vertical="center" wrapText="1"/>
    </xf>
    <xf numFmtId="167" fontId="24" fillId="0" borderId="8" xfId="5" applyNumberFormat="1" applyFont="1" applyFill="1" applyBorder="1" applyAlignment="1">
      <alignment horizontal="center" vertical="center" wrapText="1"/>
    </xf>
    <xf numFmtId="167" fontId="24" fillId="0" borderId="27" xfId="5" applyNumberFormat="1" applyFont="1" applyFill="1" applyBorder="1" applyAlignment="1">
      <alignment horizontal="center" vertical="center" wrapText="1"/>
    </xf>
    <xf numFmtId="167" fontId="24" fillId="0" borderId="40" xfId="5" applyNumberFormat="1" applyFont="1" applyFill="1" applyBorder="1" applyAlignment="1">
      <alignment horizontal="center" vertical="center" wrapText="1"/>
    </xf>
    <xf numFmtId="0" fontId="24" fillId="5" borderId="27" xfId="0" applyFont="1" applyFill="1" applyBorder="1" applyAlignment="1">
      <alignment horizontal="left" vertical="center" wrapText="1"/>
    </xf>
    <xf numFmtId="0" fontId="24" fillId="5" borderId="40" xfId="0" applyFont="1" applyFill="1" applyBorder="1" applyAlignment="1">
      <alignment horizontal="left" vertical="center" wrapText="1"/>
    </xf>
    <xf numFmtId="0" fontId="17" fillId="7" borderId="9" xfId="0" applyFont="1" applyFill="1" applyBorder="1" applyAlignment="1">
      <alignment horizontal="center" vertical="center"/>
    </xf>
    <xf numFmtId="0" fontId="17" fillId="7" borderId="7" xfId="0" applyFont="1" applyFill="1" applyBorder="1" applyAlignment="1">
      <alignment horizontal="center" vertical="center"/>
    </xf>
    <xf numFmtId="0" fontId="17" fillId="7" borderId="8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24" fillId="5" borderId="24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</cellXfs>
  <cellStyles count="6">
    <cellStyle name="Hyperlink" xfId="4" xr:uid="{00000000-0005-0000-0000-000000000000}"/>
    <cellStyle name="Millares" xfId="1" builtinId="3"/>
    <cellStyle name="Millares [0]" xfId="5" builtinId="6"/>
    <cellStyle name="Moneda" xfId="2" builtinId="4"/>
    <cellStyle name="Normal" xfId="0" builtinId="0"/>
    <cellStyle name="Normal 2" xfId="3" xr:uid="{00000000-0005-0000-0000-000004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1353311</xdr:colOff>
      <xdr:row>0</xdr:row>
      <xdr:rowOff>237744</xdr:rowOff>
    </xdr:from>
    <xdr:to>
      <xdr:col>1</xdr:col>
      <xdr:colOff>1969536</xdr:colOff>
      <xdr:row>5</xdr:row>
      <xdr:rowOff>106048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86AA562-BECC-42AF-BA85-A85D374FC85A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869"/>
        <a:stretch/>
      </xdr:blipFill>
      <xdr:spPr>
        <a:xfrm>
          <a:off x="1353311" y="237744"/>
          <a:ext cx="2042690" cy="123990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36576</xdr:colOff>
      <xdr:row>0</xdr:row>
      <xdr:rowOff>182880</xdr:rowOff>
    </xdr:from>
    <xdr:to>
      <xdr:col>1</xdr:col>
      <xdr:colOff>2089241</xdr:colOff>
      <xdr:row>5</xdr:row>
      <xdr:rowOff>9620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0E9B6C9-CFF6-4CB5-962F-E45A2B5A7AA9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869"/>
        <a:stretch/>
      </xdr:blipFill>
      <xdr:spPr>
        <a:xfrm>
          <a:off x="329184" y="182880"/>
          <a:ext cx="2052665" cy="119834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36576</xdr:colOff>
      <xdr:row>0</xdr:row>
      <xdr:rowOff>182880</xdr:rowOff>
    </xdr:from>
    <xdr:to>
      <xdr:col>1</xdr:col>
      <xdr:colOff>2089241</xdr:colOff>
      <xdr:row>5</xdr:row>
      <xdr:rowOff>9620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4E18A09-ABD4-412C-B001-5D5FBA1C78F8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869"/>
        <a:stretch/>
      </xdr:blipFill>
      <xdr:spPr>
        <a:xfrm>
          <a:off x="321869" y="182880"/>
          <a:ext cx="2052665" cy="118005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36576</xdr:colOff>
      <xdr:row>0</xdr:row>
      <xdr:rowOff>182880</xdr:rowOff>
    </xdr:from>
    <xdr:to>
      <xdr:col>1</xdr:col>
      <xdr:colOff>2089241</xdr:colOff>
      <xdr:row>5</xdr:row>
      <xdr:rowOff>9620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2590421-C3A5-4786-ABBD-CB28E323ED31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869"/>
        <a:stretch/>
      </xdr:blipFill>
      <xdr:spPr>
        <a:xfrm>
          <a:off x="321869" y="182880"/>
          <a:ext cx="2052665" cy="118005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36576</xdr:colOff>
      <xdr:row>0</xdr:row>
      <xdr:rowOff>182880</xdr:rowOff>
    </xdr:from>
    <xdr:to>
      <xdr:col>1</xdr:col>
      <xdr:colOff>2089241</xdr:colOff>
      <xdr:row>5</xdr:row>
      <xdr:rowOff>9620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58582A1-BBC2-43FD-A17A-DD7453823AFF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869"/>
        <a:stretch/>
      </xdr:blipFill>
      <xdr:spPr>
        <a:xfrm>
          <a:off x="321869" y="182880"/>
          <a:ext cx="2052665" cy="11800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333"/>
  <sheetViews>
    <sheetView showGridLines="0" view="pageBreakPreview" zoomScale="40" zoomScaleNormal="25" zoomScaleSheetLayoutView="40" workbookViewId="0">
      <selection activeCell="L73" sqref="L73"/>
    </sheetView>
  </sheetViews>
  <sheetFormatPr baseColWidth="10" defaultColWidth="10.8984375" defaultRowHeight="14.4" x14ac:dyDescent="0.3"/>
  <cols>
    <col min="1" max="1" width="19.59765625" style="1" customWidth="1"/>
    <col min="2" max="2" width="29.5" style="1" customWidth="1"/>
    <col min="3" max="3" width="27.09765625" style="1" customWidth="1"/>
    <col min="4" max="4" width="28.296875" style="1" customWidth="1"/>
    <col min="5" max="5" width="36" style="1" customWidth="1"/>
    <col min="6" max="6" width="28.296875" style="1" customWidth="1"/>
    <col min="7" max="7" width="62.296875" style="1" customWidth="1"/>
    <col min="8" max="8" width="32.69921875" style="2" customWidth="1"/>
    <col min="9" max="9" width="36.8984375" style="2" customWidth="1"/>
    <col min="10" max="10" width="19.8984375" style="7" customWidth="1"/>
    <col min="11" max="11" width="23.59765625" style="1" customWidth="1"/>
    <col min="12" max="12" width="20.69921875" style="1" customWidth="1"/>
    <col min="13" max="13" width="31.59765625" style="1" customWidth="1"/>
    <col min="14" max="14" width="31.69921875" style="1" customWidth="1"/>
    <col min="15" max="15" width="30.19921875" style="1" customWidth="1"/>
    <col min="16" max="16" width="36.796875" style="1" customWidth="1"/>
    <col min="17" max="17" width="18.3984375" style="1" customWidth="1"/>
    <col min="18" max="18" width="17.8984375" style="1" customWidth="1"/>
    <col min="19" max="19" width="20.296875" style="1" customWidth="1"/>
    <col min="20" max="16384" width="10.8984375" style="1"/>
  </cols>
  <sheetData>
    <row r="1" spans="1:21" ht="21.35" x14ac:dyDescent="0.3">
      <c r="A1" s="140" t="s">
        <v>0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R1" s="22" t="s">
        <v>1</v>
      </c>
      <c r="S1" s="22" t="s">
        <v>2</v>
      </c>
      <c r="T1" s="22" t="s">
        <v>1</v>
      </c>
      <c r="U1" s="22" t="s">
        <v>2</v>
      </c>
    </row>
    <row r="2" spans="1:21" ht="21.35" x14ac:dyDescent="0.3">
      <c r="A2" s="141" t="s">
        <v>108</v>
      </c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R2" s="22" t="s">
        <v>3</v>
      </c>
      <c r="S2" s="22" t="s">
        <v>4</v>
      </c>
      <c r="T2" s="22" t="s">
        <v>3</v>
      </c>
      <c r="U2" s="22" t="s">
        <v>4</v>
      </c>
    </row>
    <row r="3" spans="1:21" ht="21.35" customHeight="1" x14ac:dyDescent="0.3">
      <c r="A3" s="142"/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142"/>
      <c r="R3" s="22" t="s">
        <v>5</v>
      </c>
      <c r="S3" s="23"/>
      <c r="T3" s="22" t="s">
        <v>5</v>
      </c>
      <c r="U3" s="23"/>
    </row>
    <row r="4" spans="1:21" ht="21.35" x14ac:dyDescent="0.3">
      <c r="A4" s="140" t="s">
        <v>6</v>
      </c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</row>
    <row r="5" spans="1:21" ht="21.35" x14ac:dyDescent="0.3">
      <c r="A5" s="140" t="s">
        <v>7</v>
      </c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140"/>
    </row>
    <row r="6" spans="1:21" x14ac:dyDescent="0.3"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21" ht="15" thickBot="1" x14ac:dyDescent="0.35"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</row>
    <row r="8" spans="1:21" ht="26.5" thickBot="1" x14ac:dyDescent="0.35">
      <c r="B8" s="59" t="s">
        <v>53</v>
      </c>
      <c r="C8" s="175"/>
      <c r="D8" s="175"/>
      <c r="E8" s="175"/>
      <c r="F8" s="175"/>
      <c r="G8" s="175"/>
      <c r="H8" s="175"/>
      <c r="I8" s="175"/>
      <c r="J8" s="175"/>
      <c r="K8" s="175"/>
      <c r="L8" s="175"/>
      <c r="M8" s="175"/>
      <c r="N8" s="175"/>
      <c r="O8" s="175"/>
      <c r="P8" s="176"/>
    </row>
    <row r="9" spans="1:21" ht="45.1" customHeight="1" x14ac:dyDescent="0.3">
      <c r="B9" s="56" t="s">
        <v>84</v>
      </c>
      <c r="C9" s="37"/>
      <c r="D9" s="183"/>
      <c r="E9" s="183"/>
      <c r="F9" s="183"/>
      <c r="G9" s="183"/>
      <c r="H9" s="143"/>
      <c r="I9" s="143"/>
      <c r="J9" s="143"/>
      <c r="K9" s="143"/>
      <c r="L9" s="143"/>
      <c r="M9" s="159"/>
      <c r="N9" s="160"/>
      <c r="O9" s="160"/>
      <c r="P9" s="161"/>
    </row>
    <row r="10" spans="1:21" ht="17.850000000000001" thickBot="1" x14ac:dyDescent="0.35">
      <c r="B10" s="57" t="s">
        <v>10</v>
      </c>
      <c r="C10" s="58"/>
      <c r="D10" s="144"/>
      <c r="E10" s="144"/>
      <c r="F10" s="144"/>
      <c r="G10" s="144"/>
      <c r="H10" s="145"/>
      <c r="I10" s="145"/>
      <c r="J10" s="145"/>
      <c r="K10" s="145"/>
      <c r="L10" s="145"/>
      <c r="M10" s="177"/>
      <c r="N10" s="178"/>
      <c r="O10" s="178"/>
      <c r="P10" s="179"/>
    </row>
    <row r="11" spans="1:21" ht="17.3" x14ac:dyDescent="0.3">
      <c r="B11" s="4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</row>
    <row r="12" spans="1:21" ht="36.9" customHeight="1" x14ac:dyDescent="0.35">
      <c r="B12" s="64" t="s">
        <v>11</v>
      </c>
      <c r="C12" s="65"/>
      <c r="D12" s="66"/>
      <c r="E12" s="65"/>
      <c r="F12" s="66"/>
      <c r="G12" s="9"/>
      <c r="H12" s="9"/>
      <c r="I12" s="9"/>
      <c r="J12" s="9"/>
      <c r="K12" s="9"/>
      <c r="L12" s="9"/>
      <c r="M12" s="9"/>
      <c r="N12" s="9"/>
      <c r="O12" s="9"/>
      <c r="P12" s="9"/>
    </row>
    <row r="13" spans="1:21" ht="38.6" customHeight="1" x14ac:dyDescent="0.3">
      <c r="B13" s="64" t="s">
        <v>12</v>
      </c>
      <c r="C13" s="67"/>
      <c r="D13" s="68"/>
      <c r="E13" s="67"/>
      <c r="F13" s="68"/>
      <c r="G13" s="9"/>
      <c r="H13" s="9"/>
      <c r="I13" s="9"/>
      <c r="J13" s="9"/>
      <c r="K13" s="9"/>
      <c r="L13" s="9"/>
      <c r="M13" s="9"/>
      <c r="N13" s="9"/>
      <c r="O13" s="9"/>
      <c r="P13" s="9"/>
    </row>
    <row r="14" spans="1:21" ht="39.049999999999997" customHeight="1" x14ac:dyDescent="0.3">
      <c r="B14" s="64" t="s">
        <v>85</v>
      </c>
      <c r="C14" s="67"/>
      <c r="D14" s="68"/>
      <c r="E14" s="67"/>
      <c r="F14" s="68"/>
      <c r="G14" s="9"/>
      <c r="H14" s="9"/>
      <c r="I14" s="9"/>
      <c r="J14" s="9"/>
      <c r="K14" s="9"/>
      <c r="L14" s="9"/>
      <c r="M14" s="9"/>
      <c r="N14" s="9"/>
      <c r="O14" s="9"/>
      <c r="P14" s="9"/>
    </row>
    <row r="15" spans="1:21" ht="17.850000000000001" thickBot="1" x14ac:dyDescent="0.35">
      <c r="B15" s="4"/>
      <c r="C15" s="9"/>
      <c r="D15" s="9"/>
      <c r="E15" s="9"/>
      <c r="F15" s="9"/>
      <c r="G15" s="9"/>
      <c r="J15" s="9"/>
      <c r="K15" s="9"/>
      <c r="L15" s="9"/>
      <c r="M15" s="9"/>
      <c r="N15" s="9"/>
      <c r="O15" s="9"/>
      <c r="P15" s="9"/>
    </row>
    <row r="16" spans="1:21" ht="73.75" customHeight="1" x14ac:dyDescent="0.3">
      <c r="B16" s="170" t="s">
        <v>13</v>
      </c>
      <c r="C16" s="188" t="s">
        <v>110</v>
      </c>
      <c r="D16" s="189"/>
      <c r="E16" s="189"/>
      <c r="F16" s="189"/>
      <c r="G16" s="189"/>
      <c r="H16" s="187" t="s">
        <v>14</v>
      </c>
      <c r="I16" s="187"/>
      <c r="J16" s="187"/>
      <c r="K16" s="187"/>
      <c r="L16" s="187"/>
      <c r="M16" s="103" t="s">
        <v>111</v>
      </c>
      <c r="N16" s="138" t="s">
        <v>103</v>
      </c>
      <c r="O16" s="138"/>
      <c r="P16" s="103" t="s">
        <v>107</v>
      </c>
      <c r="R16" s="9"/>
      <c r="S16" s="9"/>
    </row>
    <row r="17" spans="1:19" ht="21.35" x14ac:dyDescent="0.3">
      <c r="B17" s="171"/>
      <c r="C17" s="149"/>
      <c r="D17" s="150"/>
      <c r="E17" s="150"/>
      <c r="F17" s="150"/>
      <c r="G17" s="150"/>
      <c r="H17" s="114">
        <v>81101701</v>
      </c>
      <c r="I17" s="114">
        <v>81101501</v>
      </c>
      <c r="J17" s="114">
        <v>83101800</v>
      </c>
      <c r="K17" s="114">
        <v>80101601</v>
      </c>
      <c r="L17" s="114">
        <v>81101516</v>
      </c>
      <c r="M17" s="100" t="s">
        <v>87</v>
      </c>
      <c r="N17" s="115">
        <v>1492</v>
      </c>
      <c r="O17" s="115"/>
      <c r="P17" s="101">
        <v>4491</v>
      </c>
      <c r="Q17" s="92"/>
      <c r="R17" s="9"/>
      <c r="S17" s="9"/>
    </row>
    <row r="18" spans="1:19" s="92" customFormat="1" ht="21.35" x14ac:dyDescent="0.3">
      <c r="B18" s="171"/>
      <c r="C18" s="149"/>
      <c r="D18" s="150"/>
      <c r="E18" s="150"/>
      <c r="F18" s="150"/>
      <c r="G18" s="150"/>
      <c r="H18" s="114"/>
      <c r="I18" s="114"/>
      <c r="J18" s="114"/>
      <c r="K18" s="114"/>
      <c r="L18" s="114"/>
      <c r="M18" s="100" t="s">
        <v>88</v>
      </c>
      <c r="N18" s="115">
        <v>1632</v>
      </c>
      <c r="O18" s="115"/>
      <c r="P18" s="101">
        <v>4914</v>
      </c>
      <c r="R18" s="9"/>
      <c r="S18" s="9"/>
    </row>
    <row r="19" spans="1:19" s="92" customFormat="1" ht="21.35" x14ac:dyDescent="0.3">
      <c r="B19" s="171"/>
      <c r="C19" s="149"/>
      <c r="D19" s="150"/>
      <c r="E19" s="150"/>
      <c r="F19" s="150"/>
      <c r="G19" s="150"/>
      <c r="H19" s="114"/>
      <c r="I19" s="114"/>
      <c r="J19" s="114"/>
      <c r="K19" s="114"/>
      <c r="L19" s="114"/>
      <c r="M19" s="100" t="s">
        <v>89</v>
      </c>
      <c r="N19" s="115">
        <v>1669</v>
      </c>
      <c r="O19" s="115"/>
      <c r="P19" s="101">
        <v>5025</v>
      </c>
      <c r="R19" s="9"/>
      <c r="S19" s="9"/>
    </row>
    <row r="20" spans="1:19" s="92" customFormat="1" ht="21.35" x14ac:dyDescent="0.3">
      <c r="B20" s="171"/>
      <c r="C20" s="190"/>
      <c r="D20" s="191"/>
      <c r="E20" s="191"/>
      <c r="F20" s="191"/>
      <c r="G20" s="191"/>
      <c r="H20" s="114"/>
      <c r="I20" s="114"/>
      <c r="J20" s="114"/>
      <c r="K20" s="114"/>
      <c r="L20" s="114"/>
      <c r="M20" s="100" t="s">
        <v>90</v>
      </c>
      <c r="N20" s="115">
        <v>1893</v>
      </c>
      <c r="O20" s="115"/>
      <c r="P20" s="101">
        <v>5700</v>
      </c>
      <c r="R20" s="9"/>
      <c r="S20" s="9"/>
    </row>
    <row r="21" spans="1:19" ht="21.35" x14ac:dyDescent="0.3">
      <c r="B21" s="171"/>
      <c r="C21" s="173" t="s">
        <v>18</v>
      </c>
      <c r="D21" s="174"/>
      <c r="E21" s="174"/>
      <c r="F21" s="174"/>
      <c r="G21" s="174"/>
      <c r="H21" s="114"/>
      <c r="I21" s="114"/>
      <c r="J21" s="114"/>
      <c r="K21" s="114"/>
      <c r="L21" s="114"/>
      <c r="M21" s="100" t="s">
        <v>91</v>
      </c>
      <c r="N21" s="115">
        <v>3124</v>
      </c>
      <c r="O21" s="115"/>
      <c r="P21" s="101">
        <v>9405</v>
      </c>
    </row>
    <row r="22" spans="1:19" ht="21.35" x14ac:dyDescent="0.3">
      <c r="B22" s="171"/>
      <c r="C22" s="147" t="s">
        <v>86</v>
      </c>
      <c r="D22" s="148"/>
      <c r="E22" s="148"/>
      <c r="F22" s="148"/>
      <c r="G22" s="148"/>
      <c r="H22" s="114"/>
      <c r="I22" s="114"/>
      <c r="J22" s="114"/>
      <c r="K22" s="114"/>
      <c r="L22" s="114"/>
      <c r="M22" s="100" t="s">
        <v>92</v>
      </c>
      <c r="N22" s="115">
        <v>3161</v>
      </c>
      <c r="O22" s="115"/>
      <c r="P22" s="101">
        <v>9516</v>
      </c>
    </row>
    <row r="23" spans="1:19" s="92" customFormat="1" ht="21.35" x14ac:dyDescent="0.3">
      <c r="B23" s="171"/>
      <c r="C23" s="149"/>
      <c r="D23" s="150"/>
      <c r="E23" s="150"/>
      <c r="F23" s="150"/>
      <c r="G23" s="150"/>
      <c r="H23" s="114"/>
      <c r="I23" s="114"/>
      <c r="J23" s="114"/>
      <c r="K23" s="114"/>
      <c r="L23" s="114"/>
      <c r="M23" s="100" t="s">
        <v>93</v>
      </c>
      <c r="N23" s="115">
        <v>3385</v>
      </c>
      <c r="O23" s="115"/>
      <c r="P23" s="101">
        <v>10191</v>
      </c>
    </row>
    <row r="24" spans="1:19" s="92" customFormat="1" ht="21.35" x14ac:dyDescent="0.3">
      <c r="B24" s="171"/>
      <c r="C24" s="149"/>
      <c r="D24" s="150"/>
      <c r="E24" s="150"/>
      <c r="F24" s="150"/>
      <c r="G24" s="150"/>
      <c r="H24" s="114"/>
      <c r="I24" s="114"/>
      <c r="J24" s="114"/>
      <c r="K24" s="114"/>
      <c r="L24" s="114"/>
      <c r="M24" s="100" t="s">
        <v>94</v>
      </c>
      <c r="N24" s="115">
        <v>3301</v>
      </c>
      <c r="O24" s="115"/>
      <c r="P24" s="101">
        <v>9939</v>
      </c>
    </row>
    <row r="25" spans="1:19" ht="21.35" x14ac:dyDescent="0.3">
      <c r="B25" s="171"/>
      <c r="C25" s="149"/>
      <c r="D25" s="150"/>
      <c r="E25" s="150"/>
      <c r="F25" s="150"/>
      <c r="G25" s="150"/>
      <c r="H25" s="114"/>
      <c r="I25" s="114"/>
      <c r="J25" s="114"/>
      <c r="K25" s="114"/>
      <c r="L25" s="114"/>
      <c r="M25" s="102" t="s">
        <v>95</v>
      </c>
      <c r="N25" s="115">
        <v>3525</v>
      </c>
      <c r="O25" s="115"/>
      <c r="P25" s="101">
        <v>10614</v>
      </c>
    </row>
    <row r="26" spans="1:19" ht="21.9" thickBot="1" x14ac:dyDescent="0.35">
      <c r="B26" s="172"/>
      <c r="C26" s="151"/>
      <c r="D26" s="152"/>
      <c r="E26" s="152"/>
      <c r="F26" s="152"/>
      <c r="G26" s="152"/>
      <c r="H26" s="114"/>
      <c r="I26" s="114"/>
      <c r="J26" s="114"/>
      <c r="K26" s="114"/>
      <c r="L26" s="114"/>
      <c r="M26" s="102" t="s">
        <v>96</v>
      </c>
      <c r="N26" s="115">
        <v>3562</v>
      </c>
      <c r="O26" s="115"/>
      <c r="P26" s="101">
        <v>10725</v>
      </c>
    </row>
    <row r="27" spans="1:19" x14ac:dyDescent="0.3">
      <c r="B27" s="3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</row>
    <row r="28" spans="1:19" ht="49" customHeight="1" x14ac:dyDescent="0.3">
      <c r="A28" s="127" t="s">
        <v>68</v>
      </c>
      <c r="B28" s="127"/>
      <c r="C28" s="127"/>
      <c r="D28" s="127"/>
      <c r="E28" s="127"/>
      <c r="F28" s="127"/>
      <c r="G28" s="127"/>
      <c r="H28" s="127"/>
      <c r="I28" s="127"/>
      <c r="J28" s="127"/>
      <c r="K28" s="127"/>
      <c r="L28" s="127"/>
      <c r="M28" s="127"/>
      <c r="N28" s="127"/>
      <c r="O28" s="127"/>
      <c r="P28" s="127"/>
      <c r="Q28" s="127"/>
    </row>
    <row r="29" spans="1:19" ht="15" customHeight="1" x14ac:dyDescent="0.3">
      <c r="A29" s="146" t="s">
        <v>54</v>
      </c>
      <c r="B29" s="146" t="s">
        <v>15</v>
      </c>
      <c r="C29" s="146" t="s">
        <v>16</v>
      </c>
      <c r="D29" s="146" t="s">
        <v>17</v>
      </c>
      <c r="E29" s="116" t="s">
        <v>18</v>
      </c>
      <c r="F29" s="118"/>
      <c r="G29" s="128" t="s">
        <v>97</v>
      </c>
      <c r="H29" s="128" t="s">
        <v>98</v>
      </c>
      <c r="I29" s="146" t="s">
        <v>19</v>
      </c>
      <c r="J29" s="146"/>
      <c r="K29" s="146" t="s">
        <v>20</v>
      </c>
      <c r="L29" s="146" t="s">
        <v>101</v>
      </c>
      <c r="M29" s="146" t="s">
        <v>21</v>
      </c>
      <c r="N29" s="153" t="s">
        <v>22</v>
      </c>
      <c r="O29" s="154"/>
      <c r="P29" s="166" t="s">
        <v>100</v>
      </c>
      <c r="Q29" s="163" t="s">
        <v>66</v>
      </c>
    </row>
    <row r="30" spans="1:19" ht="48.85" customHeight="1" x14ac:dyDescent="0.3">
      <c r="A30" s="146"/>
      <c r="B30" s="146"/>
      <c r="C30" s="146"/>
      <c r="D30" s="146"/>
      <c r="E30" s="119"/>
      <c r="F30" s="121"/>
      <c r="G30" s="128"/>
      <c r="H30" s="128"/>
      <c r="I30" s="146"/>
      <c r="J30" s="146"/>
      <c r="K30" s="146"/>
      <c r="L30" s="146"/>
      <c r="M30" s="146"/>
      <c r="N30" s="155"/>
      <c r="O30" s="156"/>
      <c r="P30" s="167"/>
      <c r="Q30" s="164"/>
    </row>
    <row r="31" spans="1:19" ht="73.45" customHeight="1" x14ac:dyDescent="0.3">
      <c r="A31" s="146"/>
      <c r="B31" s="146"/>
      <c r="C31" s="146"/>
      <c r="D31" s="146"/>
      <c r="E31" s="122"/>
      <c r="F31" s="124"/>
      <c r="G31" s="128"/>
      <c r="H31" s="128"/>
      <c r="I31" s="43" t="s">
        <v>57</v>
      </c>
      <c r="J31" s="43" t="s">
        <v>99</v>
      </c>
      <c r="K31" s="14" t="s">
        <v>58</v>
      </c>
      <c r="L31" s="146"/>
      <c r="M31" s="146"/>
      <c r="N31" s="157"/>
      <c r="O31" s="158"/>
      <c r="P31" s="168"/>
      <c r="Q31" s="165"/>
    </row>
    <row r="32" spans="1:19" ht="21.9" customHeight="1" x14ac:dyDescent="0.3">
      <c r="A32" s="10"/>
      <c r="B32" s="10"/>
      <c r="C32" s="12"/>
      <c r="D32" s="12"/>
      <c r="E32" s="129"/>
      <c r="F32" s="130"/>
      <c r="G32" s="47"/>
      <c r="H32" s="94"/>
      <c r="I32" s="13"/>
      <c r="J32" s="10"/>
      <c r="K32" s="16"/>
      <c r="L32" s="15"/>
      <c r="M32" s="17">
        <f>+K32*L32</f>
        <v>0</v>
      </c>
      <c r="N32" s="131"/>
      <c r="O32" s="132"/>
      <c r="P32" s="20"/>
      <c r="Q32" s="76"/>
    </row>
    <row r="33" spans="1:17" s="92" customFormat="1" ht="21.9" customHeight="1" x14ac:dyDescent="0.3">
      <c r="A33" s="10"/>
      <c r="B33" s="10"/>
      <c r="C33" s="12"/>
      <c r="D33" s="12"/>
      <c r="E33" s="129"/>
      <c r="F33" s="130"/>
      <c r="G33" s="94"/>
      <c r="H33" s="94"/>
      <c r="I33" s="13"/>
      <c r="J33" s="10"/>
      <c r="K33" s="16"/>
      <c r="L33" s="15"/>
      <c r="M33" s="17">
        <f>+K33*L33</f>
        <v>0</v>
      </c>
      <c r="N33" s="131"/>
      <c r="O33" s="132"/>
      <c r="P33" s="20"/>
      <c r="Q33" s="76"/>
    </row>
    <row r="34" spans="1:17" s="92" customFormat="1" ht="21.9" customHeight="1" x14ac:dyDescent="0.3">
      <c r="A34" s="10"/>
      <c r="B34" s="10"/>
      <c r="C34" s="12"/>
      <c r="D34" s="12"/>
      <c r="E34" s="129"/>
      <c r="F34" s="130"/>
      <c r="G34" s="94"/>
      <c r="H34" s="94"/>
      <c r="I34" s="13"/>
      <c r="J34" s="10"/>
      <c r="K34" s="16"/>
      <c r="L34" s="15"/>
      <c r="M34" s="17">
        <f t="shared" ref="M34:M36" si="0">+K34*L34</f>
        <v>0</v>
      </c>
      <c r="N34" s="131"/>
      <c r="O34" s="132"/>
      <c r="P34" s="20"/>
      <c r="Q34" s="76"/>
    </row>
    <row r="35" spans="1:17" s="92" customFormat="1" ht="21.9" customHeight="1" x14ac:dyDescent="0.3">
      <c r="A35" s="10"/>
      <c r="B35" s="10"/>
      <c r="C35" s="12"/>
      <c r="D35" s="12"/>
      <c r="E35" s="129"/>
      <c r="F35" s="130"/>
      <c r="G35" s="94"/>
      <c r="H35" s="94"/>
      <c r="I35" s="13"/>
      <c r="J35" s="10"/>
      <c r="K35" s="16"/>
      <c r="L35" s="15"/>
      <c r="M35" s="17">
        <f t="shared" si="0"/>
        <v>0</v>
      </c>
      <c r="N35" s="131"/>
      <c r="O35" s="132"/>
      <c r="P35" s="20"/>
      <c r="Q35" s="76"/>
    </row>
    <row r="36" spans="1:17" s="92" customFormat="1" ht="21.9" customHeight="1" x14ac:dyDescent="0.3">
      <c r="A36" s="10"/>
      <c r="B36" s="10"/>
      <c r="C36" s="12"/>
      <c r="D36" s="12"/>
      <c r="E36" s="129"/>
      <c r="F36" s="130"/>
      <c r="G36" s="94"/>
      <c r="H36" s="94"/>
      <c r="I36" s="13"/>
      <c r="J36" s="10"/>
      <c r="K36" s="16"/>
      <c r="L36" s="15"/>
      <c r="M36" s="17">
        <f t="shared" si="0"/>
        <v>0</v>
      </c>
      <c r="N36" s="131"/>
      <c r="O36" s="132"/>
      <c r="P36" s="20"/>
      <c r="Q36" s="76"/>
    </row>
    <row r="37" spans="1:17" ht="20.2" customHeight="1" x14ac:dyDescent="0.3">
      <c r="A37" s="4"/>
      <c r="B37" s="4"/>
      <c r="C37" s="4"/>
      <c r="D37" s="8"/>
      <c r="E37" s="8"/>
      <c r="F37" s="8"/>
      <c r="G37" s="8"/>
      <c r="H37" s="8"/>
      <c r="I37" s="3"/>
      <c r="J37" s="3"/>
      <c r="K37" s="6"/>
      <c r="L37" s="78" t="s">
        <v>70</v>
      </c>
      <c r="M37" s="77">
        <f>+SUM(M32:M36)</f>
        <v>0</v>
      </c>
      <c r="N37" s="8"/>
      <c r="O37" s="8"/>
      <c r="P37" s="8"/>
      <c r="Q37" s="8"/>
    </row>
    <row r="38" spans="1:17" ht="29.4" customHeight="1" thickBot="1" x14ac:dyDescent="0.35">
      <c r="A38" s="8"/>
      <c r="B38" s="8"/>
      <c r="C38" s="8"/>
      <c r="D38" s="8"/>
      <c r="E38" s="8"/>
      <c r="F38" s="8"/>
      <c r="G38" s="162" t="s">
        <v>65</v>
      </c>
      <c r="H38" s="162"/>
      <c r="I38" s="162"/>
      <c r="K38" s="8"/>
      <c r="L38" s="8"/>
      <c r="M38" s="8"/>
      <c r="N38" s="8"/>
      <c r="O38" s="8"/>
      <c r="P38" s="8"/>
    </row>
    <row r="39" spans="1:17" ht="48.4" customHeight="1" thickBot="1" x14ac:dyDescent="0.35">
      <c r="B39" s="8"/>
      <c r="C39" s="8"/>
      <c r="D39" s="8"/>
      <c r="E39" s="8"/>
      <c r="F39" s="8"/>
      <c r="G39" s="162"/>
      <c r="H39" s="162"/>
      <c r="I39" s="162"/>
      <c r="J39" s="1"/>
      <c r="K39" s="180" t="s">
        <v>78</v>
      </c>
      <c r="L39" s="181"/>
      <c r="M39" s="182"/>
      <c r="N39" s="84"/>
      <c r="O39" s="8"/>
    </row>
    <row r="40" spans="1:17" ht="12.85" customHeight="1" x14ac:dyDescent="0.3">
      <c r="C40" s="8"/>
      <c r="D40" s="8"/>
      <c r="E40" s="8"/>
      <c r="F40" s="8"/>
      <c r="G40" s="8"/>
      <c r="H40" s="8"/>
      <c r="I40" s="8"/>
      <c r="J40" s="6"/>
      <c r="K40" s="8"/>
      <c r="L40" s="8"/>
      <c r="M40" s="8"/>
      <c r="N40" s="8"/>
      <c r="O40" s="8"/>
      <c r="P40" s="8"/>
    </row>
    <row r="41" spans="1:17" ht="17.850000000000001" x14ac:dyDescent="0.3">
      <c r="B41" s="110" t="s">
        <v>23</v>
      </c>
      <c r="C41" s="110"/>
      <c r="D41" s="110" t="s">
        <v>50</v>
      </c>
      <c r="E41" s="110"/>
      <c r="F41" s="110"/>
      <c r="G41" s="110"/>
      <c r="H41" s="110"/>
      <c r="I41" s="7"/>
      <c r="J41" s="1"/>
      <c r="O41" s="8"/>
    </row>
    <row r="42" spans="1:17" ht="18.600000000000001" customHeight="1" x14ac:dyDescent="0.3">
      <c r="B42" s="110"/>
      <c r="C42" s="110"/>
      <c r="D42" s="18">
        <v>1</v>
      </c>
      <c r="E42" s="18">
        <v>2</v>
      </c>
      <c r="F42" s="18">
        <v>3</v>
      </c>
      <c r="G42" s="18">
        <v>4</v>
      </c>
      <c r="H42" s="18">
        <v>5</v>
      </c>
      <c r="I42" s="7"/>
      <c r="J42" s="1"/>
    </row>
    <row r="43" spans="1:17" ht="55.45" customHeight="1" x14ac:dyDescent="0.3">
      <c r="B43" s="169" t="s">
        <v>17</v>
      </c>
      <c r="C43" s="169"/>
      <c r="D43" s="12">
        <f>+D32</f>
        <v>0</v>
      </c>
      <c r="E43" s="12">
        <f>+D33</f>
        <v>0</v>
      </c>
      <c r="F43" s="12">
        <f>+D34</f>
        <v>0</v>
      </c>
      <c r="G43" s="12">
        <f>+D35</f>
        <v>0</v>
      </c>
      <c r="H43" s="12">
        <f>+D36</f>
        <v>0</v>
      </c>
      <c r="I43" s="7"/>
      <c r="J43" s="1"/>
    </row>
    <row r="44" spans="1:17" x14ac:dyDescent="0.3">
      <c r="B44" s="133" t="s">
        <v>24</v>
      </c>
      <c r="C44" s="133"/>
      <c r="D44" s="20"/>
      <c r="E44" s="20"/>
      <c r="F44" s="20"/>
      <c r="G44" s="20"/>
      <c r="H44" s="20"/>
      <c r="I44" s="7"/>
      <c r="J44" s="1"/>
    </row>
    <row r="45" spans="1:17" x14ac:dyDescent="0.3">
      <c r="B45" s="133" t="s">
        <v>25</v>
      </c>
      <c r="C45" s="133"/>
      <c r="D45" s="20"/>
      <c r="E45" s="20"/>
      <c r="F45" s="20"/>
      <c r="G45" s="20"/>
      <c r="H45" s="20"/>
      <c r="I45" s="7"/>
      <c r="J45" s="1"/>
    </row>
    <row r="46" spans="1:17" x14ac:dyDescent="0.3">
      <c r="B46" s="133" t="s">
        <v>26</v>
      </c>
      <c r="C46" s="133"/>
      <c r="D46" s="20"/>
      <c r="E46" s="20"/>
      <c r="F46" s="20"/>
      <c r="G46" s="20"/>
      <c r="H46" s="20"/>
      <c r="I46" s="7"/>
      <c r="J46" s="1"/>
    </row>
    <row r="47" spans="1:17" x14ac:dyDescent="0.3">
      <c r="B47" s="133" t="s">
        <v>67</v>
      </c>
      <c r="C47" s="133"/>
      <c r="D47" s="20"/>
      <c r="E47" s="20"/>
      <c r="F47" s="20"/>
      <c r="G47" s="20"/>
      <c r="H47" s="20"/>
      <c r="I47" s="7"/>
      <c r="J47" s="1"/>
    </row>
    <row r="48" spans="1:17" ht="23.2" customHeight="1" x14ac:dyDescent="0.3">
      <c r="B48" s="133" t="s">
        <v>55</v>
      </c>
      <c r="C48" s="133"/>
      <c r="D48" s="85"/>
      <c r="E48" s="85"/>
      <c r="F48" s="85"/>
      <c r="G48" s="85"/>
      <c r="H48" s="85"/>
      <c r="I48" s="7"/>
      <c r="J48" s="1"/>
    </row>
    <row r="49" spans="1:18" ht="20.3" customHeight="1" x14ac:dyDescent="0.3">
      <c r="B49" s="133" t="s">
        <v>56</v>
      </c>
      <c r="C49" s="133"/>
      <c r="D49" s="85"/>
      <c r="E49" s="85"/>
      <c r="F49" s="85"/>
      <c r="G49" s="85"/>
      <c r="H49" s="85"/>
      <c r="I49" s="7"/>
      <c r="J49" s="1"/>
    </row>
    <row r="50" spans="1:18" x14ac:dyDescent="0.3">
      <c r="B50" s="133" t="s">
        <v>27</v>
      </c>
      <c r="C50" s="133"/>
      <c r="D50" s="20"/>
      <c r="E50" s="20"/>
      <c r="F50" s="20"/>
      <c r="G50" s="20"/>
      <c r="H50" s="20"/>
      <c r="I50" s="1"/>
      <c r="J50" s="1"/>
    </row>
    <row r="51" spans="1:18" x14ac:dyDescent="0.3">
      <c r="B51" s="133" t="s">
        <v>28</v>
      </c>
      <c r="C51" s="133"/>
      <c r="D51" s="20"/>
      <c r="E51" s="20"/>
      <c r="F51" s="20"/>
      <c r="G51" s="20"/>
      <c r="H51" s="20"/>
      <c r="I51" s="1"/>
      <c r="J51" s="1"/>
    </row>
    <row r="52" spans="1:18" x14ac:dyDescent="0.3">
      <c r="B52" s="133" t="s">
        <v>29</v>
      </c>
      <c r="C52" s="133"/>
      <c r="D52" s="20"/>
      <c r="E52" s="20"/>
      <c r="F52" s="20"/>
      <c r="G52" s="20"/>
      <c r="H52" s="20"/>
      <c r="I52" s="1"/>
      <c r="J52" s="1"/>
    </row>
    <row r="53" spans="1:18" x14ac:dyDescent="0.3">
      <c r="B53" s="133" t="s">
        <v>30</v>
      </c>
      <c r="C53" s="133"/>
      <c r="D53" s="20"/>
      <c r="E53" s="20"/>
      <c r="F53" s="20"/>
      <c r="G53" s="20"/>
      <c r="H53" s="20"/>
      <c r="I53" s="1"/>
      <c r="J53" s="1"/>
    </row>
    <row r="54" spans="1:18" x14ac:dyDescent="0.3">
      <c r="B54" s="133" t="s">
        <v>31</v>
      </c>
      <c r="C54" s="133"/>
      <c r="D54" s="20"/>
      <c r="E54" s="20"/>
      <c r="F54" s="20"/>
      <c r="G54" s="20"/>
      <c r="H54" s="20"/>
      <c r="I54" s="1"/>
      <c r="J54" s="1"/>
    </row>
    <row r="55" spans="1:18" x14ac:dyDescent="0.3">
      <c r="B55" s="133" t="s">
        <v>32</v>
      </c>
      <c r="C55" s="133"/>
      <c r="D55" s="20"/>
      <c r="E55" s="20"/>
      <c r="F55" s="20"/>
      <c r="G55" s="20"/>
      <c r="H55" s="20"/>
      <c r="I55" s="1"/>
      <c r="J55" s="1"/>
    </row>
    <row r="56" spans="1:18" x14ac:dyDescent="0.3">
      <c r="B56" s="133" t="s">
        <v>33</v>
      </c>
      <c r="C56" s="133"/>
      <c r="D56" s="20"/>
      <c r="E56" s="20"/>
      <c r="F56" s="20"/>
      <c r="G56" s="20"/>
      <c r="H56" s="20"/>
      <c r="I56" s="1"/>
      <c r="J56" s="1"/>
    </row>
    <row r="57" spans="1:18" ht="32.85" customHeight="1" x14ac:dyDescent="0.3">
      <c r="B57" s="134" t="s">
        <v>59</v>
      </c>
      <c r="C57" s="134"/>
      <c r="D57" s="85"/>
      <c r="E57" s="86"/>
      <c r="F57" s="86"/>
      <c r="G57" s="86"/>
      <c r="H57" s="86"/>
      <c r="I57" s="1"/>
      <c r="J57" s="1"/>
    </row>
    <row r="58" spans="1:18" x14ac:dyDescent="0.3">
      <c r="B58" s="137" t="s">
        <v>34</v>
      </c>
      <c r="C58" s="137"/>
      <c r="D58" s="21"/>
      <c r="E58" s="21"/>
      <c r="F58" s="21"/>
      <c r="G58" s="21"/>
      <c r="H58" s="21"/>
      <c r="I58" s="1"/>
      <c r="J58" s="1"/>
    </row>
    <row r="59" spans="1:18" ht="29.1" customHeight="1" x14ac:dyDescent="0.3">
      <c r="B59" s="135" t="s">
        <v>69</v>
      </c>
      <c r="C59" s="136"/>
      <c r="D59" s="31"/>
      <c r="E59" s="31"/>
      <c r="F59" s="31"/>
      <c r="G59" s="31"/>
      <c r="H59" s="31"/>
      <c r="I59" s="1"/>
      <c r="J59" s="1"/>
    </row>
    <row r="60" spans="1:18" x14ac:dyDescent="0.3">
      <c r="B60" s="137" t="s">
        <v>35</v>
      </c>
      <c r="C60" s="137"/>
      <c r="D60" s="31"/>
      <c r="E60" s="31"/>
      <c r="F60" s="31"/>
      <c r="G60" s="31"/>
      <c r="H60" s="31"/>
      <c r="I60" s="1"/>
      <c r="J60" s="1"/>
    </row>
    <row r="61" spans="1:18" ht="35.299999999999997" customHeight="1" x14ac:dyDescent="0.3">
      <c r="B61" s="134" t="s">
        <v>51</v>
      </c>
      <c r="C61" s="134"/>
      <c r="D61" s="31"/>
      <c r="E61" s="31"/>
      <c r="F61" s="31"/>
      <c r="G61" s="31"/>
      <c r="H61" s="31"/>
      <c r="I61" s="1"/>
      <c r="J61" s="1"/>
    </row>
    <row r="62" spans="1:18" x14ac:dyDescent="0.3">
      <c r="B62" s="134" t="s">
        <v>52</v>
      </c>
      <c r="C62" s="134"/>
      <c r="D62" s="31"/>
      <c r="E62" s="31"/>
      <c r="F62" s="31"/>
      <c r="G62" s="31"/>
      <c r="H62" s="31"/>
      <c r="I62" s="1"/>
      <c r="J62" s="1"/>
    </row>
    <row r="63" spans="1:18" x14ac:dyDescent="0.3">
      <c r="H63" s="1"/>
      <c r="I63" s="1"/>
      <c r="J63" s="1"/>
    </row>
    <row r="64" spans="1:18" ht="49" customHeight="1" x14ac:dyDescent="0.3">
      <c r="A64" s="108" t="s">
        <v>79</v>
      </c>
      <c r="B64" s="109"/>
      <c r="C64" s="109"/>
      <c r="D64" s="109"/>
      <c r="E64" s="109"/>
      <c r="F64" s="109"/>
      <c r="G64" s="109"/>
      <c r="H64" s="109"/>
      <c r="I64" s="109"/>
      <c r="J64" s="109"/>
      <c r="K64" s="109"/>
      <c r="L64" s="109"/>
      <c r="M64" s="109"/>
      <c r="N64" s="109"/>
      <c r="O64" s="109"/>
      <c r="P64" s="109"/>
      <c r="Q64" s="109"/>
      <c r="R64" s="92"/>
    </row>
    <row r="65" spans="1:18" ht="15" customHeight="1" x14ac:dyDescent="0.3">
      <c r="A65" s="146" t="s">
        <v>54</v>
      </c>
      <c r="B65" s="146" t="s">
        <v>15</v>
      </c>
      <c r="C65" s="146" t="s">
        <v>16</v>
      </c>
      <c r="D65" s="146" t="s">
        <v>17</v>
      </c>
      <c r="E65" s="116" t="s">
        <v>18</v>
      </c>
      <c r="F65" s="118"/>
      <c r="G65" s="184" t="s">
        <v>102</v>
      </c>
      <c r="H65" s="111" t="s">
        <v>104</v>
      </c>
      <c r="I65" s="111" t="s">
        <v>105</v>
      </c>
      <c r="J65" s="146" t="s">
        <v>19</v>
      </c>
      <c r="K65" s="146"/>
      <c r="L65" s="116" t="s">
        <v>106</v>
      </c>
      <c r="M65" s="117"/>
      <c r="N65" s="118"/>
      <c r="O65" s="146" t="s">
        <v>109</v>
      </c>
      <c r="P65" s="166" t="s">
        <v>22</v>
      </c>
      <c r="Q65" s="163" t="s">
        <v>66</v>
      </c>
      <c r="R65" s="92"/>
    </row>
    <row r="66" spans="1:18" ht="48.85" customHeight="1" x14ac:dyDescent="0.3">
      <c r="A66" s="146"/>
      <c r="B66" s="146"/>
      <c r="C66" s="146"/>
      <c r="D66" s="146"/>
      <c r="E66" s="119"/>
      <c r="F66" s="121"/>
      <c r="G66" s="184"/>
      <c r="H66" s="112"/>
      <c r="I66" s="112"/>
      <c r="J66" s="146"/>
      <c r="K66" s="146"/>
      <c r="L66" s="119"/>
      <c r="M66" s="120"/>
      <c r="N66" s="121"/>
      <c r="O66" s="146"/>
      <c r="P66" s="167"/>
      <c r="Q66" s="164"/>
      <c r="R66" s="92"/>
    </row>
    <row r="67" spans="1:18" ht="137.1" customHeight="1" x14ac:dyDescent="0.3">
      <c r="A67" s="146"/>
      <c r="B67" s="146"/>
      <c r="C67" s="146"/>
      <c r="D67" s="146"/>
      <c r="E67" s="122"/>
      <c r="F67" s="124"/>
      <c r="G67" s="184"/>
      <c r="H67" s="113"/>
      <c r="I67" s="113"/>
      <c r="J67" s="125" t="s">
        <v>57</v>
      </c>
      <c r="K67" s="126"/>
      <c r="L67" s="122"/>
      <c r="M67" s="123"/>
      <c r="N67" s="124"/>
      <c r="O67" s="146"/>
      <c r="P67" s="168"/>
      <c r="Q67" s="165"/>
      <c r="R67" s="92"/>
    </row>
    <row r="68" spans="1:18" ht="21.9" customHeight="1" x14ac:dyDescent="0.3">
      <c r="A68" s="10"/>
      <c r="B68" s="10"/>
      <c r="C68" s="12"/>
      <c r="D68" s="12"/>
      <c r="E68" s="129"/>
      <c r="F68" s="130"/>
      <c r="G68" s="94"/>
      <c r="H68" s="94"/>
      <c r="I68" s="94"/>
      <c r="J68" s="185"/>
      <c r="K68" s="186"/>
      <c r="L68" s="192"/>
      <c r="M68" s="193"/>
      <c r="N68" s="194"/>
      <c r="O68" s="75"/>
      <c r="P68" s="76"/>
      <c r="Q68" s="76"/>
      <c r="R68" s="92"/>
    </row>
    <row r="69" spans="1:18" s="92" customFormat="1" ht="21.9" customHeight="1" x14ac:dyDescent="0.3">
      <c r="A69" s="10"/>
      <c r="B69" s="10"/>
      <c r="C69" s="12"/>
      <c r="D69" s="12"/>
      <c r="E69" s="93"/>
      <c r="F69" s="94"/>
      <c r="G69" s="94"/>
      <c r="H69" s="94"/>
      <c r="I69" s="94"/>
      <c r="J69" s="185"/>
      <c r="K69" s="186"/>
      <c r="L69" s="192"/>
      <c r="M69" s="193"/>
      <c r="N69" s="194"/>
      <c r="O69" s="75"/>
      <c r="P69" s="76"/>
      <c r="Q69" s="76"/>
    </row>
    <row r="70" spans="1:18" s="92" customFormat="1" ht="21.9" customHeight="1" x14ac:dyDescent="0.3">
      <c r="A70" s="10"/>
      <c r="B70" s="10"/>
      <c r="C70" s="12"/>
      <c r="D70" s="12"/>
      <c r="E70" s="93"/>
      <c r="F70" s="94"/>
      <c r="G70" s="94"/>
      <c r="H70" s="94"/>
      <c r="I70" s="94"/>
      <c r="J70" s="185"/>
      <c r="K70" s="186"/>
      <c r="L70" s="192"/>
      <c r="M70" s="193"/>
      <c r="N70" s="194"/>
      <c r="O70" s="75"/>
      <c r="P70" s="76"/>
      <c r="Q70" s="76"/>
    </row>
    <row r="71" spans="1:18" ht="21.9" customHeight="1" x14ac:dyDescent="0.3">
      <c r="A71" s="10"/>
      <c r="B71" s="10"/>
      <c r="C71" s="12"/>
      <c r="D71" s="12"/>
      <c r="E71" s="61"/>
      <c r="F71" s="62"/>
      <c r="G71" s="94"/>
      <c r="H71" s="94"/>
      <c r="I71" s="94"/>
      <c r="J71" s="185"/>
      <c r="K71" s="186"/>
      <c r="L71" s="192"/>
      <c r="M71" s="193"/>
      <c r="N71" s="194"/>
      <c r="O71" s="75"/>
      <c r="P71" s="74"/>
      <c r="Q71" s="76"/>
      <c r="R71" s="92"/>
    </row>
    <row r="72" spans="1:18" ht="21.9" customHeight="1" x14ac:dyDescent="0.3">
      <c r="A72" s="10"/>
      <c r="B72" s="10"/>
      <c r="C72" s="12"/>
      <c r="D72" s="12"/>
      <c r="E72" s="129"/>
      <c r="F72" s="130"/>
      <c r="G72" s="94"/>
      <c r="H72" s="94"/>
      <c r="I72" s="94"/>
      <c r="J72" s="185"/>
      <c r="K72" s="186"/>
      <c r="L72" s="192"/>
      <c r="M72" s="193"/>
      <c r="N72" s="194"/>
      <c r="O72" s="75"/>
      <c r="P72" s="79"/>
      <c r="Q72" s="76"/>
      <c r="R72" s="92"/>
    </row>
    <row r="73" spans="1:18" ht="20.2" customHeight="1" x14ac:dyDescent="0.3">
      <c r="A73" s="4"/>
      <c r="B73" s="4"/>
      <c r="C73" s="4"/>
      <c r="D73" s="8"/>
      <c r="E73" s="8"/>
      <c r="F73" s="8"/>
      <c r="G73" s="8"/>
      <c r="H73" s="3"/>
      <c r="I73" s="3"/>
      <c r="J73" s="6"/>
      <c r="L73" s="8"/>
      <c r="M73" s="8"/>
      <c r="N73" s="8"/>
      <c r="O73" s="8"/>
      <c r="P73" s="8"/>
    </row>
    <row r="74" spans="1:18" x14ac:dyDescent="0.3">
      <c r="A74" s="8"/>
      <c r="B74" s="8"/>
      <c r="C74" s="8"/>
      <c r="D74" s="8"/>
      <c r="E74" s="8"/>
      <c r="F74" s="8"/>
      <c r="G74" s="162" t="s">
        <v>65</v>
      </c>
      <c r="H74" s="162"/>
      <c r="I74" s="162"/>
      <c r="J74" s="6"/>
      <c r="L74" s="8"/>
      <c r="M74" s="8"/>
      <c r="N74" s="8"/>
      <c r="O74" s="8"/>
      <c r="P74" s="8"/>
    </row>
    <row r="75" spans="1:18" ht="31.55" customHeight="1" x14ac:dyDescent="0.3">
      <c r="B75" s="8"/>
      <c r="C75" s="8"/>
      <c r="D75" s="8"/>
      <c r="E75" s="8"/>
      <c r="F75" s="8"/>
      <c r="G75" s="162"/>
      <c r="H75" s="162"/>
      <c r="I75" s="162"/>
      <c r="J75" s="6"/>
      <c r="L75" s="8"/>
      <c r="M75" s="8"/>
      <c r="N75" s="8"/>
      <c r="O75" s="8"/>
    </row>
    <row r="76" spans="1:18" ht="12.85" customHeight="1" x14ac:dyDescent="0.3">
      <c r="C76" s="8"/>
      <c r="D76" s="8"/>
      <c r="E76" s="8"/>
      <c r="F76" s="8"/>
      <c r="G76" s="8"/>
      <c r="H76" s="8"/>
      <c r="I76" s="8"/>
      <c r="J76" s="6"/>
      <c r="L76" s="8"/>
      <c r="M76" s="8"/>
      <c r="N76" s="8"/>
      <c r="O76" s="8"/>
      <c r="P76" s="8"/>
    </row>
    <row r="77" spans="1:18" ht="17.850000000000001" x14ac:dyDescent="0.3">
      <c r="B77" s="110" t="s">
        <v>23</v>
      </c>
      <c r="C77" s="110"/>
      <c r="D77" s="110" t="s">
        <v>50</v>
      </c>
      <c r="E77" s="110"/>
      <c r="F77" s="110"/>
      <c r="G77" s="110"/>
      <c r="H77" s="110"/>
      <c r="I77" s="7"/>
      <c r="J77" s="1"/>
      <c r="O77" s="8"/>
    </row>
    <row r="78" spans="1:18" ht="18.600000000000001" customHeight="1" x14ac:dyDescent="0.3">
      <c r="B78" s="110"/>
      <c r="C78" s="110"/>
      <c r="D78" s="18">
        <v>1</v>
      </c>
      <c r="E78" s="18">
        <v>2</v>
      </c>
      <c r="F78" s="18">
        <v>3</v>
      </c>
      <c r="G78" s="18">
        <v>4</v>
      </c>
      <c r="H78" s="18">
        <v>5</v>
      </c>
      <c r="I78" s="7"/>
      <c r="J78" s="1"/>
    </row>
    <row r="79" spans="1:18" ht="55.45" customHeight="1" x14ac:dyDescent="0.3">
      <c r="B79" s="169" t="s">
        <v>17</v>
      </c>
      <c r="C79" s="169"/>
      <c r="D79" s="12">
        <f>+D68</f>
        <v>0</v>
      </c>
      <c r="E79" s="12">
        <f>+D69</f>
        <v>0</v>
      </c>
      <c r="F79" s="12">
        <f>+D70</f>
        <v>0</v>
      </c>
      <c r="G79" s="12">
        <f>+D71</f>
        <v>0</v>
      </c>
      <c r="H79" s="12">
        <f>+D72</f>
        <v>0</v>
      </c>
      <c r="I79" s="7"/>
      <c r="J79" s="1"/>
    </row>
    <row r="80" spans="1:18" x14ac:dyDescent="0.3">
      <c r="B80" s="133" t="s">
        <v>24</v>
      </c>
      <c r="C80" s="133"/>
      <c r="D80" s="20"/>
      <c r="E80" s="20"/>
      <c r="F80" s="20"/>
      <c r="G80" s="20"/>
      <c r="H80" s="20"/>
      <c r="I80" s="7"/>
      <c r="J80" s="1"/>
    </row>
    <row r="81" spans="2:10" x14ac:dyDescent="0.3">
      <c r="B81" s="133" t="s">
        <v>25</v>
      </c>
      <c r="C81" s="133"/>
      <c r="D81" s="20"/>
      <c r="E81" s="20"/>
      <c r="F81" s="20"/>
      <c r="G81" s="20"/>
      <c r="H81" s="20"/>
      <c r="I81" s="7"/>
      <c r="J81" s="1"/>
    </row>
    <row r="82" spans="2:10" x14ac:dyDescent="0.3">
      <c r="B82" s="133" t="s">
        <v>26</v>
      </c>
      <c r="C82" s="133"/>
      <c r="D82" s="20"/>
      <c r="E82" s="20"/>
      <c r="F82" s="20"/>
      <c r="G82" s="20"/>
      <c r="H82" s="20"/>
      <c r="I82" s="7"/>
      <c r="J82" s="1"/>
    </row>
    <row r="83" spans="2:10" x14ac:dyDescent="0.3">
      <c r="B83" s="133" t="s">
        <v>67</v>
      </c>
      <c r="C83" s="133"/>
      <c r="D83" s="20"/>
      <c r="E83" s="20"/>
      <c r="F83" s="20"/>
      <c r="G83" s="20"/>
      <c r="H83" s="20"/>
      <c r="I83" s="7"/>
      <c r="J83" s="1"/>
    </row>
    <row r="84" spans="2:10" ht="23.2" customHeight="1" x14ac:dyDescent="0.3">
      <c r="B84" s="133" t="s">
        <v>55</v>
      </c>
      <c r="C84" s="133"/>
      <c r="D84" s="85"/>
      <c r="E84" s="85"/>
      <c r="F84" s="85"/>
      <c r="G84" s="85"/>
      <c r="H84" s="85"/>
      <c r="I84" s="7"/>
      <c r="J84" s="1"/>
    </row>
    <row r="85" spans="2:10" ht="20.3" customHeight="1" x14ac:dyDescent="0.3">
      <c r="B85" s="133" t="s">
        <v>56</v>
      </c>
      <c r="C85" s="133"/>
      <c r="D85" s="85"/>
      <c r="E85" s="85"/>
      <c r="F85" s="85"/>
      <c r="G85" s="85"/>
      <c r="H85" s="85"/>
      <c r="I85" s="7"/>
      <c r="J85" s="1"/>
    </row>
    <row r="86" spans="2:10" x14ac:dyDescent="0.3">
      <c r="B86" s="133" t="s">
        <v>27</v>
      </c>
      <c r="C86" s="133"/>
      <c r="D86" s="20"/>
      <c r="E86" s="20"/>
      <c r="F86" s="20"/>
      <c r="G86" s="20"/>
      <c r="H86" s="20"/>
      <c r="I86" s="1"/>
      <c r="J86" s="1"/>
    </row>
    <row r="87" spans="2:10" x14ac:dyDescent="0.3">
      <c r="B87" s="133" t="s">
        <v>28</v>
      </c>
      <c r="C87" s="133"/>
      <c r="D87" s="20"/>
      <c r="E87" s="20"/>
      <c r="F87" s="20"/>
      <c r="G87" s="20"/>
      <c r="H87" s="20"/>
      <c r="I87" s="1"/>
      <c r="J87" s="1"/>
    </row>
    <row r="88" spans="2:10" x14ac:dyDescent="0.3">
      <c r="B88" s="133" t="s">
        <v>29</v>
      </c>
      <c r="C88" s="133"/>
      <c r="D88" s="20"/>
      <c r="E88" s="20"/>
      <c r="F88" s="20"/>
      <c r="G88" s="20"/>
      <c r="H88" s="20"/>
      <c r="I88" s="1"/>
      <c r="J88" s="1"/>
    </row>
    <row r="89" spans="2:10" x14ac:dyDescent="0.3">
      <c r="B89" s="133" t="s">
        <v>30</v>
      </c>
      <c r="C89" s="133"/>
      <c r="D89" s="20"/>
      <c r="E89" s="20"/>
      <c r="F89" s="20"/>
      <c r="G89" s="20"/>
      <c r="H89" s="20"/>
      <c r="I89" s="1"/>
      <c r="J89" s="1"/>
    </row>
    <row r="90" spans="2:10" x14ac:dyDescent="0.3">
      <c r="B90" s="133" t="s">
        <v>31</v>
      </c>
      <c r="C90" s="133"/>
      <c r="D90" s="20"/>
      <c r="E90" s="20"/>
      <c r="F90" s="20"/>
      <c r="G90" s="20"/>
      <c r="H90" s="20"/>
      <c r="I90" s="1"/>
      <c r="J90" s="1"/>
    </row>
    <row r="91" spans="2:10" x14ac:dyDescent="0.3">
      <c r="B91" s="133" t="s">
        <v>32</v>
      </c>
      <c r="C91" s="133"/>
      <c r="D91" s="20"/>
      <c r="E91" s="20"/>
      <c r="F91" s="20"/>
      <c r="G91" s="20"/>
      <c r="H91" s="20"/>
      <c r="I91" s="1"/>
      <c r="J91" s="1"/>
    </row>
    <row r="92" spans="2:10" x14ac:dyDescent="0.3">
      <c r="B92" s="133" t="s">
        <v>33</v>
      </c>
      <c r="C92" s="133"/>
      <c r="D92" s="20"/>
      <c r="E92" s="20"/>
      <c r="F92" s="20"/>
      <c r="G92" s="20"/>
      <c r="H92" s="20"/>
      <c r="I92" s="1"/>
      <c r="J92" s="1"/>
    </row>
    <row r="93" spans="2:10" ht="46.55" customHeight="1" x14ac:dyDescent="0.3">
      <c r="B93" s="134" t="s">
        <v>59</v>
      </c>
      <c r="C93" s="134"/>
      <c r="D93" s="85"/>
      <c r="E93" s="86"/>
      <c r="F93" s="86"/>
      <c r="G93" s="86"/>
      <c r="H93" s="86"/>
      <c r="I93" s="1"/>
      <c r="J93" s="1"/>
    </row>
    <row r="94" spans="2:10" x14ac:dyDescent="0.3">
      <c r="B94" s="137" t="s">
        <v>34</v>
      </c>
      <c r="C94" s="137"/>
      <c r="D94" s="21"/>
      <c r="E94" s="21"/>
      <c r="F94" s="21"/>
      <c r="G94" s="21"/>
      <c r="H94" s="21"/>
      <c r="I94" s="1"/>
      <c r="J94" s="1"/>
    </row>
    <row r="95" spans="2:10" ht="29.1" customHeight="1" x14ac:dyDescent="0.3">
      <c r="B95" s="135" t="s">
        <v>69</v>
      </c>
      <c r="C95" s="136"/>
      <c r="D95" s="31"/>
      <c r="E95" s="31"/>
      <c r="F95" s="31"/>
      <c r="G95" s="31"/>
      <c r="H95" s="31"/>
      <c r="I95" s="1"/>
      <c r="J95" s="1"/>
    </row>
    <row r="96" spans="2:10" ht="14.4" customHeight="1" x14ac:dyDescent="0.3">
      <c r="B96" s="137" t="s">
        <v>35</v>
      </c>
      <c r="C96" s="137"/>
      <c r="D96" s="31"/>
      <c r="E96" s="31"/>
      <c r="F96" s="31"/>
      <c r="G96" s="31"/>
      <c r="H96" s="31"/>
      <c r="I96" s="1"/>
      <c r="J96" s="1"/>
    </row>
    <row r="97" spans="1:12" ht="35.299999999999997" customHeight="1" x14ac:dyDescent="0.3">
      <c r="B97" s="134" t="s">
        <v>51</v>
      </c>
      <c r="C97" s="134"/>
      <c r="D97" s="31"/>
      <c r="E97" s="31"/>
      <c r="F97" s="31"/>
      <c r="G97" s="31"/>
      <c r="H97" s="31"/>
      <c r="I97" s="1"/>
      <c r="J97" s="1"/>
    </row>
    <row r="98" spans="1:12" x14ac:dyDescent="0.3">
      <c r="B98" s="134" t="s">
        <v>52</v>
      </c>
      <c r="C98" s="134"/>
      <c r="D98" s="31"/>
      <c r="E98" s="31"/>
      <c r="F98" s="31"/>
      <c r="G98" s="31"/>
      <c r="H98" s="31"/>
      <c r="I98" s="1"/>
      <c r="J98" s="1"/>
    </row>
    <row r="99" spans="1:12" x14ac:dyDescent="0.3">
      <c r="H99" s="1"/>
      <c r="I99" s="1"/>
      <c r="J99" s="1"/>
    </row>
    <row r="100" spans="1:12" x14ac:dyDescent="0.3">
      <c r="A100" s="139"/>
      <c r="B100" s="139"/>
      <c r="C100" s="139"/>
      <c r="D100" s="139"/>
      <c r="E100" s="139"/>
      <c r="F100" s="139"/>
      <c r="G100" s="139"/>
      <c r="H100" s="139"/>
      <c r="I100" s="139"/>
      <c r="J100" s="139"/>
      <c r="K100" s="139"/>
      <c r="L100" s="139"/>
    </row>
    <row r="101" spans="1:12" ht="32.25" customHeight="1" x14ac:dyDescent="0.3">
      <c r="A101" s="69"/>
      <c r="B101" s="69"/>
      <c r="C101" s="70"/>
      <c r="D101" s="70"/>
      <c r="E101" s="70"/>
      <c r="F101" s="70"/>
      <c r="G101" s="70"/>
      <c r="H101" s="71"/>
      <c r="I101" s="70"/>
      <c r="J101" s="72"/>
      <c r="K101" s="72"/>
      <c r="L101" s="73"/>
    </row>
    <row r="102" spans="1:12" x14ac:dyDescent="0.3">
      <c r="H102" s="1"/>
      <c r="I102" s="1"/>
      <c r="J102" s="1"/>
    </row>
    <row r="103" spans="1:12" x14ac:dyDescent="0.3">
      <c r="H103" s="1"/>
      <c r="I103" s="1"/>
      <c r="J103" s="1"/>
    </row>
    <row r="104" spans="1:12" x14ac:dyDescent="0.3">
      <c r="H104" s="1"/>
      <c r="I104" s="1"/>
      <c r="J104" s="1"/>
    </row>
    <row r="105" spans="1:12" x14ac:dyDescent="0.3">
      <c r="H105" s="1"/>
      <c r="I105" s="1"/>
      <c r="J105" s="1"/>
    </row>
    <row r="106" spans="1:12" x14ac:dyDescent="0.3">
      <c r="H106" s="1"/>
      <c r="I106" s="1"/>
      <c r="J106" s="1"/>
    </row>
    <row r="107" spans="1:12" x14ac:dyDescent="0.3">
      <c r="H107" s="1"/>
      <c r="I107" s="1"/>
      <c r="J107" s="1"/>
    </row>
    <row r="108" spans="1:12" x14ac:dyDescent="0.3">
      <c r="H108" s="1"/>
      <c r="I108" s="1"/>
      <c r="J108" s="1"/>
    </row>
    <row r="109" spans="1:12" x14ac:dyDescent="0.3">
      <c r="H109" s="1"/>
      <c r="I109" s="1"/>
      <c r="J109" s="1"/>
    </row>
    <row r="110" spans="1:12" x14ac:dyDescent="0.3">
      <c r="H110" s="1"/>
      <c r="I110" s="1"/>
      <c r="J110" s="1"/>
    </row>
    <row r="111" spans="1:12" x14ac:dyDescent="0.3">
      <c r="H111" s="1"/>
      <c r="I111" s="1"/>
      <c r="J111" s="1"/>
    </row>
    <row r="112" spans="1:12" x14ac:dyDescent="0.3">
      <c r="H112" s="1"/>
      <c r="I112" s="1"/>
      <c r="J112" s="1"/>
    </row>
    <row r="113" s="1" customFormat="1" x14ac:dyDescent="0.3"/>
    <row r="114" s="1" customFormat="1" x14ac:dyDescent="0.3"/>
    <row r="115" s="1" customFormat="1" x14ac:dyDescent="0.3"/>
    <row r="116" s="1" customFormat="1" x14ac:dyDescent="0.3"/>
    <row r="117" s="1" customFormat="1" x14ac:dyDescent="0.3"/>
    <row r="118" s="1" customFormat="1" x14ac:dyDescent="0.3"/>
    <row r="119" s="1" customFormat="1" x14ac:dyDescent="0.3"/>
    <row r="120" s="1" customFormat="1" x14ac:dyDescent="0.3"/>
    <row r="121" s="1" customFormat="1" x14ac:dyDescent="0.3"/>
    <row r="122" s="1" customFormat="1" x14ac:dyDescent="0.3"/>
    <row r="123" s="1" customFormat="1" x14ac:dyDescent="0.3"/>
    <row r="124" s="1" customFormat="1" x14ac:dyDescent="0.3"/>
    <row r="125" s="1" customFormat="1" x14ac:dyDescent="0.3"/>
    <row r="126" s="1" customFormat="1" x14ac:dyDescent="0.3"/>
    <row r="127" s="1" customFormat="1" x14ac:dyDescent="0.3"/>
    <row r="128" s="1" customFormat="1" x14ac:dyDescent="0.3"/>
    <row r="129" s="1" customFormat="1" x14ac:dyDescent="0.3"/>
    <row r="130" s="1" customFormat="1" x14ac:dyDescent="0.3"/>
    <row r="131" s="1" customFormat="1" x14ac:dyDescent="0.3"/>
    <row r="132" s="1" customFormat="1" x14ac:dyDescent="0.3"/>
    <row r="133" s="1" customFormat="1" x14ac:dyDescent="0.3"/>
    <row r="134" s="1" customFormat="1" x14ac:dyDescent="0.3"/>
    <row r="135" s="1" customFormat="1" x14ac:dyDescent="0.3"/>
    <row r="136" s="1" customFormat="1" x14ac:dyDescent="0.3"/>
    <row r="137" s="1" customFormat="1" x14ac:dyDescent="0.3"/>
    <row r="138" s="1" customFormat="1" x14ac:dyDescent="0.3"/>
    <row r="139" s="1" customFormat="1" x14ac:dyDescent="0.3"/>
    <row r="140" s="1" customFormat="1" x14ac:dyDescent="0.3"/>
    <row r="141" s="1" customFormat="1" x14ac:dyDescent="0.3"/>
    <row r="142" s="1" customFormat="1" x14ac:dyDescent="0.3"/>
    <row r="143" s="1" customFormat="1" x14ac:dyDescent="0.3"/>
    <row r="144" s="1" customFormat="1" x14ac:dyDescent="0.3"/>
    <row r="145" s="1" customFormat="1" x14ac:dyDescent="0.3"/>
    <row r="146" s="1" customFormat="1" x14ac:dyDescent="0.3"/>
    <row r="147" s="1" customFormat="1" x14ac:dyDescent="0.3"/>
    <row r="148" s="1" customFormat="1" x14ac:dyDescent="0.3"/>
    <row r="149" s="1" customFormat="1" x14ac:dyDescent="0.3"/>
    <row r="150" s="1" customFormat="1" x14ac:dyDescent="0.3"/>
    <row r="151" s="1" customFormat="1" x14ac:dyDescent="0.3"/>
    <row r="152" s="1" customFormat="1" x14ac:dyDescent="0.3"/>
    <row r="153" s="1" customFormat="1" x14ac:dyDescent="0.3"/>
    <row r="154" s="1" customFormat="1" x14ac:dyDescent="0.3"/>
    <row r="155" s="1" customFormat="1" x14ac:dyDescent="0.3"/>
    <row r="156" s="1" customFormat="1" x14ac:dyDescent="0.3"/>
    <row r="157" s="1" customFormat="1" x14ac:dyDescent="0.3"/>
    <row r="158" s="1" customFormat="1" x14ac:dyDescent="0.3"/>
    <row r="159" s="1" customFormat="1" x14ac:dyDescent="0.3"/>
    <row r="160" s="1" customFormat="1" x14ac:dyDescent="0.3"/>
    <row r="161" s="1" customFormat="1" x14ac:dyDescent="0.3"/>
    <row r="162" s="1" customFormat="1" x14ac:dyDescent="0.3"/>
    <row r="163" s="1" customFormat="1" x14ac:dyDescent="0.3"/>
    <row r="164" s="1" customFormat="1" x14ac:dyDescent="0.3"/>
    <row r="165" s="1" customFormat="1" x14ac:dyDescent="0.3"/>
    <row r="166" s="1" customFormat="1" x14ac:dyDescent="0.3"/>
    <row r="167" s="1" customFormat="1" x14ac:dyDescent="0.3"/>
    <row r="168" s="1" customFormat="1" x14ac:dyDescent="0.3"/>
    <row r="169" s="1" customFormat="1" x14ac:dyDescent="0.3"/>
    <row r="170" s="1" customFormat="1" x14ac:dyDescent="0.3"/>
    <row r="171" s="1" customFormat="1" x14ac:dyDescent="0.3"/>
    <row r="172" s="1" customFormat="1" x14ac:dyDescent="0.3"/>
    <row r="173" s="1" customFormat="1" x14ac:dyDescent="0.3"/>
    <row r="174" s="1" customFormat="1" x14ac:dyDescent="0.3"/>
    <row r="175" s="1" customFormat="1" x14ac:dyDescent="0.3"/>
    <row r="176" s="1" customFormat="1" x14ac:dyDescent="0.3"/>
    <row r="177" s="1" customFormat="1" x14ac:dyDescent="0.3"/>
    <row r="178" s="1" customFormat="1" x14ac:dyDescent="0.3"/>
    <row r="179" s="1" customFormat="1" x14ac:dyDescent="0.3"/>
    <row r="180" s="1" customFormat="1" x14ac:dyDescent="0.3"/>
    <row r="181" s="1" customFormat="1" x14ac:dyDescent="0.3"/>
    <row r="182" s="1" customFormat="1" x14ac:dyDescent="0.3"/>
    <row r="183" s="1" customFormat="1" x14ac:dyDescent="0.3"/>
    <row r="184" s="1" customFormat="1" x14ac:dyDescent="0.3"/>
    <row r="185" s="1" customFormat="1" x14ac:dyDescent="0.3"/>
    <row r="186" s="1" customFormat="1" x14ac:dyDescent="0.3"/>
    <row r="187" s="1" customFormat="1" x14ac:dyDescent="0.3"/>
    <row r="188" s="1" customFormat="1" x14ac:dyDescent="0.3"/>
    <row r="189" s="1" customFormat="1" x14ac:dyDescent="0.3"/>
    <row r="190" s="1" customFormat="1" x14ac:dyDescent="0.3"/>
    <row r="191" s="1" customFormat="1" x14ac:dyDescent="0.3"/>
    <row r="192" s="1" customFormat="1" x14ac:dyDescent="0.3"/>
    <row r="193" s="1" customFormat="1" x14ac:dyDescent="0.3"/>
    <row r="194" s="1" customFormat="1" x14ac:dyDescent="0.3"/>
    <row r="195" s="1" customFormat="1" x14ac:dyDescent="0.3"/>
    <row r="196" s="1" customFormat="1" x14ac:dyDescent="0.3"/>
    <row r="197" s="1" customFormat="1" x14ac:dyDescent="0.3"/>
    <row r="198" s="1" customFormat="1" x14ac:dyDescent="0.3"/>
    <row r="199" s="1" customFormat="1" x14ac:dyDescent="0.3"/>
    <row r="200" s="1" customFormat="1" x14ac:dyDescent="0.3"/>
    <row r="201" s="1" customFormat="1" x14ac:dyDescent="0.3"/>
    <row r="202" s="1" customFormat="1" x14ac:dyDescent="0.3"/>
    <row r="203" s="1" customFormat="1" x14ac:dyDescent="0.3"/>
    <row r="204" s="1" customFormat="1" x14ac:dyDescent="0.3"/>
    <row r="205" s="1" customFormat="1" x14ac:dyDescent="0.3"/>
    <row r="206" s="1" customFormat="1" x14ac:dyDescent="0.3"/>
    <row r="207" s="1" customFormat="1" x14ac:dyDescent="0.3"/>
    <row r="208" s="1" customFormat="1" x14ac:dyDescent="0.3"/>
    <row r="209" s="1" customFormat="1" x14ac:dyDescent="0.3"/>
    <row r="210" s="1" customFormat="1" x14ac:dyDescent="0.3"/>
    <row r="211" s="1" customFormat="1" x14ac:dyDescent="0.3"/>
    <row r="212" s="1" customFormat="1" x14ac:dyDescent="0.3"/>
    <row r="213" s="1" customFormat="1" x14ac:dyDescent="0.3"/>
    <row r="214" s="1" customFormat="1" x14ac:dyDescent="0.3"/>
    <row r="215" s="1" customFormat="1" x14ac:dyDescent="0.3"/>
    <row r="216" s="1" customFormat="1" x14ac:dyDescent="0.3"/>
    <row r="217" s="1" customFormat="1" x14ac:dyDescent="0.3"/>
    <row r="218" s="1" customFormat="1" x14ac:dyDescent="0.3"/>
    <row r="219" s="1" customFormat="1" x14ac:dyDescent="0.3"/>
    <row r="220" s="1" customFormat="1" x14ac:dyDescent="0.3"/>
    <row r="221" s="1" customFormat="1" x14ac:dyDescent="0.3"/>
    <row r="222" s="1" customFormat="1" x14ac:dyDescent="0.3"/>
    <row r="223" s="1" customFormat="1" x14ac:dyDescent="0.3"/>
    <row r="224" s="1" customFormat="1" x14ac:dyDescent="0.3"/>
    <row r="225" s="1" customFormat="1" x14ac:dyDescent="0.3"/>
    <row r="226" s="1" customFormat="1" x14ac:dyDescent="0.3"/>
    <row r="227" s="1" customFormat="1" x14ac:dyDescent="0.3"/>
    <row r="228" s="1" customFormat="1" x14ac:dyDescent="0.3"/>
    <row r="229" s="1" customFormat="1" x14ac:dyDescent="0.3"/>
    <row r="230" s="1" customFormat="1" x14ac:dyDescent="0.3"/>
    <row r="231" s="1" customFormat="1" x14ac:dyDescent="0.3"/>
    <row r="232" s="1" customFormat="1" x14ac:dyDescent="0.3"/>
    <row r="233" s="1" customFormat="1" x14ac:dyDescent="0.3"/>
    <row r="234" s="1" customFormat="1" x14ac:dyDescent="0.3"/>
    <row r="235" s="1" customFormat="1" x14ac:dyDescent="0.3"/>
    <row r="236" s="1" customFormat="1" x14ac:dyDescent="0.3"/>
    <row r="237" s="1" customFormat="1" x14ac:dyDescent="0.3"/>
    <row r="238" s="1" customFormat="1" x14ac:dyDescent="0.3"/>
    <row r="239" s="1" customFormat="1" x14ac:dyDescent="0.3"/>
    <row r="240" s="1" customFormat="1" x14ac:dyDescent="0.3"/>
    <row r="241" s="1" customFormat="1" x14ac:dyDescent="0.3"/>
    <row r="242" s="1" customFormat="1" x14ac:dyDescent="0.3"/>
    <row r="243" s="1" customFormat="1" x14ac:dyDescent="0.3"/>
    <row r="244" s="1" customFormat="1" x14ac:dyDescent="0.3"/>
    <row r="245" s="1" customFormat="1" x14ac:dyDescent="0.3"/>
    <row r="246" s="1" customFormat="1" x14ac:dyDescent="0.3"/>
    <row r="247" s="1" customFormat="1" x14ac:dyDescent="0.3"/>
    <row r="248" s="1" customFormat="1" x14ac:dyDescent="0.3"/>
    <row r="249" s="1" customFormat="1" x14ac:dyDescent="0.3"/>
    <row r="250" s="1" customFormat="1" x14ac:dyDescent="0.3"/>
    <row r="251" s="1" customFormat="1" x14ac:dyDescent="0.3"/>
    <row r="252" s="1" customFormat="1" x14ac:dyDescent="0.3"/>
    <row r="253" s="1" customFormat="1" x14ac:dyDescent="0.3"/>
    <row r="254" s="1" customFormat="1" x14ac:dyDescent="0.3"/>
    <row r="255" s="1" customFormat="1" x14ac:dyDescent="0.3"/>
    <row r="256" s="1" customFormat="1" x14ac:dyDescent="0.3"/>
    <row r="257" s="1" customFormat="1" x14ac:dyDescent="0.3"/>
    <row r="258" s="1" customFormat="1" x14ac:dyDescent="0.3"/>
    <row r="259" s="1" customFormat="1" x14ac:dyDescent="0.3"/>
    <row r="260" s="1" customFormat="1" x14ac:dyDescent="0.3"/>
    <row r="261" s="1" customFormat="1" x14ac:dyDescent="0.3"/>
    <row r="262" s="1" customFormat="1" x14ac:dyDescent="0.3"/>
    <row r="263" s="1" customFormat="1" x14ac:dyDescent="0.3"/>
    <row r="264" s="1" customFormat="1" x14ac:dyDescent="0.3"/>
    <row r="265" s="1" customFormat="1" x14ac:dyDescent="0.3"/>
    <row r="266" s="1" customFormat="1" x14ac:dyDescent="0.3"/>
    <row r="267" s="1" customFormat="1" x14ac:dyDescent="0.3"/>
    <row r="268" s="1" customFormat="1" x14ac:dyDescent="0.3"/>
    <row r="269" s="1" customFormat="1" x14ac:dyDescent="0.3"/>
    <row r="270" s="1" customFormat="1" x14ac:dyDescent="0.3"/>
    <row r="271" s="1" customFormat="1" x14ac:dyDescent="0.3"/>
    <row r="272" s="1" customFormat="1" x14ac:dyDescent="0.3"/>
    <row r="273" s="1" customFormat="1" x14ac:dyDescent="0.3"/>
    <row r="274" s="1" customFormat="1" x14ac:dyDescent="0.3"/>
    <row r="275" s="1" customFormat="1" x14ac:dyDescent="0.3"/>
    <row r="276" s="1" customFormat="1" x14ac:dyDescent="0.3"/>
    <row r="277" s="1" customFormat="1" x14ac:dyDescent="0.3"/>
    <row r="278" s="1" customFormat="1" x14ac:dyDescent="0.3"/>
    <row r="279" s="1" customFormat="1" x14ac:dyDescent="0.3"/>
    <row r="280" s="1" customFormat="1" x14ac:dyDescent="0.3"/>
    <row r="281" s="1" customFormat="1" x14ac:dyDescent="0.3"/>
    <row r="282" s="1" customFormat="1" x14ac:dyDescent="0.3"/>
    <row r="283" s="1" customFormat="1" x14ac:dyDescent="0.3"/>
    <row r="284" s="1" customFormat="1" x14ac:dyDescent="0.3"/>
    <row r="285" s="1" customFormat="1" x14ac:dyDescent="0.3"/>
    <row r="286" s="1" customFormat="1" x14ac:dyDescent="0.3"/>
    <row r="287" s="1" customFormat="1" x14ac:dyDescent="0.3"/>
    <row r="288" s="1" customFormat="1" x14ac:dyDescent="0.3"/>
    <row r="289" s="1" customFormat="1" x14ac:dyDescent="0.3"/>
    <row r="290" s="1" customFormat="1" x14ac:dyDescent="0.3"/>
    <row r="291" s="1" customFormat="1" x14ac:dyDescent="0.3"/>
    <row r="292" s="1" customFormat="1" x14ac:dyDescent="0.3"/>
    <row r="293" s="1" customFormat="1" x14ac:dyDescent="0.3"/>
    <row r="294" s="1" customFormat="1" x14ac:dyDescent="0.3"/>
    <row r="295" s="1" customFormat="1" x14ac:dyDescent="0.3"/>
    <row r="296" s="1" customFormat="1" x14ac:dyDescent="0.3"/>
    <row r="297" s="1" customFormat="1" x14ac:dyDescent="0.3"/>
    <row r="298" s="1" customFormat="1" x14ac:dyDescent="0.3"/>
    <row r="299" s="1" customFormat="1" x14ac:dyDescent="0.3"/>
    <row r="300" s="1" customFormat="1" x14ac:dyDescent="0.3"/>
    <row r="301" s="1" customFormat="1" x14ac:dyDescent="0.3"/>
    <row r="302" s="1" customFormat="1" x14ac:dyDescent="0.3"/>
    <row r="303" s="1" customFormat="1" x14ac:dyDescent="0.3"/>
    <row r="304" s="1" customFormat="1" x14ac:dyDescent="0.3"/>
    <row r="305" s="1" customFormat="1" x14ac:dyDescent="0.3"/>
    <row r="306" s="1" customFormat="1" x14ac:dyDescent="0.3"/>
    <row r="307" s="1" customFormat="1" x14ac:dyDescent="0.3"/>
    <row r="308" s="1" customFormat="1" x14ac:dyDescent="0.3"/>
    <row r="309" s="1" customFormat="1" x14ac:dyDescent="0.3"/>
    <row r="310" s="1" customFormat="1" x14ac:dyDescent="0.3"/>
    <row r="311" s="1" customFormat="1" x14ac:dyDescent="0.3"/>
    <row r="312" s="1" customFormat="1" x14ac:dyDescent="0.3"/>
    <row r="313" s="1" customFormat="1" x14ac:dyDescent="0.3"/>
    <row r="314" s="1" customFormat="1" x14ac:dyDescent="0.3"/>
    <row r="315" s="1" customFormat="1" x14ac:dyDescent="0.3"/>
    <row r="316" s="1" customFormat="1" x14ac:dyDescent="0.3"/>
    <row r="317" s="1" customFormat="1" x14ac:dyDescent="0.3"/>
    <row r="318" s="1" customFormat="1" x14ac:dyDescent="0.3"/>
    <row r="319" s="1" customFormat="1" x14ac:dyDescent="0.3"/>
    <row r="320" s="1" customFormat="1" x14ac:dyDescent="0.3"/>
    <row r="321" s="1" customFormat="1" x14ac:dyDescent="0.3"/>
    <row r="322" s="1" customFormat="1" x14ac:dyDescent="0.3"/>
    <row r="323" s="1" customFormat="1" x14ac:dyDescent="0.3"/>
    <row r="324" s="1" customFormat="1" x14ac:dyDescent="0.3"/>
    <row r="325" s="1" customFormat="1" x14ac:dyDescent="0.3"/>
    <row r="326" s="1" customFormat="1" x14ac:dyDescent="0.3"/>
    <row r="327" s="1" customFormat="1" x14ac:dyDescent="0.3"/>
    <row r="328" s="1" customFormat="1" x14ac:dyDescent="0.3"/>
    <row r="329" s="1" customFormat="1" x14ac:dyDescent="0.3"/>
    <row r="330" s="1" customFormat="1" x14ac:dyDescent="0.3"/>
    <row r="331" s="1" customFormat="1" x14ac:dyDescent="0.3"/>
    <row r="332" s="1" customFormat="1" x14ac:dyDescent="0.3"/>
    <row r="333" s="1" customFormat="1" x14ac:dyDescent="0.3"/>
  </sheetData>
  <mergeCells count="133">
    <mergeCell ref="J69:K69"/>
    <mergeCell ref="J70:K70"/>
    <mergeCell ref="J71:K71"/>
    <mergeCell ref="J72:K72"/>
    <mergeCell ref="L68:N68"/>
    <mergeCell ref="L69:N69"/>
    <mergeCell ref="L70:N70"/>
    <mergeCell ref="L71:N71"/>
    <mergeCell ref="L72:N72"/>
    <mergeCell ref="B82:C82"/>
    <mergeCell ref="B83:C83"/>
    <mergeCell ref="B84:C84"/>
    <mergeCell ref="B85:C85"/>
    <mergeCell ref="B86:C86"/>
    <mergeCell ref="C16:G20"/>
    <mergeCell ref="B44:C44"/>
    <mergeCell ref="B45:C45"/>
    <mergeCell ref="B46:C46"/>
    <mergeCell ref="B61:C61"/>
    <mergeCell ref="B54:C54"/>
    <mergeCell ref="B77:C78"/>
    <mergeCell ref="B79:C79"/>
    <mergeCell ref="B80:C80"/>
    <mergeCell ref="B97:C97"/>
    <mergeCell ref="B98:C98"/>
    <mergeCell ref="B95:C95"/>
    <mergeCell ref="B96:C96"/>
    <mergeCell ref="B92:C92"/>
    <mergeCell ref="B93:C93"/>
    <mergeCell ref="B94:C94"/>
    <mergeCell ref="B87:C87"/>
    <mergeCell ref="B88:C88"/>
    <mergeCell ref="B89:C89"/>
    <mergeCell ref="B90:C90"/>
    <mergeCell ref="B91:C91"/>
    <mergeCell ref="A65:A67"/>
    <mergeCell ref="B65:B67"/>
    <mergeCell ref="C65:C67"/>
    <mergeCell ref="D65:D67"/>
    <mergeCell ref="E65:F67"/>
    <mergeCell ref="G65:G67"/>
    <mergeCell ref="J65:K66"/>
    <mergeCell ref="Q65:Q67"/>
    <mergeCell ref="J68:K68"/>
    <mergeCell ref="P65:P67"/>
    <mergeCell ref="O65:O67"/>
    <mergeCell ref="Q29:Q31"/>
    <mergeCell ref="L29:L31"/>
    <mergeCell ref="P29:P31"/>
    <mergeCell ref="B43:C43"/>
    <mergeCell ref="B16:B26"/>
    <mergeCell ref="C21:G21"/>
    <mergeCell ref="C29:C31"/>
    <mergeCell ref="C8:P8"/>
    <mergeCell ref="B49:C49"/>
    <mergeCell ref="E29:F31"/>
    <mergeCell ref="E32:F32"/>
    <mergeCell ref="E33:F33"/>
    <mergeCell ref="M10:P10"/>
    <mergeCell ref="K39:M39"/>
    <mergeCell ref="M29:M31"/>
    <mergeCell ref="K29:K30"/>
    <mergeCell ref="D9:G9"/>
    <mergeCell ref="N33:O33"/>
    <mergeCell ref="B41:C42"/>
    <mergeCell ref="D29:D31"/>
    <mergeCell ref="B29:B31"/>
    <mergeCell ref="G29:G31"/>
    <mergeCell ref="G38:I39"/>
    <mergeCell ref="N36:O36"/>
    <mergeCell ref="A100:L100"/>
    <mergeCell ref="B51:C51"/>
    <mergeCell ref="B52:C52"/>
    <mergeCell ref="B53:C53"/>
    <mergeCell ref="A1:P1"/>
    <mergeCell ref="A2:P2"/>
    <mergeCell ref="A3:P3"/>
    <mergeCell ref="A4:P4"/>
    <mergeCell ref="A5:P5"/>
    <mergeCell ref="H9:L9"/>
    <mergeCell ref="D10:G10"/>
    <mergeCell ref="H10:L10"/>
    <mergeCell ref="N32:O32"/>
    <mergeCell ref="I29:J30"/>
    <mergeCell ref="C22:G26"/>
    <mergeCell ref="N29:O31"/>
    <mergeCell ref="M9:P9"/>
    <mergeCell ref="B62:C62"/>
    <mergeCell ref="A29:A31"/>
    <mergeCell ref="B60:C60"/>
    <mergeCell ref="B81:C81"/>
    <mergeCell ref="E68:F68"/>
    <mergeCell ref="E72:F72"/>
    <mergeCell ref="G74:I75"/>
    <mergeCell ref="B59:C59"/>
    <mergeCell ref="B58:C58"/>
    <mergeCell ref="B47:C47"/>
    <mergeCell ref="B48:C48"/>
    <mergeCell ref="B50:C50"/>
    <mergeCell ref="N16:O16"/>
    <mergeCell ref="N17:O17"/>
    <mergeCell ref="N18:O18"/>
    <mergeCell ref="N19:O19"/>
    <mergeCell ref="N20:O20"/>
    <mergeCell ref="N21:O21"/>
    <mergeCell ref="N22:O22"/>
    <mergeCell ref="N23:O23"/>
    <mergeCell ref="N24:O24"/>
    <mergeCell ref="H16:L16"/>
    <mergeCell ref="A64:Q64"/>
    <mergeCell ref="D77:H77"/>
    <mergeCell ref="D41:H41"/>
    <mergeCell ref="H65:H67"/>
    <mergeCell ref="I65:I67"/>
    <mergeCell ref="H17:H26"/>
    <mergeCell ref="I17:I26"/>
    <mergeCell ref="J17:J26"/>
    <mergeCell ref="K17:K26"/>
    <mergeCell ref="L17:L26"/>
    <mergeCell ref="N25:O25"/>
    <mergeCell ref="N26:O26"/>
    <mergeCell ref="L65:N67"/>
    <mergeCell ref="J67:K67"/>
    <mergeCell ref="A28:Q28"/>
    <mergeCell ref="H29:H31"/>
    <mergeCell ref="E34:F34"/>
    <mergeCell ref="N34:O34"/>
    <mergeCell ref="E35:F35"/>
    <mergeCell ref="N35:O35"/>
    <mergeCell ref="E36:F36"/>
    <mergeCell ref="B55:C55"/>
    <mergeCell ref="B56:C56"/>
    <mergeCell ref="B57:C57"/>
  </mergeCells>
  <dataValidations count="3">
    <dataValidation type="list" allowBlank="1" showInputMessage="1" showErrorMessage="1" sqref="Q32:Q36 L101" xr:uid="{00000000-0002-0000-0000-000000000000}">
      <formula1>$U$1:$U$2</formula1>
    </dataValidation>
    <dataValidation type="list" allowBlank="1" showInputMessage="1" showErrorMessage="1" sqref="D50:H56 D44:H47 P32:P36 D86:H92 D80:H83" xr:uid="{00000000-0002-0000-0000-000003000000}">
      <formula1>$T$1:$T$3</formula1>
    </dataValidation>
    <dataValidation type="list" allowBlank="1" showInputMessage="1" showErrorMessage="1" sqref="G101 N39" xr:uid="{00000000-0002-0000-0000-000001000000}">
      <formula1>$T$1:$T$2</formula1>
    </dataValidation>
  </dataValidations>
  <pageMargins left="0.70866141732283472" right="0.70866141732283472" top="0.74803149606299213" bottom="0.74803149606299213" header="0.31496062992125984" footer="0.31496062992125984"/>
  <pageSetup paperSize="14" scale="23" fitToHeight="0" orientation="landscape" horizontalDpi="4294967294" verticalDpi="4294967294" r:id="rId1"/>
  <rowBreaks count="1" manualBreakCount="1">
    <brk id="63" max="16" man="1"/>
  </row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S79"/>
  <sheetViews>
    <sheetView showGridLines="0" view="pageBreakPreview" topLeftCell="C37" zoomScale="55" zoomScaleNormal="40" zoomScaleSheetLayoutView="55" workbookViewId="0">
      <selection activeCell="J53" sqref="J53:K53"/>
    </sheetView>
  </sheetViews>
  <sheetFormatPr baseColWidth="10" defaultColWidth="10.8984375" defaultRowHeight="14.4" x14ac:dyDescent="0.3"/>
  <cols>
    <col min="1" max="1" width="3.8984375" style="23" customWidth="1"/>
    <col min="2" max="2" width="53.8984375" style="23" customWidth="1"/>
    <col min="3" max="3" width="39.09765625" style="23" customWidth="1"/>
    <col min="4" max="4" width="33.59765625" style="23" customWidth="1"/>
    <col min="5" max="6" width="33.8984375" style="23" customWidth="1"/>
    <col min="7" max="7" width="47" style="23" customWidth="1"/>
    <col min="8" max="8" width="42.296875" style="23" customWidth="1"/>
    <col min="9" max="9" width="32.69921875" style="23" customWidth="1"/>
    <col min="10" max="10" width="37.8984375" style="23" customWidth="1"/>
    <col min="11" max="11" width="32.09765625" style="23" customWidth="1"/>
    <col min="12" max="12" width="33.09765625" style="23" customWidth="1"/>
    <col min="13" max="13" width="29.09765625" style="23" customWidth="1"/>
    <col min="14" max="14" width="9.8984375" style="23" customWidth="1"/>
    <col min="15" max="15" width="24.59765625" style="23" customWidth="1"/>
    <col min="16" max="16" width="17" style="23" customWidth="1"/>
    <col min="17" max="17" width="17.3984375" style="23" customWidth="1"/>
    <col min="18" max="18" width="17.69921875" style="23" customWidth="1"/>
    <col min="19" max="19" width="32.59765625" style="23" customWidth="1"/>
    <col min="20" max="257" width="10.8984375" style="23"/>
    <col min="258" max="258" width="30.59765625" style="23" customWidth="1"/>
    <col min="259" max="259" width="39.09765625" style="23" customWidth="1"/>
    <col min="260" max="260" width="33.59765625" style="23" customWidth="1"/>
    <col min="261" max="262" width="33.8984375" style="23" customWidth="1"/>
    <col min="263" max="263" width="53.09765625" style="23" customWidth="1"/>
    <col min="264" max="264" width="42.296875" style="23" customWidth="1"/>
    <col min="265" max="265" width="18.3984375" style="23" customWidth="1"/>
    <col min="266" max="266" width="30.3984375" style="23" customWidth="1"/>
    <col min="267" max="267" width="27.09765625" style="23" customWidth="1"/>
    <col min="268" max="268" width="48.3984375" style="23" customWidth="1"/>
    <col min="269" max="269" width="19.8984375" style="23" customWidth="1"/>
    <col min="270" max="270" width="9.8984375" style="23" customWidth="1"/>
    <col min="271" max="271" width="24.59765625" style="23" customWidth="1"/>
    <col min="272" max="272" width="17" style="23" customWidth="1"/>
    <col min="273" max="273" width="17.3984375" style="23" customWidth="1"/>
    <col min="274" max="274" width="17.69921875" style="23" customWidth="1"/>
    <col min="275" max="275" width="32.59765625" style="23" customWidth="1"/>
    <col min="276" max="513" width="10.8984375" style="23"/>
    <col min="514" max="514" width="30.59765625" style="23" customWidth="1"/>
    <col min="515" max="515" width="39.09765625" style="23" customWidth="1"/>
    <col min="516" max="516" width="33.59765625" style="23" customWidth="1"/>
    <col min="517" max="518" width="33.8984375" style="23" customWidth="1"/>
    <col min="519" max="519" width="53.09765625" style="23" customWidth="1"/>
    <col min="520" max="520" width="42.296875" style="23" customWidth="1"/>
    <col min="521" max="521" width="18.3984375" style="23" customWidth="1"/>
    <col min="522" max="522" width="30.3984375" style="23" customWidth="1"/>
    <col min="523" max="523" width="27.09765625" style="23" customWidth="1"/>
    <col min="524" max="524" width="48.3984375" style="23" customWidth="1"/>
    <col min="525" max="525" width="19.8984375" style="23" customWidth="1"/>
    <col min="526" max="526" width="9.8984375" style="23" customWidth="1"/>
    <col min="527" max="527" width="24.59765625" style="23" customWidth="1"/>
    <col min="528" max="528" width="17" style="23" customWidth="1"/>
    <col min="529" max="529" width="17.3984375" style="23" customWidth="1"/>
    <col min="530" max="530" width="17.69921875" style="23" customWidth="1"/>
    <col min="531" max="531" width="32.59765625" style="23" customWidth="1"/>
    <col min="532" max="769" width="10.8984375" style="23"/>
    <col min="770" max="770" width="30.59765625" style="23" customWidth="1"/>
    <col min="771" max="771" width="39.09765625" style="23" customWidth="1"/>
    <col min="772" max="772" width="33.59765625" style="23" customWidth="1"/>
    <col min="773" max="774" width="33.8984375" style="23" customWidth="1"/>
    <col min="775" max="775" width="53.09765625" style="23" customWidth="1"/>
    <col min="776" max="776" width="42.296875" style="23" customWidth="1"/>
    <col min="777" max="777" width="18.3984375" style="23" customWidth="1"/>
    <col min="778" max="778" width="30.3984375" style="23" customWidth="1"/>
    <col min="779" max="779" width="27.09765625" style="23" customWidth="1"/>
    <col min="780" max="780" width="48.3984375" style="23" customWidth="1"/>
    <col min="781" max="781" width="19.8984375" style="23" customWidth="1"/>
    <col min="782" max="782" width="9.8984375" style="23" customWidth="1"/>
    <col min="783" max="783" width="24.59765625" style="23" customWidth="1"/>
    <col min="784" max="784" width="17" style="23" customWidth="1"/>
    <col min="785" max="785" width="17.3984375" style="23" customWidth="1"/>
    <col min="786" max="786" width="17.69921875" style="23" customWidth="1"/>
    <col min="787" max="787" width="32.59765625" style="23" customWidth="1"/>
    <col min="788" max="1025" width="10.8984375" style="23"/>
    <col min="1026" max="1026" width="30.59765625" style="23" customWidth="1"/>
    <col min="1027" max="1027" width="39.09765625" style="23" customWidth="1"/>
    <col min="1028" max="1028" width="33.59765625" style="23" customWidth="1"/>
    <col min="1029" max="1030" width="33.8984375" style="23" customWidth="1"/>
    <col min="1031" max="1031" width="53.09765625" style="23" customWidth="1"/>
    <col min="1032" max="1032" width="42.296875" style="23" customWidth="1"/>
    <col min="1033" max="1033" width="18.3984375" style="23" customWidth="1"/>
    <col min="1034" max="1034" width="30.3984375" style="23" customWidth="1"/>
    <col min="1035" max="1035" width="27.09765625" style="23" customWidth="1"/>
    <col min="1036" max="1036" width="48.3984375" style="23" customWidth="1"/>
    <col min="1037" max="1037" width="19.8984375" style="23" customWidth="1"/>
    <col min="1038" max="1038" width="9.8984375" style="23" customWidth="1"/>
    <col min="1039" max="1039" width="24.59765625" style="23" customWidth="1"/>
    <col min="1040" max="1040" width="17" style="23" customWidth="1"/>
    <col min="1041" max="1041" width="17.3984375" style="23" customWidth="1"/>
    <col min="1042" max="1042" width="17.69921875" style="23" customWidth="1"/>
    <col min="1043" max="1043" width="32.59765625" style="23" customWidth="1"/>
    <col min="1044" max="1281" width="10.8984375" style="23"/>
    <col min="1282" max="1282" width="30.59765625" style="23" customWidth="1"/>
    <col min="1283" max="1283" width="39.09765625" style="23" customWidth="1"/>
    <col min="1284" max="1284" width="33.59765625" style="23" customWidth="1"/>
    <col min="1285" max="1286" width="33.8984375" style="23" customWidth="1"/>
    <col min="1287" max="1287" width="53.09765625" style="23" customWidth="1"/>
    <col min="1288" max="1288" width="42.296875" style="23" customWidth="1"/>
    <col min="1289" max="1289" width="18.3984375" style="23" customWidth="1"/>
    <col min="1290" max="1290" width="30.3984375" style="23" customWidth="1"/>
    <col min="1291" max="1291" width="27.09765625" style="23" customWidth="1"/>
    <col min="1292" max="1292" width="48.3984375" style="23" customWidth="1"/>
    <col min="1293" max="1293" width="19.8984375" style="23" customWidth="1"/>
    <col min="1294" max="1294" width="9.8984375" style="23" customWidth="1"/>
    <col min="1295" max="1295" width="24.59765625" style="23" customWidth="1"/>
    <col min="1296" max="1296" width="17" style="23" customWidth="1"/>
    <col min="1297" max="1297" width="17.3984375" style="23" customWidth="1"/>
    <col min="1298" max="1298" width="17.69921875" style="23" customWidth="1"/>
    <col min="1299" max="1299" width="32.59765625" style="23" customWidth="1"/>
    <col min="1300" max="1537" width="10.8984375" style="23"/>
    <col min="1538" max="1538" width="30.59765625" style="23" customWidth="1"/>
    <col min="1539" max="1539" width="39.09765625" style="23" customWidth="1"/>
    <col min="1540" max="1540" width="33.59765625" style="23" customWidth="1"/>
    <col min="1541" max="1542" width="33.8984375" style="23" customWidth="1"/>
    <col min="1543" max="1543" width="53.09765625" style="23" customWidth="1"/>
    <col min="1544" max="1544" width="42.296875" style="23" customWidth="1"/>
    <col min="1545" max="1545" width="18.3984375" style="23" customWidth="1"/>
    <col min="1546" max="1546" width="30.3984375" style="23" customWidth="1"/>
    <col min="1547" max="1547" width="27.09765625" style="23" customWidth="1"/>
    <col min="1548" max="1548" width="48.3984375" style="23" customWidth="1"/>
    <col min="1549" max="1549" width="19.8984375" style="23" customWidth="1"/>
    <col min="1550" max="1550" width="9.8984375" style="23" customWidth="1"/>
    <col min="1551" max="1551" width="24.59765625" style="23" customWidth="1"/>
    <col min="1552" max="1552" width="17" style="23" customWidth="1"/>
    <col min="1553" max="1553" width="17.3984375" style="23" customWidth="1"/>
    <col min="1554" max="1554" width="17.69921875" style="23" customWidth="1"/>
    <col min="1555" max="1555" width="32.59765625" style="23" customWidth="1"/>
    <col min="1556" max="1793" width="10.8984375" style="23"/>
    <col min="1794" max="1794" width="30.59765625" style="23" customWidth="1"/>
    <col min="1795" max="1795" width="39.09765625" style="23" customWidth="1"/>
    <col min="1796" max="1796" width="33.59765625" style="23" customWidth="1"/>
    <col min="1797" max="1798" width="33.8984375" style="23" customWidth="1"/>
    <col min="1799" max="1799" width="53.09765625" style="23" customWidth="1"/>
    <col min="1800" max="1800" width="42.296875" style="23" customWidth="1"/>
    <col min="1801" max="1801" width="18.3984375" style="23" customWidth="1"/>
    <col min="1802" max="1802" width="30.3984375" style="23" customWidth="1"/>
    <col min="1803" max="1803" width="27.09765625" style="23" customWidth="1"/>
    <col min="1804" max="1804" width="48.3984375" style="23" customWidth="1"/>
    <col min="1805" max="1805" width="19.8984375" style="23" customWidth="1"/>
    <col min="1806" max="1806" width="9.8984375" style="23" customWidth="1"/>
    <col min="1807" max="1807" width="24.59765625" style="23" customWidth="1"/>
    <col min="1808" max="1808" width="17" style="23" customWidth="1"/>
    <col min="1809" max="1809" width="17.3984375" style="23" customWidth="1"/>
    <col min="1810" max="1810" width="17.69921875" style="23" customWidth="1"/>
    <col min="1811" max="1811" width="32.59765625" style="23" customWidth="1"/>
    <col min="1812" max="2049" width="10.8984375" style="23"/>
    <col min="2050" max="2050" width="30.59765625" style="23" customWidth="1"/>
    <col min="2051" max="2051" width="39.09765625" style="23" customWidth="1"/>
    <col min="2052" max="2052" width="33.59765625" style="23" customWidth="1"/>
    <col min="2053" max="2054" width="33.8984375" style="23" customWidth="1"/>
    <col min="2055" max="2055" width="53.09765625" style="23" customWidth="1"/>
    <col min="2056" max="2056" width="42.296875" style="23" customWidth="1"/>
    <col min="2057" max="2057" width="18.3984375" style="23" customWidth="1"/>
    <col min="2058" max="2058" width="30.3984375" style="23" customWidth="1"/>
    <col min="2059" max="2059" width="27.09765625" style="23" customWidth="1"/>
    <col min="2060" max="2060" width="48.3984375" style="23" customWidth="1"/>
    <col min="2061" max="2061" width="19.8984375" style="23" customWidth="1"/>
    <col min="2062" max="2062" width="9.8984375" style="23" customWidth="1"/>
    <col min="2063" max="2063" width="24.59765625" style="23" customWidth="1"/>
    <col min="2064" max="2064" width="17" style="23" customWidth="1"/>
    <col min="2065" max="2065" width="17.3984375" style="23" customWidth="1"/>
    <col min="2066" max="2066" width="17.69921875" style="23" customWidth="1"/>
    <col min="2067" max="2067" width="32.59765625" style="23" customWidth="1"/>
    <col min="2068" max="2305" width="10.8984375" style="23"/>
    <col min="2306" max="2306" width="30.59765625" style="23" customWidth="1"/>
    <col min="2307" max="2307" width="39.09765625" style="23" customWidth="1"/>
    <col min="2308" max="2308" width="33.59765625" style="23" customWidth="1"/>
    <col min="2309" max="2310" width="33.8984375" style="23" customWidth="1"/>
    <col min="2311" max="2311" width="53.09765625" style="23" customWidth="1"/>
    <col min="2312" max="2312" width="42.296875" style="23" customWidth="1"/>
    <col min="2313" max="2313" width="18.3984375" style="23" customWidth="1"/>
    <col min="2314" max="2314" width="30.3984375" style="23" customWidth="1"/>
    <col min="2315" max="2315" width="27.09765625" style="23" customWidth="1"/>
    <col min="2316" max="2316" width="48.3984375" style="23" customWidth="1"/>
    <col min="2317" max="2317" width="19.8984375" style="23" customWidth="1"/>
    <col min="2318" max="2318" width="9.8984375" style="23" customWidth="1"/>
    <col min="2319" max="2319" width="24.59765625" style="23" customWidth="1"/>
    <col min="2320" max="2320" width="17" style="23" customWidth="1"/>
    <col min="2321" max="2321" width="17.3984375" style="23" customWidth="1"/>
    <col min="2322" max="2322" width="17.69921875" style="23" customWidth="1"/>
    <col min="2323" max="2323" width="32.59765625" style="23" customWidth="1"/>
    <col min="2324" max="2561" width="10.8984375" style="23"/>
    <col min="2562" max="2562" width="30.59765625" style="23" customWidth="1"/>
    <col min="2563" max="2563" width="39.09765625" style="23" customWidth="1"/>
    <col min="2564" max="2564" width="33.59765625" style="23" customWidth="1"/>
    <col min="2565" max="2566" width="33.8984375" style="23" customWidth="1"/>
    <col min="2567" max="2567" width="53.09765625" style="23" customWidth="1"/>
    <col min="2568" max="2568" width="42.296875" style="23" customWidth="1"/>
    <col min="2569" max="2569" width="18.3984375" style="23" customWidth="1"/>
    <col min="2570" max="2570" width="30.3984375" style="23" customWidth="1"/>
    <col min="2571" max="2571" width="27.09765625" style="23" customWidth="1"/>
    <col min="2572" max="2572" width="48.3984375" style="23" customWidth="1"/>
    <col min="2573" max="2573" width="19.8984375" style="23" customWidth="1"/>
    <col min="2574" max="2574" width="9.8984375" style="23" customWidth="1"/>
    <col min="2575" max="2575" width="24.59765625" style="23" customWidth="1"/>
    <col min="2576" max="2576" width="17" style="23" customWidth="1"/>
    <col min="2577" max="2577" width="17.3984375" style="23" customWidth="1"/>
    <col min="2578" max="2578" width="17.69921875" style="23" customWidth="1"/>
    <col min="2579" max="2579" width="32.59765625" style="23" customWidth="1"/>
    <col min="2580" max="2817" width="10.8984375" style="23"/>
    <col min="2818" max="2818" width="30.59765625" style="23" customWidth="1"/>
    <col min="2819" max="2819" width="39.09765625" style="23" customWidth="1"/>
    <col min="2820" max="2820" width="33.59765625" style="23" customWidth="1"/>
    <col min="2821" max="2822" width="33.8984375" style="23" customWidth="1"/>
    <col min="2823" max="2823" width="53.09765625" style="23" customWidth="1"/>
    <col min="2824" max="2824" width="42.296875" style="23" customWidth="1"/>
    <col min="2825" max="2825" width="18.3984375" style="23" customWidth="1"/>
    <col min="2826" max="2826" width="30.3984375" style="23" customWidth="1"/>
    <col min="2827" max="2827" width="27.09765625" style="23" customWidth="1"/>
    <col min="2828" max="2828" width="48.3984375" style="23" customWidth="1"/>
    <col min="2829" max="2829" width="19.8984375" style="23" customWidth="1"/>
    <col min="2830" max="2830" width="9.8984375" style="23" customWidth="1"/>
    <col min="2831" max="2831" width="24.59765625" style="23" customWidth="1"/>
    <col min="2832" max="2832" width="17" style="23" customWidth="1"/>
    <col min="2833" max="2833" width="17.3984375" style="23" customWidth="1"/>
    <col min="2834" max="2834" width="17.69921875" style="23" customWidth="1"/>
    <col min="2835" max="2835" width="32.59765625" style="23" customWidth="1"/>
    <col min="2836" max="3073" width="10.8984375" style="23"/>
    <col min="3074" max="3074" width="30.59765625" style="23" customWidth="1"/>
    <col min="3075" max="3075" width="39.09765625" style="23" customWidth="1"/>
    <col min="3076" max="3076" width="33.59765625" style="23" customWidth="1"/>
    <col min="3077" max="3078" width="33.8984375" style="23" customWidth="1"/>
    <col min="3079" max="3079" width="53.09765625" style="23" customWidth="1"/>
    <col min="3080" max="3080" width="42.296875" style="23" customWidth="1"/>
    <col min="3081" max="3081" width="18.3984375" style="23" customWidth="1"/>
    <col min="3082" max="3082" width="30.3984375" style="23" customWidth="1"/>
    <col min="3083" max="3083" width="27.09765625" style="23" customWidth="1"/>
    <col min="3084" max="3084" width="48.3984375" style="23" customWidth="1"/>
    <col min="3085" max="3085" width="19.8984375" style="23" customWidth="1"/>
    <col min="3086" max="3086" width="9.8984375" style="23" customWidth="1"/>
    <col min="3087" max="3087" width="24.59765625" style="23" customWidth="1"/>
    <col min="3088" max="3088" width="17" style="23" customWidth="1"/>
    <col min="3089" max="3089" width="17.3984375" style="23" customWidth="1"/>
    <col min="3090" max="3090" width="17.69921875" style="23" customWidth="1"/>
    <col min="3091" max="3091" width="32.59765625" style="23" customWidth="1"/>
    <col min="3092" max="3329" width="10.8984375" style="23"/>
    <col min="3330" max="3330" width="30.59765625" style="23" customWidth="1"/>
    <col min="3331" max="3331" width="39.09765625" style="23" customWidth="1"/>
    <col min="3332" max="3332" width="33.59765625" style="23" customWidth="1"/>
    <col min="3333" max="3334" width="33.8984375" style="23" customWidth="1"/>
    <col min="3335" max="3335" width="53.09765625" style="23" customWidth="1"/>
    <col min="3336" max="3336" width="42.296875" style="23" customWidth="1"/>
    <col min="3337" max="3337" width="18.3984375" style="23" customWidth="1"/>
    <col min="3338" max="3338" width="30.3984375" style="23" customWidth="1"/>
    <col min="3339" max="3339" width="27.09765625" style="23" customWidth="1"/>
    <col min="3340" max="3340" width="48.3984375" style="23" customWidth="1"/>
    <col min="3341" max="3341" width="19.8984375" style="23" customWidth="1"/>
    <col min="3342" max="3342" width="9.8984375" style="23" customWidth="1"/>
    <col min="3343" max="3343" width="24.59765625" style="23" customWidth="1"/>
    <col min="3344" max="3344" width="17" style="23" customWidth="1"/>
    <col min="3345" max="3345" width="17.3984375" style="23" customWidth="1"/>
    <col min="3346" max="3346" width="17.69921875" style="23" customWidth="1"/>
    <col min="3347" max="3347" width="32.59765625" style="23" customWidth="1"/>
    <col min="3348" max="3585" width="10.8984375" style="23"/>
    <col min="3586" max="3586" width="30.59765625" style="23" customWidth="1"/>
    <col min="3587" max="3587" width="39.09765625" style="23" customWidth="1"/>
    <col min="3588" max="3588" width="33.59765625" style="23" customWidth="1"/>
    <col min="3589" max="3590" width="33.8984375" style="23" customWidth="1"/>
    <col min="3591" max="3591" width="53.09765625" style="23" customWidth="1"/>
    <col min="3592" max="3592" width="42.296875" style="23" customWidth="1"/>
    <col min="3593" max="3593" width="18.3984375" style="23" customWidth="1"/>
    <col min="3594" max="3594" width="30.3984375" style="23" customWidth="1"/>
    <col min="3595" max="3595" width="27.09765625" style="23" customWidth="1"/>
    <col min="3596" max="3596" width="48.3984375" style="23" customWidth="1"/>
    <col min="3597" max="3597" width="19.8984375" style="23" customWidth="1"/>
    <col min="3598" max="3598" width="9.8984375" style="23" customWidth="1"/>
    <col min="3599" max="3599" width="24.59765625" style="23" customWidth="1"/>
    <col min="3600" max="3600" width="17" style="23" customWidth="1"/>
    <col min="3601" max="3601" width="17.3984375" style="23" customWidth="1"/>
    <col min="3602" max="3602" width="17.69921875" style="23" customWidth="1"/>
    <col min="3603" max="3603" width="32.59765625" style="23" customWidth="1"/>
    <col min="3604" max="3841" width="10.8984375" style="23"/>
    <col min="3842" max="3842" width="30.59765625" style="23" customWidth="1"/>
    <col min="3843" max="3843" width="39.09765625" style="23" customWidth="1"/>
    <col min="3844" max="3844" width="33.59765625" style="23" customWidth="1"/>
    <col min="3845" max="3846" width="33.8984375" style="23" customWidth="1"/>
    <col min="3847" max="3847" width="53.09765625" style="23" customWidth="1"/>
    <col min="3848" max="3848" width="42.296875" style="23" customWidth="1"/>
    <col min="3849" max="3849" width="18.3984375" style="23" customWidth="1"/>
    <col min="3850" max="3850" width="30.3984375" style="23" customWidth="1"/>
    <col min="3851" max="3851" width="27.09765625" style="23" customWidth="1"/>
    <col min="3852" max="3852" width="48.3984375" style="23" customWidth="1"/>
    <col min="3853" max="3853" width="19.8984375" style="23" customWidth="1"/>
    <col min="3854" max="3854" width="9.8984375" style="23" customWidth="1"/>
    <col min="3855" max="3855" width="24.59765625" style="23" customWidth="1"/>
    <col min="3856" max="3856" width="17" style="23" customWidth="1"/>
    <col min="3857" max="3857" width="17.3984375" style="23" customWidth="1"/>
    <col min="3858" max="3858" width="17.69921875" style="23" customWidth="1"/>
    <col min="3859" max="3859" width="32.59765625" style="23" customWidth="1"/>
    <col min="3860" max="4097" width="10.8984375" style="23"/>
    <col min="4098" max="4098" width="30.59765625" style="23" customWidth="1"/>
    <col min="4099" max="4099" width="39.09765625" style="23" customWidth="1"/>
    <col min="4100" max="4100" width="33.59765625" style="23" customWidth="1"/>
    <col min="4101" max="4102" width="33.8984375" style="23" customWidth="1"/>
    <col min="4103" max="4103" width="53.09765625" style="23" customWidth="1"/>
    <col min="4104" max="4104" width="42.296875" style="23" customWidth="1"/>
    <col min="4105" max="4105" width="18.3984375" style="23" customWidth="1"/>
    <col min="4106" max="4106" width="30.3984375" style="23" customWidth="1"/>
    <col min="4107" max="4107" width="27.09765625" style="23" customWidth="1"/>
    <col min="4108" max="4108" width="48.3984375" style="23" customWidth="1"/>
    <col min="4109" max="4109" width="19.8984375" style="23" customWidth="1"/>
    <col min="4110" max="4110" width="9.8984375" style="23" customWidth="1"/>
    <col min="4111" max="4111" width="24.59765625" style="23" customWidth="1"/>
    <col min="4112" max="4112" width="17" style="23" customWidth="1"/>
    <col min="4113" max="4113" width="17.3984375" style="23" customWidth="1"/>
    <col min="4114" max="4114" width="17.69921875" style="23" customWidth="1"/>
    <col min="4115" max="4115" width="32.59765625" style="23" customWidth="1"/>
    <col min="4116" max="4353" width="10.8984375" style="23"/>
    <col min="4354" max="4354" width="30.59765625" style="23" customWidth="1"/>
    <col min="4355" max="4355" width="39.09765625" style="23" customWidth="1"/>
    <col min="4356" max="4356" width="33.59765625" style="23" customWidth="1"/>
    <col min="4357" max="4358" width="33.8984375" style="23" customWidth="1"/>
    <col min="4359" max="4359" width="53.09765625" style="23" customWidth="1"/>
    <col min="4360" max="4360" width="42.296875" style="23" customWidth="1"/>
    <col min="4361" max="4361" width="18.3984375" style="23" customWidth="1"/>
    <col min="4362" max="4362" width="30.3984375" style="23" customWidth="1"/>
    <col min="4363" max="4363" width="27.09765625" style="23" customWidth="1"/>
    <col min="4364" max="4364" width="48.3984375" style="23" customWidth="1"/>
    <col min="4365" max="4365" width="19.8984375" style="23" customWidth="1"/>
    <col min="4366" max="4366" width="9.8984375" style="23" customWidth="1"/>
    <col min="4367" max="4367" width="24.59765625" style="23" customWidth="1"/>
    <col min="4368" max="4368" width="17" style="23" customWidth="1"/>
    <col min="4369" max="4369" width="17.3984375" style="23" customWidth="1"/>
    <col min="4370" max="4370" width="17.69921875" style="23" customWidth="1"/>
    <col min="4371" max="4371" width="32.59765625" style="23" customWidth="1"/>
    <col min="4372" max="4609" width="10.8984375" style="23"/>
    <col min="4610" max="4610" width="30.59765625" style="23" customWidth="1"/>
    <col min="4611" max="4611" width="39.09765625" style="23" customWidth="1"/>
    <col min="4612" max="4612" width="33.59765625" style="23" customWidth="1"/>
    <col min="4613" max="4614" width="33.8984375" style="23" customWidth="1"/>
    <col min="4615" max="4615" width="53.09765625" style="23" customWidth="1"/>
    <col min="4616" max="4616" width="42.296875" style="23" customWidth="1"/>
    <col min="4617" max="4617" width="18.3984375" style="23" customWidth="1"/>
    <col min="4618" max="4618" width="30.3984375" style="23" customWidth="1"/>
    <col min="4619" max="4619" width="27.09765625" style="23" customWidth="1"/>
    <col min="4620" max="4620" width="48.3984375" style="23" customWidth="1"/>
    <col min="4621" max="4621" width="19.8984375" style="23" customWidth="1"/>
    <col min="4622" max="4622" width="9.8984375" style="23" customWidth="1"/>
    <col min="4623" max="4623" width="24.59765625" style="23" customWidth="1"/>
    <col min="4624" max="4624" width="17" style="23" customWidth="1"/>
    <col min="4625" max="4625" width="17.3984375" style="23" customWidth="1"/>
    <col min="4626" max="4626" width="17.69921875" style="23" customWidth="1"/>
    <col min="4627" max="4627" width="32.59765625" style="23" customWidth="1"/>
    <col min="4628" max="4865" width="10.8984375" style="23"/>
    <col min="4866" max="4866" width="30.59765625" style="23" customWidth="1"/>
    <col min="4867" max="4867" width="39.09765625" style="23" customWidth="1"/>
    <col min="4868" max="4868" width="33.59765625" style="23" customWidth="1"/>
    <col min="4869" max="4870" width="33.8984375" style="23" customWidth="1"/>
    <col min="4871" max="4871" width="53.09765625" style="23" customWidth="1"/>
    <col min="4872" max="4872" width="42.296875" style="23" customWidth="1"/>
    <col min="4873" max="4873" width="18.3984375" style="23" customWidth="1"/>
    <col min="4874" max="4874" width="30.3984375" style="23" customWidth="1"/>
    <col min="4875" max="4875" width="27.09765625" style="23" customWidth="1"/>
    <col min="4876" max="4876" width="48.3984375" style="23" customWidth="1"/>
    <col min="4877" max="4877" width="19.8984375" style="23" customWidth="1"/>
    <col min="4878" max="4878" width="9.8984375" style="23" customWidth="1"/>
    <col min="4879" max="4879" width="24.59765625" style="23" customWidth="1"/>
    <col min="4880" max="4880" width="17" style="23" customWidth="1"/>
    <col min="4881" max="4881" width="17.3984375" style="23" customWidth="1"/>
    <col min="4882" max="4882" width="17.69921875" style="23" customWidth="1"/>
    <col min="4883" max="4883" width="32.59765625" style="23" customWidth="1"/>
    <col min="4884" max="5121" width="10.8984375" style="23"/>
    <col min="5122" max="5122" width="30.59765625" style="23" customWidth="1"/>
    <col min="5123" max="5123" width="39.09765625" style="23" customWidth="1"/>
    <col min="5124" max="5124" width="33.59765625" style="23" customWidth="1"/>
    <col min="5125" max="5126" width="33.8984375" style="23" customWidth="1"/>
    <col min="5127" max="5127" width="53.09765625" style="23" customWidth="1"/>
    <col min="5128" max="5128" width="42.296875" style="23" customWidth="1"/>
    <col min="5129" max="5129" width="18.3984375" style="23" customWidth="1"/>
    <col min="5130" max="5130" width="30.3984375" style="23" customWidth="1"/>
    <col min="5131" max="5131" width="27.09765625" style="23" customWidth="1"/>
    <col min="5132" max="5132" width="48.3984375" style="23" customWidth="1"/>
    <col min="5133" max="5133" width="19.8984375" style="23" customWidth="1"/>
    <col min="5134" max="5134" width="9.8984375" style="23" customWidth="1"/>
    <col min="5135" max="5135" width="24.59765625" style="23" customWidth="1"/>
    <col min="5136" max="5136" width="17" style="23" customWidth="1"/>
    <col min="5137" max="5137" width="17.3984375" style="23" customWidth="1"/>
    <col min="5138" max="5138" width="17.69921875" style="23" customWidth="1"/>
    <col min="5139" max="5139" width="32.59765625" style="23" customWidth="1"/>
    <col min="5140" max="5377" width="10.8984375" style="23"/>
    <col min="5378" max="5378" width="30.59765625" style="23" customWidth="1"/>
    <col min="5379" max="5379" width="39.09765625" style="23" customWidth="1"/>
    <col min="5380" max="5380" width="33.59765625" style="23" customWidth="1"/>
    <col min="5381" max="5382" width="33.8984375" style="23" customWidth="1"/>
    <col min="5383" max="5383" width="53.09765625" style="23" customWidth="1"/>
    <col min="5384" max="5384" width="42.296875" style="23" customWidth="1"/>
    <col min="5385" max="5385" width="18.3984375" style="23" customWidth="1"/>
    <col min="5386" max="5386" width="30.3984375" style="23" customWidth="1"/>
    <col min="5387" max="5387" width="27.09765625" style="23" customWidth="1"/>
    <col min="5388" max="5388" width="48.3984375" style="23" customWidth="1"/>
    <col min="5389" max="5389" width="19.8984375" style="23" customWidth="1"/>
    <col min="5390" max="5390" width="9.8984375" style="23" customWidth="1"/>
    <col min="5391" max="5391" width="24.59765625" style="23" customWidth="1"/>
    <col min="5392" max="5392" width="17" style="23" customWidth="1"/>
    <col min="5393" max="5393" width="17.3984375" style="23" customWidth="1"/>
    <col min="5394" max="5394" width="17.69921875" style="23" customWidth="1"/>
    <col min="5395" max="5395" width="32.59765625" style="23" customWidth="1"/>
    <col min="5396" max="5633" width="10.8984375" style="23"/>
    <col min="5634" max="5634" width="30.59765625" style="23" customWidth="1"/>
    <col min="5635" max="5635" width="39.09765625" style="23" customWidth="1"/>
    <col min="5636" max="5636" width="33.59765625" style="23" customWidth="1"/>
    <col min="5637" max="5638" width="33.8984375" style="23" customWidth="1"/>
    <col min="5639" max="5639" width="53.09765625" style="23" customWidth="1"/>
    <col min="5640" max="5640" width="42.296875" style="23" customWidth="1"/>
    <col min="5641" max="5641" width="18.3984375" style="23" customWidth="1"/>
    <col min="5642" max="5642" width="30.3984375" style="23" customWidth="1"/>
    <col min="5643" max="5643" width="27.09765625" style="23" customWidth="1"/>
    <col min="5644" max="5644" width="48.3984375" style="23" customWidth="1"/>
    <col min="5645" max="5645" width="19.8984375" style="23" customWidth="1"/>
    <col min="5646" max="5646" width="9.8984375" style="23" customWidth="1"/>
    <col min="5647" max="5647" width="24.59765625" style="23" customWidth="1"/>
    <col min="5648" max="5648" width="17" style="23" customWidth="1"/>
    <col min="5649" max="5649" width="17.3984375" style="23" customWidth="1"/>
    <col min="5650" max="5650" width="17.69921875" style="23" customWidth="1"/>
    <col min="5651" max="5651" width="32.59765625" style="23" customWidth="1"/>
    <col min="5652" max="5889" width="10.8984375" style="23"/>
    <col min="5890" max="5890" width="30.59765625" style="23" customWidth="1"/>
    <col min="5891" max="5891" width="39.09765625" style="23" customWidth="1"/>
    <col min="5892" max="5892" width="33.59765625" style="23" customWidth="1"/>
    <col min="5893" max="5894" width="33.8984375" style="23" customWidth="1"/>
    <col min="5895" max="5895" width="53.09765625" style="23" customWidth="1"/>
    <col min="5896" max="5896" width="42.296875" style="23" customWidth="1"/>
    <col min="5897" max="5897" width="18.3984375" style="23" customWidth="1"/>
    <col min="5898" max="5898" width="30.3984375" style="23" customWidth="1"/>
    <col min="5899" max="5899" width="27.09765625" style="23" customWidth="1"/>
    <col min="5900" max="5900" width="48.3984375" style="23" customWidth="1"/>
    <col min="5901" max="5901" width="19.8984375" style="23" customWidth="1"/>
    <col min="5902" max="5902" width="9.8984375" style="23" customWidth="1"/>
    <col min="5903" max="5903" width="24.59765625" style="23" customWidth="1"/>
    <col min="5904" max="5904" width="17" style="23" customWidth="1"/>
    <col min="5905" max="5905" width="17.3984375" style="23" customWidth="1"/>
    <col min="5906" max="5906" width="17.69921875" style="23" customWidth="1"/>
    <col min="5907" max="5907" width="32.59765625" style="23" customWidth="1"/>
    <col min="5908" max="6145" width="10.8984375" style="23"/>
    <col min="6146" max="6146" width="30.59765625" style="23" customWidth="1"/>
    <col min="6147" max="6147" width="39.09765625" style="23" customWidth="1"/>
    <col min="6148" max="6148" width="33.59765625" style="23" customWidth="1"/>
    <col min="6149" max="6150" width="33.8984375" style="23" customWidth="1"/>
    <col min="6151" max="6151" width="53.09765625" style="23" customWidth="1"/>
    <col min="6152" max="6152" width="42.296875" style="23" customWidth="1"/>
    <col min="6153" max="6153" width="18.3984375" style="23" customWidth="1"/>
    <col min="6154" max="6154" width="30.3984375" style="23" customWidth="1"/>
    <col min="6155" max="6155" width="27.09765625" style="23" customWidth="1"/>
    <col min="6156" max="6156" width="48.3984375" style="23" customWidth="1"/>
    <col min="6157" max="6157" width="19.8984375" style="23" customWidth="1"/>
    <col min="6158" max="6158" width="9.8984375" style="23" customWidth="1"/>
    <col min="6159" max="6159" width="24.59765625" style="23" customWidth="1"/>
    <col min="6160" max="6160" width="17" style="23" customWidth="1"/>
    <col min="6161" max="6161" width="17.3984375" style="23" customWidth="1"/>
    <col min="6162" max="6162" width="17.69921875" style="23" customWidth="1"/>
    <col min="6163" max="6163" width="32.59765625" style="23" customWidth="1"/>
    <col min="6164" max="6401" width="10.8984375" style="23"/>
    <col min="6402" max="6402" width="30.59765625" style="23" customWidth="1"/>
    <col min="6403" max="6403" width="39.09765625" style="23" customWidth="1"/>
    <col min="6404" max="6404" width="33.59765625" style="23" customWidth="1"/>
    <col min="6405" max="6406" width="33.8984375" style="23" customWidth="1"/>
    <col min="6407" max="6407" width="53.09765625" style="23" customWidth="1"/>
    <col min="6408" max="6408" width="42.296875" style="23" customWidth="1"/>
    <col min="6409" max="6409" width="18.3984375" style="23" customWidth="1"/>
    <col min="6410" max="6410" width="30.3984375" style="23" customWidth="1"/>
    <col min="6411" max="6411" width="27.09765625" style="23" customWidth="1"/>
    <col min="6412" max="6412" width="48.3984375" style="23" customWidth="1"/>
    <col min="6413" max="6413" width="19.8984375" style="23" customWidth="1"/>
    <col min="6414" max="6414" width="9.8984375" style="23" customWidth="1"/>
    <col min="6415" max="6415" width="24.59765625" style="23" customWidth="1"/>
    <col min="6416" max="6416" width="17" style="23" customWidth="1"/>
    <col min="6417" max="6417" width="17.3984375" style="23" customWidth="1"/>
    <col min="6418" max="6418" width="17.69921875" style="23" customWidth="1"/>
    <col min="6419" max="6419" width="32.59765625" style="23" customWidth="1"/>
    <col min="6420" max="6657" width="10.8984375" style="23"/>
    <col min="6658" max="6658" width="30.59765625" style="23" customWidth="1"/>
    <col min="6659" max="6659" width="39.09765625" style="23" customWidth="1"/>
    <col min="6660" max="6660" width="33.59765625" style="23" customWidth="1"/>
    <col min="6661" max="6662" width="33.8984375" style="23" customWidth="1"/>
    <col min="6663" max="6663" width="53.09765625" style="23" customWidth="1"/>
    <col min="6664" max="6664" width="42.296875" style="23" customWidth="1"/>
    <col min="6665" max="6665" width="18.3984375" style="23" customWidth="1"/>
    <col min="6666" max="6666" width="30.3984375" style="23" customWidth="1"/>
    <col min="6667" max="6667" width="27.09765625" style="23" customWidth="1"/>
    <col min="6668" max="6668" width="48.3984375" style="23" customWidth="1"/>
    <col min="6669" max="6669" width="19.8984375" style="23" customWidth="1"/>
    <col min="6670" max="6670" width="9.8984375" style="23" customWidth="1"/>
    <col min="6671" max="6671" width="24.59765625" style="23" customWidth="1"/>
    <col min="6672" max="6672" width="17" style="23" customWidth="1"/>
    <col min="6673" max="6673" width="17.3984375" style="23" customWidth="1"/>
    <col min="6674" max="6674" width="17.69921875" style="23" customWidth="1"/>
    <col min="6675" max="6675" width="32.59765625" style="23" customWidth="1"/>
    <col min="6676" max="6913" width="10.8984375" style="23"/>
    <col min="6914" max="6914" width="30.59765625" style="23" customWidth="1"/>
    <col min="6915" max="6915" width="39.09765625" style="23" customWidth="1"/>
    <col min="6916" max="6916" width="33.59765625" style="23" customWidth="1"/>
    <col min="6917" max="6918" width="33.8984375" style="23" customWidth="1"/>
    <col min="6919" max="6919" width="53.09765625" style="23" customWidth="1"/>
    <col min="6920" max="6920" width="42.296875" style="23" customWidth="1"/>
    <col min="6921" max="6921" width="18.3984375" style="23" customWidth="1"/>
    <col min="6922" max="6922" width="30.3984375" style="23" customWidth="1"/>
    <col min="6923" max="6923" width="27.09765625" style="23" customWidth="1"/>
    <col min="6924" max="6924" width="48.3984375" style="23" customWidth="1"/>
    <col min="6925" max="6925" width="19.8984375" style="23" customWidth="1"/>
    <col min="6926" max="6926" width="9.8984375" style="23" customWidth="1"/>
    <col min="6927" max="6927" width="24.59765625" style="23" customWidth="1"/>
    <col min="6928" max="6928" width="17" style="23" customWidth="1"/>
    <col min="6929" max="6929" width="17.3984375" style="23" customWidth="1"/>
    <col min="6930" max="6930" width="17.69921875" style="23" customWidth="1"/>
    <col min="6931" max="6931" width="32.59765625" style="23" customWidth="1"/>
    <col min="6932" max="7169" width="10.8984375" style="23"/>
    <col min="7170" max="7170" width="30.59765625" style="23" customWidth="1"/>
    <col min="7171" max="7171" width="39.09765625" style="23" customWidth="1"/>
    <col min="7172" max="7172" width="33.59765625" style="23" customWidth="1"/>
    <col min="7173" max="7174" width="33.8984375" style="23" customWidth="1"/>
    <col min="7175" max="7175" width="53.09765625" style="23" customWidth="1"/>
    <col min="7176" max="7176" width="42.296875" style="23" customWidth="1"/>
    <col min="7177" max="7177" width="18.3984375" style="23" customWidth="1"/>
    <col min="7178" max="7178" width="30.3984375" style="23" customWidth="1"/>
    <col min="7179" max="7179" width="27.09765625" style="23" customWidth="1"/>
    <col min="7180" max="7180" width="48.3984375" style="23" customWidth="1"/>
    <col min="7181" max="7181" width="19.8984375" style="23" customWidth="1"/>
    <col min="7182" max="7182" width="9.8984375" style="23" customWidth="1"/>
    <col min="7183" max="7183" width="24.59765625" style="23" customWidth="1"/>
    <col min="7184" max="7184" width="17" style="23" customWidth="1"/>
    <col min="7185" max="7185" width="17.3984375" style="23" customWidth="1"/>
    <col min="7186" max="7186" width="17.69921875" style="23" customWidth="1"/>
    <col min="7187" max="7187" width="32.59765625" style="23" customWidth="1"/>
    <col min="7188" max="7425" width="10.8984375" style="23"/>
    <col min="7426" max="7426" width="30.59765625" style="23" customWidth="1"/>
    <col min="7427" max="7427" width="39.09765625" style="23" customWidth="1"/>
    <col min="7428" max="7428" width="33.59765625" style="23" customWidth="1"/>
    <col min="7429" max="7430" width="33.8984375" style="23" customWidth="1"/>
    <col min="7431" max="7431" width="53.09765625" style="23" customWidth="1"/>
    <col min="7432" max="7432" width="42.296875" style="23" customWidth="1"/>
    <col min="7433" max="7433" width="18.3984375" style="23" customWidth="1"/>
    <col min="7434" max="7434" width="30.3984375" style="23" customWidth="1"/>
    <col min="7435" max="7435" width="27.09765625" style="23" customWidth="1"/>
    <col min="7436" max="7436" width="48.3984375" style="23" customWidth="1"/>
    <col min="7437" max="7437" width="19.8984375" style="23" customWidth="1"/>
    <col min="7438" max="7438" width="9.8984375" style="23" customWidth="1"/>
    <col min="7439" max="7439" width="24.59765625" style="23" customWidth="1"/>
    <col min="7440" max="7440" width="17" style="23" customWidth="1"/>
    <col min="7441" max="7441" width="17.3984375" style="23" customWidth="1"/>
    <col min="7442" max="7442" width="17.69921875" style="23" customWidth="1"/>
    <col min="7443" max="7443" width="32.59765625" style="23" customWidth="1"/>
    <col min="7444" max="7681" width="10.8984375" style="23"/>
    <col min="7682" max="7682" width="30.59765625" style="23" customWidth="1"/>
    <col min="7683" max="7683" width="39.09765625" style="23" customWidth="1"/>
    <col min="7684" max="7684" width="33.59765625" style="23" customWidth="1"/>
    <col min="7685" max="7686" width="33.8984375" style="23" customWidth="1"/>
    <col min="7687" max="7687" width="53.09765625" style="23" customWidth="1"/>
    <col min="7688" max="7688" width="42.296875" style="23" customWidth="1"/>
    <col min="7689" max="7689" width="18.3984375" style="23" customWidth="1"/>
    <col min="7690" max="7690" width="30.3984375" style="23" customWidth="1"/>
    <col min="7691" max="7691" width="27.09765625" style="23" customWidth="1"/>
    <col min="7692" max="7692" width="48.3984375" style="23" customWidth="1"/>
    <col min="7693" max="7693" width="19.8984375" style="23" customWidth="1"/>
    <col min="7694" max="7694" width="9.8984375" style="23" customWidth="1"/>
    <col min="7695" max="7695" width="24.59765625" style="23" customWidth="1"/>
    <col min="7696" max="7696" width="17" style="23" customWidth="1"/>
    <col min="7697" max="7697" width="17.3984375" style="23" customWidth="1"/>
    <col min="7698" max="7698" width="17.69921875" style="23" customWidth="1"/>
    <col min="7699" max="7699" width="32.59765625" style="23" customWidth="1"/>
    <col min="7700" max="7937" width="10.8984375" style="23"/>
    <col min="7938" max="7938" width="30.59765625" style="23" customWidth="1"/>
    <col min="7939" max="7939" width="39.09765625" style="23" customWidth="1"/>
    <col min="7940" max="7940" width="33.59765625" style="23" customWidth="1"/>
    <col min="7941" max="7942" width="33.8984375" style="23" customWidth="1"/>
    <col min="7943" max="7943" width="53.09765625" style="23" customWidth="1"/>
    <col min="7944" max="7944" width="42.296875" style="23" customWidth="1"/>
    <col min="7945" max="7945" width="18.3984375" style="23" customWidth="1"/>
    <col min="7946" max="7946" width="30.3984375" style="23" customWidth="1"/>
    <col min="7947" max="7947" width="27.09765625" style="23" customWidth="1"/>
    <col min="7948" max="7948" width="48.3984375" style="23" customWidth="1"/>
    <col min="7949" max="7949" width="19.8984375" style="23" customWidth="1"/>
    <col min="7950" max="7950" width="9.8984375" style="23" customWidth="1"/>
    <col min="7951" max="7951" width="24.59765625" style="23" customWidth="1"/>
    <col min="7952" max="7952" width="17" style="23" customWidth="1"/>
    <col min="7953" max="7953" width="17.3984375" style="23" customWidth="1"/>
    <col min="7954" max="7954" width="17.69921875" style="23" customWidth="1"/>
    <col min="7955" max="7955" width="32.59765625" style="23" customWidth="1"/>
    <col min="7956" max="8193" width="10.8984375" style="23"/>
    <col min="8194" max="8194" width="30.59765625" style="23" customWidth="1"/>
    <col min="8195" max="8195" width="39.09765625" style="23" customWidth="1"/>
    <col min="8196" max="8196" width="33.59765625" style="23" customWidth="1"/>
    <col min="8197" max="8198" width="33.8984375" style="23" customWidth="1"/>
    <col min="8199" max="8199" width="53.09765625" style="23" customWidth="1"/>
    <col min="8200" max="8200" width="42.296875" style="23" customWidth="1"/>
    <col min="8201" max="8201" width="18.3984375" style="23" customWidth="1"/>
    <col min="8202" max="8202" width="30.3984375" style="23" customWidth="1"/>
    <col min="8203" max="8203" width="27.09765625" style="23" customWidth="1"/>
    <col min="8204" max="8204" width="48.3984375" style="23" customWidth="1"/>
    <col min="8205" max="8205" width="19.8984375" style="23" customWidth="1"/>
    <col min="8206" max="8206" width="9.8984375" style="23" customWidth="1"/>
    <col min="8207" max="8207" width="24.59765625" style="23" customWidth="1"/>
    <col min="8208" max="8208" width="17" style="23" customWidth="1"/>
    <col min="8209" max="8209" width="17.3984375" style="23" customWidth="1"/>
    <col min="8210" max="8210" width="17.69921875" style="23" customWidth="1"/>
    <col min="8211" max="8211" width="32.59765625" style="23" customWidth="1"/>
    <col min="8212" max="8449" width="10.8984375" style="23"/>
    <col min="8450" max="8450" width="30.59765625" style="23" customWidth="1"/>
    <col min="8451" max="8451" width="39.09765625" style="23" customWidth="1"/>
    <col min="8452" max="8452" width="33.59765625" style="23" customWidth="1"/>
    <col min="8453" max="8454" width="33.8984375" style="23" customWidth="1"/>
    <col min="8455" max="8455" width="53.09765625" style="23" customWidth="1"/>
    <col min="8456" max="8456" width="42.296875" style="23" customWidth="1"/>
    <col min="8457" max="8457" width="18.3984375" style="23" customWidth="1"/>
    <col min="8458" max="8458" width="30.3984375" style="23" customWidth="1"/>
    <col min="8459" max="8459" width="27.09765625" style="23" customWidth="1"/>
    <col min="8460" max="8460" width="48.3984375" style="23" customWidth="1"/>
    <col min="8461" max="8461" width="19.8984375" style="23" customWidth="1"/>
    <col min="8462" max="8462" width="9.8984375" style="23" customWidth="1"/>
    <col min="8463" max="8463" width="24.59765625" style="23" customWidth="1"/>
    <col min="8464" max="8464" width="17" style="23" customWidth="1"/>
    <col min="8465" max="8465" width="17.3984375" style="23" customWidth="1"/>
    <col min="8466" max="8466" width="17.69921875" style="23" customWidth="1"/>
    <col min="8467" max="8467" width="32.59765625" style="23" customWidth="1"/>
    <col min="8468" max="8705" width="10.8984375" style="23"/>
    <col min="8706" max="8706" width="30.59765625" style="23" customWidth="1"/>
    <col min="8707" max="8707" width="39.09765625" style="23" customWidth="1"/>
    <col min="8708" max="8708" width="33.59765625" style="23" customWidth="1"/>
    <col min="8709" max="8710" width="33.8984375" style="23" customWidth="1"/>
    <col min="8711" max="8711" width="53.09765625" style="23" customWidth="1"/>
    <col min="8712" max="8712" width="42.296875" style="23" customWidth="1"/>
    <col min="8713" max="8713" width="18.3984375" style="23" customWidth="1"/>
    <col min="8714" max="8714" width="30.3984375" style="23" customWidth="1"/>
    <col min="8715" max="8715" width="27.09765625" style="23" customWidth="1"/>
    <col min="8716" max="8716" width="48.3984375" style="23" customWidth="1"/>
    <col min="8717" max="8717" width="19.8984375" style="23" customWidth="1"/>
    <col min="8718" max="8718" width="9.8984375" style="23" customWidth="1"/>
    <col min="8719" max="8719" width="24.59765625" style="23" customWidth="1"/>
    <col min="8720" max="8720" width="17" style="23" customWidth="1"/>
    <col min="8721" max="8721" width="17.3984375" style="23" customWidth="1"/>
    <col min="8722" max="8722" width="17.69921875" style="23" customWidth="1"/>
    <col min="8723" max="8723" width="32.59765625" style="23" customWidth="1"/>
    <col min="8724" max="8961" width="10.8984375" style="23"/>
    <col min="8962" max="8962" width="30.59765625" style="23" customWidth="1"/>
    <col min="8963" max="8963" width="39.09765625" style="23" customWidth="1"/>
    <col min="8964" max="8964" width="33.59765625" style="23" customWidth="1"/>
    <col min="8965" max="8966" width="33.8984375" style="23" customWidth="1"/>
    <col min="8967" max="8967" width="53.09765625" style="23" customWidth="1"/>
    <col min="8968" max="8968" width="42.296875" style="23" customWidth="1"/>
    <col min="8969" max="8969" width="18.3984375" style="23" customWidth="1"/>
    <col min="8970" max="8970" width="30.3984375" style="23" customWidth="1"/>
    <col min="8971" max="8971" width="27.09765625" style="23" customWidth="1"/>
    <col min="8972" max="8972" width="48.3984375" style="23" customWidth="1"/>
    <col min="8973" max="8973" width="19.8984375" style="23" customWidth="1"/>
    <col min="8974" max="8974" width="9.8984375" style="23" customWidth="1"/>
    <col min="8975" max="8975" width="24.59765625" style="23" customWidth="1"/>
    <col min="8976" max="8976" width="17" style="23" customWidth="1"/>
    <col min="8977" max="8977" width="17.3984375" style="23" customWidth="1"/>
    <col min="8978" max="8978" width="17.69921875" style="23" customWidth="1"/>
    <col min="8979" max="8979" width="32.59765625" style="23" customWidth="1"/>
    <col min="8980" max="9217" width="10.8984375" style="23"/>
    <col min="9218" max="9218" width="30.59765625" style="23" customWidth="1"/>
    <col min="9219" max="9219" width="39.09765625" style="23" customWidth="1"/>
    <col min="9220" max="9220" width="33.59765625" style="23" customWidth="1"/>
    <col min="9221" max="9222" width="33.8984375" style="23" customWidth="1"/>
    <col min="9223" max="9223" width="53.09765625" style="23" customWidth="1"/>
    <col min="9224" max="9224" width="42.296875" style="23" customWidth="1"/>
    <col min="9225" max="9225" width="18.3984375" style="23" customWidth="1"/>
    <col min="9226" max="9226" width="30.3984375" style="23" customWidth="1"/>
    <col min="9227" max="9227" width="27.09765625" style="23" customWidth="1"/>
    <col min="9228" max="9228" width="48.3984375" style="23" customWidth="1"/>
    <col min="9229" max="9229" width="19.8984375" style="23" customWidth="1"/>
    <col min="9230" max="9230" width="9.8984375" style="23" customWidth="1"/>
    <col min="9231" max="9231" width="24.59765625" style="23" customWidth="1"/>
    <col min="9232" max="9232" width="17" style="23" customWidth="1"/>
    <col min="9233" max="9233" width="17.3984375" style="23" customWidth="1"/>
    <col min="9234" max="9234" width="17.69921875" style="23" customWidth="1"/>
    <col min="9235" max="9235" width="32.59765625" style="23" customWidth="1"/>
    <col min="9236" max="9473" width="10.8984375" style="23"/>
    <col min="9474" max="9474" width="30.59765625" style="23" customWidth="1"/>
    <col min="9475" max="9475" width="39.09765625" style="23" customWidth="1"/>
    <col min="9476" max="9476" width="33.59765625" style="23" customWidth="1"/>
    <col min="9477" max="9478" width="33.8984375" style="23" customWidth="1"/>
    <col min="9479" max="9479" width="53.09765625" style="23" customWidth="1"/>
    <col min="9480" max="9480" width="42.296875" style="23" customWidth="1"/>
    <col min="9481" max="9481" width="18.3984375" style="23" customWidth="1"/>
    <col min="9482" max="9482" width="30.3984375" style="23" customWidth="1"/>
    <col min="9483" max="9483" width="27.09765625" style="23" customWidth="1"/>
    <col min="9484" max="9484" width="48.3984375" style="23" customWidth="1"/>
    <col min="9485" max="9485" width="19.8984375" style="23" customWidth="1"/>
    <col min="9486" max="9486" width="9.8984375" style="23" customWidth="1"/>
    <col min="9487" max="9487" width="24.59765625" style="23" customWidth="1"/>
    <col min="9488" max="9488" width="17" style="23" customWidth="1"/>
    <col min="9489" max="9489" width="17.3984375" style="23" customWidth="1"/>
    <col min="9490" max="9490" width="17.69921875" style="23" customWidth="1"/>
    <col min="9491" max="9491" width="32.59765625" style="23" customWidth="1"/>
    <col min="9492" max="9729" width="10.8984375" style="23"/>
    <col min="9730" max="9730" width="30.59765625" style="23" customWidth="1"/>
    <col min="9731" max="9731" width="39.09765625" style="23" customWidth="1"/>
    <col min="9732" max="9732" width="33.59765625" style="23" customWidth="1"/>
    <col min="9733" max="9734" width="33.8984375" style="23" customWidth="1"/>
    <col min="9735" max="9735" width="53.09765625" style="23" customWidth="1"/>
    <col min="9736" max="9736" width="42.296875" style="23" customWidth="1"/>
    <col min="9737" max="9737" width="18.3984375" style="23" customWidth="1"/>
    <col min="9738" max="9738" width="30.3984375" style="23" customWidth="1"/>
    <col min="9739" max="9739" width="27.09765625" style="23" customWidth="1"/>
    <col min="9740" max="9740" width="48.3984375" style="23" customWidth="1"/>
    <col min="9741" max="9741" width="19.8984375" style="23" customWidth="1"/>
    <col min="9742" max="9742" width="9.8984375" style="23" customWidth="1"/>
    <col min="9743" max="9743" width="24.59765625" style="23" customWidth="1"/>
    <col min="9744" max="9744" width="17" style="23" customWidth="1"/>
    <col min="9745" max="9745" width="17.3984375" style="23" customWidth="1"/>
    <col min="9746" max="9746" width="17.69921875" style="23" customWidth="1"/>
    <col min="9747" max="9747" width="32.59765625" style="23" customWidth="1"/>
    <col min="9748" max="9985" width="10.8984375" style="23"/>
    <col min="9986" max="9986" width="30.59765625" style="23" customWidth="1"/>
    <col min="9987" max="9987" width="39.09765625" style="23" customWidth="1"/>
    <col min="9988" max="9988" width="33.59765625" style="23" customWidth="1"/>
    <col min="9989" max="9990" width="33.8984375" style="23" customWidth="1"/>
    <col min="9991" max="9991" width="53.09765625" style="23" customWidth="1"/>
    <col min="9992" max="9992" width="42.296875" style="23" customWidth="1"/>
    <col min="9993" max="9993" width="18.3984375" style="23" customWidth="1"/>
    <col min="9994" max="9994" width="30.3984375" style="23" customWidth="1"/>
    <col min="9995" max="9995" width="27.09765625" style="23" customWidth="1"/>
    <col min="9996" max="9996" width="48.3984375" style="23" customWidth="1"/>
    <col min="9997" max="9997" width="19.8984375" style="23" customWidth="1"/>
    <col min="9998" max="9998" width="9.8984375" style="23" customWidth="1"/>
    <col min="9999" max="9999" width="24.59765625" style="23" customWidth="1"/>
    <col min="10000" max="10000" width="17" style="23" customWidth="1"/>
    <col min="10001" max="10001" width="17.3984375" style="23" customWidth="1"/>
    <col min="10002" max="10002" width="17.69921875" style="23" customWidth="1"/>
    <col min="10003" max="10003" width="32.59765625" style="23" customWidth="1"/>
    <col min="10004" max="10241" width="10.8984375" style="23"/>
    <col min="10242" max="10242" width="30.59765625" style="23" customWidth="1"/>
    <col min="10243" max="10243" width="39.09765625" style="23" customWidth="1"/>
    <col min="10244" max="10244" width="33.59765625" style="23" customWidth="1"/>
    <col min="10245" max="10246" width="33.8984375" style="23" customWidth="1"/>
    <col min="10247" max="10247" width="53.09765625" style="23" customWidth="1"/>
    <col min="10248" max="10248" width="42.296875" style="23" customWidth="1"/>
    <col min="10249" max="10249" width="18.3984375" style="23" customWidth="1"/>
    <col min="10250" max="10250" width="30.3984375" style="23" customWidth="1"/>
    <col min="10251" max="10251" width="27.09765625" style="23" customWidth="1"/>
    <col min="10252" max="10252" width="48.3984375" style="23" customWidth="1"/>
    <col min="10253" max="10253" width="19.8984375" style="23" customWidth="1"/>
    <col min="10254" max="10254" width="9.8984375" style="23" customWidth="1"/>
    <col min="10255" max="10255" width="24.59765625" style="23" customWidth="1"/>
    <col min="10256" max="10256" width="17" style="23" customWidth="1"/>
    <col min="10257" max="10257" width="17.3984375" style="23" customWidth="1"/>
    <col min="10258" max="10258" width="17.69921875" style="23" customWidth="1"/>
    <col min="10259" max="10259" width="32.59765625" style="23" customWidth="1"/>
    <col min="10260" max="10497" width="10.8984375" style="23"/>
    <col min="10498" max="10498" width="30.59765625" style="23" customWidth="1"/>
    <col min="10499" max="10499" width="39.09765625" style="23" customWidth="1"/>
    <col min="10500" max="10500" width="33.59765625" style="23" customWidth="1"/>
    <col min="10501" max="10502" width="33.8984375" style="23" customWidth="1"/>
    <col min="10503" max="10503" width="53.09765625" style="23" customWidth="1"/>
    <col min="10504" max="10504" width="42.296875" style="23" customWidth="1"/>
    <col min="10505" max="10505" width="18.3984375" style="23" customWidth="1"/>
    <col min="10506" max="10506" width="30.3984375" style="23" customWidth="1"/>
    <col min="10507" max="10507" width="27.09765625" style="23" customWidth="1"/>
    <col min="10508" max="10508" width="48.3984375" style="23" customWidth="1"/>
    <col min="10509" max="10509" width="19.8984375" style="23" customWidth="1"/>
    <col min="10510" max="10510" width="9.8984375" style="23" customWidth="1"/>
    <col min="10511" max="10511" width="24.59765625" style="23" customWidth="1"/>
    <col min="10512" max="10512" width="17" style="23" customWidth="1"/>
    <col min="10513" max="10513" width="17.3984375" style="23" customWidth="1"/>
    <col min="10514" max="10514" width="17.69921875" style="23" customWidth="1"/>
    <col min="10515" max="10515" width="32.59765625" style="23" customWidth="1"/>
    <col min="10516" max="10753" width="10.8984375" style="23"/>
    <col min="10754" max="10754" width="30.59765625" style="23" customWidth="1"/>
    <col min="10755" max="10755" width="39.09765625" style="23" customWidth="1"/>
    <col min="10756" max="10756" width="33.59765625" style="23" customWidth="1"/>
    <col min="10757" max="10758" width="33.8984375" style="23" customWidth="1"/>
    <col min="10759" max="10759" width="53.09765625" style="23" customWidth="1"/>
    <col min="10760" max="10760" width="42.296875" style="23" customWidth="1"/>
    <col min="10761" max="10761" width="18.3984375" style="23" customWidth="1"/>
    <col min="10762" max="10762" width="30.3984375" style="23" customWidth="1"/>
    <col min="10763" max="10763" width="27.09765625" style="23" customWidth="1"/>
    <col min="10764" max="10764" width="48.3984375" style="23" customWidth="1"/>
    <col min="10765" max="10765" width="19.8984375" style="23" customWidth="1"/>
    <col min="10766" max="10766" width="9.8984375" style="23" customWidth="1"/>
    <col min="10767" max="10767" width="24.59765625" style="23" customWidth="1"/>
    <col min="10768" max="10768" width="17" style="23" customWidth="1"/>
    <col min="10769" max="10769" width="17.3984375" style="23" customWidth="1"/>
    <col min="10770" max="10770" width="17.69921875" style="23" customWidth="1"/>
    <col min="10771" max="10771" width="32.59765625" style="23" customWidth="1"/>
    <col min="10772" max="11009" width="10.8984375" style="23"/>
    <col min="11010" max="11010" width="30.59765625" style="23" customWidth="1"/>
    <col min="11011" max="11011" width="39.09765625" style="23" customWidth="1"/>
    <col min="11012" max="11012" width="33.59765625" style="23" customWidth="1"/>
    <col min="11013" max="11014" width="33.8984375" style="23" customWidth="1"/>
    <col min="11015" max="11015" width="53.09765625" style="23" customWidth="1"/>
    <col min="11016" max="11016" width="42.296875" style="23" customWidth="1"/>
    <col min="11017" max="11017" width="18.3984375" style="23" customWidth="1"/>
    <col min="11018" max="11018" width="30.3984375" style="23" customWidth="1"/>
    <col min="11019" max="11019" width="27.09765625" style="23" customWidth="1"/>
    <col min="11020" max="11020" width="48.3984375" style="23" customWidth="1"/>
    <col min="11021" max="11021" width="19.8984375" style="23" customWidth="1"/>
    <col min="11022" max="11022" width="9.8984375" style="23" customWidth="1"/>
    <col min="11023" max="11023" width="24.59765625" style="23" customWidth="1"/>
    <col min="11024" max="11024" width="17" style="23" customWidth="1"/>
    <col min="11025" max="11025" width="17.3984375" style="23" customWidth="1"/>
    <col min="11026" max="11026" width="17.69921875" style="23" customWidth="1"/>
    <col min="11027" max="11027" width="32.59765625" style="23" customWidth="1"/>
    <col min="11028" max="11265" width="10.8984375" style="23"/>
    <col min="11266" max="11266" width="30.59765625" style="23" customWidth="1"/>
    <col min="11267" max="11267" width="39.09765625" style="23" customWidth="1"/>
    <col min="11268" max="11268" width="33.59765625" style="23" customWidth="1"/>
    <col min="11269" max="11270" width="33.8984375" style="23" customWidth="1"/>
    <col min="11271" max="11271" width="53.09765625" style="23" customWidth="1"/>
    <col min="11272" max="11272" width="42.296875" style="23" customWidth="1"/>
    <col min="11273" max="11273" width="18.3984375" style="23" customWidth="1"/>
    <col min="11274" max="11274" width="30.3984375" style="23" customWidth="1"/>
    <col min="11275" max="11275" width="27.09765625" style="23" customWidth="1"/>
    <col min="11276" max="11276" width="48.3984375" style="23" customWidth="1"/>
    <col min="11277" max="11277" width="19.8984375" style="23" customWidth="1"/>
    <col min="11278" max="11278" width="9.8984375" style="23" customWidth="1"/>
    <col min="11279" max="11279" width="24.59765625" style="23" customWidth="1"/>
    <col min="11280" max="11280" width="17" style="23" customWidth="1"/>
    <col min="11281" max="11281" width="17.3984375" style="23" customWidth="1"/>
    <col min="11282" max="11282" width="17.69921875" style="23" customWidth="1"/>
    <col min="11283" max="11283" width="32.59765625" style="23" customWidth="1"/>
    <col min="11284" max="11521" width="10.8984375" style="23"/>
    <col min="11522" max="11522" width="30.59765625" style="23" customWidth="1"/>
    <col min="11523" max="11523" width="39.09765625" style="23" customWidth="1"/>
    <col min="11524" max="11524" width="33.59765625" style="23" customWidth="1"/>
    <col min="11525" max="11526" width="33.8984375" style="23" customWidth="1"/>
    <col min="11527" max="11527" width="53.09765625" style="23" customWidth="1"/>
    <col min="11528" max="11528" width="42.296875" style="23" customWidth="1"/>
    <col min="11529" max="11529" width="18.3984375" style="23" customWidth="1"/>
    <col min="11530" max="11530" width="30.3984375" style="23" customWidth="1"/>
    <col min="11531" max="11531" width="27.09765625" style="23" customWidth="1"/>
    <col min="11532" max="11532" width="48.3984375" style="23" customWidth="1"/>
    <col min="11533" max="11533" width="19.8984375" style="23" customWidth="1"/>
    <col min="11534" max="11534" width="9.8984375" style="23" customWidth="1"/>
    <col min="11535" max="11535" width="24.59765625" style="23" customWidth="1"/>
    <col min="11536" max="11536" width="17" style="23" customWidth="1"/>
    <col min="11537" max="11537" width="17.3984375" style="23" customWidth="1"/>
    <col min="11538" max="11538" width="17.69921875" style="23" customWidth="1"/>
    <col min="11539" max="11539" width="32.59765625" style="23" customWidth="1"/>
    <col min="11540" max="11777" width="10.8984375" style="23"/>
    <col min="11778" max="11778" width="30.59765625" style="23" customWidth="1"/>
    <col min="11779" max="11779" width="39.09765625" style="23" customWidth="1"/>
    <col min="11780" max="11780" width="33.59765625" style="23" customWidth="1"/>
    <col min="11781" max="11782" width="33.8984375" style="23" customWidth="1"/>
    <col min="11783" max="11783" width="53.09765625" style="23" customWidth="1"/>
    <col min="11784" max="11784" width="42.296875" style="23" customWidth="1"/>
    <col min="11785" max="11785" width="18.3984375" style="23" customWidth="1"/>
    <col min="11786" max="11786" width="30.3984375" style="23" customWidth="1"/>
    <col min="11787" max="11787" width="27.09765625" style="23" customWidth="1"/>
    <col min="11788" max="11788" width="48.3984375" style="23" customWidth="1"/>
    <col min="11789" max="11789" width="19.8984375" style="23" customWidth="1"/>
    <col min="11790" max="11790" width="9.8984375" style="23" customWidth="1"/>
    <col min="11791" max="11791" width="24.59765625" style="23" customWidth="1"/>
    <col min="11792" max="11792" width="17" style="23" customWidth="1"/>
    <col min="11793" max="11793" width="17.3984375" style="23" customWidth="1"/>
    <col min="11794" max="11794" width="17.69921875" style="23" customWidth="1"/>
    <col min="11795" max="11795" width="32.59765625" style="23" customWidth="1"/>
    <col min="11796" max="12033" width="10.8984375" style="23"/>
    <col min="12034" max="12034" width="30.59765625" style="23" customWidth="1"/>
    <col min="12035" max="12035" width="39.09765625" style="23" customWidth="1"/>
    <col min="12036" max="12036" width="33.59765625" style="23" customWidth="1"/>
    <col min="12037" max="12038" width="33.8984375" style="23" customWidth="1"/>
    <col min="12039" max="12039" width="53.09765625" style="23" customWidth="1"/>
    <col min="12040" max="12040" width="42.296875" style="23" customWidth="1"/>
    <col min="12041" max="12041" width="18.3984375" style="23" customWidth="1"/>
    <col min="12042" max="12042" width="30.3984375" style="23" customWidth="1"/>
    <col min="12043" max="12043" width="27.09765625" style="23" customWidth="1"/>
    <col min="12044" max="12044" width="48.3984375" style="23" customWidth="1"/>
    <col min="12045" max="12045" width="19.8984375" style="23" customWidth="1"/>
    <col min="12046" max="12046" width="9.8984375" style="23" customWidth="1"/>
    <col min="12047" max="12047" width="24.59765625" style="23" customWidth="1"/>
    <col min="12048" max="12048" width="17" style="23" customWidth="1"/>
    <col min="12049" max="12049" width="17.3984375" style="23" customWidth="1"/>
    <col min="12050" max="12050" width="17.69921875" style="23" customWidth="1"/>
    <col min="12051" max="12051" width="32.59765625" style="23" customWidth="1"/>
    <col min="12052" max="12289" width="10.8984375" style="23"/>
    <col min="12290" max="12290" width="30.59765625" style="23" customWidth="1"/>
    <col min="12291" max="12291" width="39.09765625" style="23" customWidth="1"/>
    <col min="12292" max="12292" width="33.59765625" style="23" customWidth="1"/>
    <col min="12293" max="12294" width="33.8984375" style="23" customWidth="1"/>
    <col min="12295" max="12295" width="53.09765625" style="23" customWidth="1"/>
    <col min="12296" max="12296" width="42.296875" style="23" customWidth="1"/>
    <col min="12297" max="12297" width="18.3984375" style="23" customWidth="1"/>
    <col min="12298" max="12298" width="30.3984375" style="23" customWidth="1"/>
    <col min="12299" max="12299" width="27.09765625" style="23" customWidth="1"/>
    <col min="12300" max="12300" width="48.3984375" style="23" customWidth="1"/>
    <col min="12301" max="12301" width="19.8984375" style="23" customWidth="1"/>
    <col min="12302" max="12302" width="9.8984375" style="23" customWidth="1"/>
    <col min="12303" max="12303" width="24.59765625" style="23" customWidth="1"/>
    <col min="12304" max="12304" width="17" style="23" customWidth="1"/>
    <col min="12305" max="12305" width="17.3984375" style="23" customWidth="1"/>
    <col min="12306" max="12306" width="17.69921875" style="23" customWidth="1"/>
    <col min="12307" max="12307" width="32.59765625" style="23" customWidth="1"/>
    <col min="12308" max="12545" width="10.8984375" style="23"/>
    <col min="12546" max="12546" width="30.59765625" style="23" customWidth="1"/>
    <col min="12547" max="12547" width="39.09765625" style="23" customWidth="1"/>
    <col min="12548" max="12548" width="33.59765625" style="23" customWidth="1"/>
    <col min="12549" max="12550" width="33.8984375" style="23" customWidth="1"/>
    <col min="12551" max="12551" width="53.09765625" style="23" customWidth="1"/>
    <col min="12552" max="12552" width="42.296875" style="23" customWidth="1"/>
    <col min="12553" max="12553" width="18.3984375" style="23" customWidth="1"/>
    <col min="12554" max="12554" width="30.3984375" style="23" customWidth="1"/>
    <col min="12555" max="12555" width="27.09765625" style="23" customWidth="1"/>
    <col min="12556" max="12556" width="48.3984375" style="23" customWidth="1"/>
    <col min="12557" max="12557" width="19.8984375" style="23" customWidth="1"/>
    <col min="12558" max="12558" width="9.8984375" style="23" customWidth="1"/>
    <col min="12559" max="12559" width="24.59765625" style="23" customWidth="1"/>
    <col min="12560" max="12560" width="17" style="23" customWidth="1"/>
    <col min="12561" max="12561" width="17.3984375" style="23" customWidth="1"/>
    <col min="12562" max="12562" width="17.69921875" style="23" customWidth="1"/>
    <col min="12563" max="12563" width="32.59765625" style="23" customWidth="1"/>
    <col min="12564" max="12801" width="10.8984375" style="23"/>
    <col min="12802" max="12802" width="30.59765625" style="23" customWidth="1"/>
    <col min="12803" max="12803" width="39.09765625" style="23" customWidth="1"/>
    <col min="12804" max="12804" width="33.59765625" style="23" customWidth="1"/>
    <col min="12805" max="12806" width="33.8984375" style="23" customWidth="1"/>
    <col min="12807" max="12807" width="53.09765625" style="23" customWidth="1"/>
    <col min="12808" max="12808" width="42.296875" style="23" customWidth="1"/>
    <col min="12809" max="12809" width="18.3984375" style="23" customWidth="1"/>
    <col min="12810" max="12810" width="30.3984375" style="23" customWidth="1"/>
    <col min="12811" max="12811" width="27.09765625" style="23" customWidth="1"/>
    <col min="12812" max="12812" width="48.3984375" style="23" customWidth="1"/>
    <col min="12813" max="12813" width="19.8984375" style="23" customWidth="1"/>
    <col min="12814" max="12814" width="9.8984375" style="23" customWidth="1"/>
    <col min="12815" max="12815" width="24.59765625" style="23" customWidth="1"/>
    <col min="12816" max="12816" width="17" style="23" customWidth="1"/>
    <col min="12817" max="12817" width="17.3984375" style="23" customWidth="1"/>
    <col min="12818" max="12818" width="17.69921875" style="23" customWidth="1"/>
    <col min="12819" max="12819" width="32.59765625" style="23" customWidth="1"/>
    <col min="12820" max="13057" width="10.8984375" style="23"/>
    <col min="13058" max="13058" width="30.59765625" style="23" customWidth="1"/>
    <col min="13059" max="13059" width="39.09765625" style="23" customWidth="1"/>
    <col min="13060" max="13060" width="33.59765625" style="23" customWidth="1"/>
    <col min="13061" max="13062" width="33.8984375" style="23" customWidth="1"/>
    <col min="13063" max="13063" width="53.09765625" style="23" customWidth="1"/>
    <col min="13064" max="13064" width="42.296875" style="23" customWidth="1"/>
    <col min="13065" max="13065" width="18.3984375" style="23" customWidth="1"/>
    <col min="13066" max="13066" width="30.3984375" style="23" customWidth="1"/>
    <col min="13067" max="13067" width="27.09765625" style="23" customWidth="1"/>
    <col min="13068" max="13068" width="48.3984375" style="23" customWidth="1"/>
    <col min="13069" max="13069" width="19.8984375" style="23" customWidth="1"/>
    <col min="13070" max="13070" width="9.8984375" style="23" customWidth="1"/>
    <col min="13071" max="13071" width="24.59765625" style="23" customWidth="1"/>
    <col min="13072" max="13072" width="17" style="23" customWidth="1"/>
    <col min="13073" max="13073" width="17.3984375" style="23" customWidth="1"/>
    <col min="13074" max="13074" width="17.69921875" style="23" customWidth="1"/>
    <col min="13075" max="13075" width="32.59765625" style="23" customWidth="1"/>
    <col min="13076" max="13313" width="10.8984375" style="23"/>
    <col min="13314" max="13314" width="30.59765625" style="23" customWidth="1"/>
    <col min="13315" max="13315" width="39.09765625" style="23" customWidth="1"/>
    <col min="13316" max="13316" width="33.59765625" style="23" customWidth="1"/>
    <col min="13317" max="13318" width="33.8984375" style="23" customWidth="1"/>
    <col min="13319" max="13319" width="53.09765625" style="23" customWidth="1"/>
    <col min="13320" max="13320" width="42.296875" style="23" customWidth="1"/>
    <col min="13321" max="13321" width="18.3984375" style="23" customWidth="1"/>
    <col min="13322" max="13322" width="30.3984375" style="23" customWidth="1"/>
    <col min="13323" max="13323" width="27.09765625" style="23" customWidth="1"/>
    <col min="13324" max="13324" width="48.3984375" style="23" customWidth="1"/>
    <col min="13325" max="13325" width="19.8984375" style="23" customWidth="1"/>
    <col min="13326" max="13326" width="9.8984375" style="23" customWidth="1"/>
    <col min="13327" max="13327" width="24.59765625" style="23" customWidth="1"/>
    <col min="13328" max="13328" width="17" style="23" customWidth="1"/>
    <col min="13329" max="13329" width="17.3984375" style="23" customWidth="1"/>
    <col min="13330" max="13330" width="17.69921875" style="23" customWidth="1"/>
    <col min="13331" max="13331" width="32.59765625" style="23" customWidth="1"/>
    <col min="13332" max="13569" width="10.8984375" style="23"/>
    <col min="13570" max="13570" width="30.59765625" style="23" customWidth="1"/>
    <col min="13571" max="13571" width="39.09765625" style="23" customWidth="1"/>
    <col min="13572" max="13572" width="33.59765625" style="23" customWidth="1"/>
    <col min="13573" max="13574" width="33.8984375" style="23" customWidth="1"/>
    <col min="13575" max="13575" width="53.09765625" style="23" customWidth="1"/>
    <col min="13576" max="13576" width="42.296875" style="23" customWidth="1"/>
    <col min="13577" max="13577" width="18.3984375" style="23" customWidth="1"/>
    <col min="13578" max="13578" width="30.3984375" style="23" customWidth="1"/>
    <col min="13579" max="13579" width="27.09765625" style="23" customWidth="1"/>
    <col min="13580" max="13580" width="48.3984375" style="23" customWidth="1"/>
    <col min="13581" max="13581" width="19.8984375" style="23" customWidth="1"/>
    <col min="13582" max="13582" width="9.8984375" style="23" customWidth="1"/>
    <col min="13583" max="13583" width="24.59765625" style="23" customWidth="1"/>
    <col min="13584" max="13584" width="17" style="23" customWidth="1"/>
    <col min="13585" max="13585" width="17.3984375" style="23" customWidth="1"/>
    <col min="13586" max="13586" width="17.69921875" style="23" customWidth="1"/>
    <col min="13587" max="13587" width="32.59765625" style="23" customWidth="1"/>
    <col min="13588" max="13825" width="10.8984375" style="23"/>
    <col min="13826" max="13826" width="30.59765625" style="23" customWidth="1"/>
    <col min="13827" max="13827" width="39.09765625" style="23" customWidth="1"/>
    <col min="13828" max="13828" width="33.59765625" style="23" customWidth="1"/>
    <col min="13829" max="13830" width="33.8984375" style="23" customWidth="1"/>
    <col min="13831" max="13831" width="53.09765625" style="23" customWidth="1"/>
    <col min="13832" max="13832" width="42.296875" style="23" customWidth="1"/>
    <col min="13833" max="13833" width="18.3984375" style="23" customWidth="1"/>
    <col min="13834" max="13834" width="30.3984375" style="23" customWidth="1"/>
    <col min="13835" max="13835" width="27.09765625" style="23" customWidth="1"/>
    <col min="13836" max="13836" width="48.3984375" style="23" customWidth="1"/>
    <col min="13837" max="13837" width="19.8984375" style="23" customWidth="1"/>
    <col min="13838" max="13838" width="9.8984375" style="23" customWidth="1"/>
    <col min="13839" max="13839" width="24.59765625" style="23" customWidth="1"/>
    <col min="13840" max="13840" width="17" style="23" customWidth="1"/>
    <col min="13841" max="13841" width="17.3984375" style="23" customWidth="1"/>
    <col min="13842" max="13842" width="17.69921875" style="23" customWidth="1"/>
    <col min="13843" max="13843" width="32.59765625" style="23" customWidth="1"/>
    <col min="13844" max="14081" width="10.8984375" style="23"/>
    <col min="14082" max="14082" width="30.59765625" style="23" customWidth="1"/>
    <col min="14083" max="14083" width="39.09765625" style="23" customWidth="1"/>
    <col min="14084" max="14084" width="33.59765625" style="23" customWidth="1"/>
    <col min="14085" max="14086" width="33.8984375" style="23" customWidth="1"/>
    <col min="14087" max="14087" width="53.09765625" style="23" customWidth="1"/>
    <col min="14088" max="14088" width="42.296875" style="23" customWidth="1"/>
    <col min="14089" max="14089" width="18.3984375" style="23" customWidth="1"/>
    <col min="14090" max="14090" width="30.3984375" style="23" customWidth="1"/>
    <col min="14091" max="14091" width="27.09765625" style="23" customWidth="1"/>
    <col min="14092" max="14092" width="48.3984375" style="23" customWidth="1"/>
    <col min="14093" max="14093" width="19.8984375" style="23" customWidth="1"/>
    <col min="14094" max="14094" width="9.8984375" style="23" customWidth="1"/>
    <col min="14095" max="14095" width="24.59765625" style="23" customWidth="1"/>
    <col min="14096" max="14096" width="17" style="23" customWidth="1"/>
    <col min="14097" max="14097" width="17.3984375" style="23" customWidth="1"/>
    <col min="14098" max="14098" width="17.69921875" style="23" customWidth="1"/>
    <col min="14099" max="14099" width="32.59765625" style="23" customWidth="1"/>
    <col min="14100" max="14337" width="10.8984375" style="23"/>
    <col min="14338" max="14338" width="30.59765625" style="23" customWidth="1"/>
    <col min="14339" max="14339" width="39.09765625" style="23" customWidth="1"/>
    <col min="14340" max="14340" width="33.59765625" style="23" customWidth="1"/>
    <col min="14341" max="14342" width="33.8984375" style="23" customWidth="1"/>
    <col min="14343" max="14343" width="53.09765625" style="23" customWidth="1"/>
    <col min="14344" max="14344" width="42.296875" style="23" customWidth="1"/>
    <col min="14345" max="14345" width="18.3984375" style="23" customWidth="1"/>
    <col min="14346" max="14346" width="30.3984375" style="23" customWidth="1"/>
    <col min="14347" max="14347" width="27.09765625" style="23" customWidth="1"/>
    <col min="14348" max="14348" width="48.3984375" style="23" customWidth="1"/>
    <col min="14349" max="14349" width="19.8984375" style="23" customWidth="1"/>
    <col min="14350" max="14350" width="9.8984375" style="23" customWidth="1"/>
    <col min="14351" max="14351" width="24.59765625" style="23" customWidth="1"/>
    <col min="14352" max="14352" width="17" style="23" customWidth="1"/>
    <col min="14353" max="14353" width="17.3984375" style="23" customWidth="1"/>
    <col min="14354" max="14354" width="17.69921875" style="23" customWidth="1"/>
    <col min="14355" max="14355" width="32.59765625" style="23" customWidth="1"/>
    <col min="14356" max="14593" width="10.8984375" style="23"/>
    <col min="14594" max="14594" width="30.59765625" style="23" customWidth="1"/>
    <col min="14595" max="14595" width="39.09765625" style="23" customWidth="1"/>
    <col min="14596" max="14596" width="33.59765625" style="23" customWidth="1"/>
    <col min="14597" max="14598" width="33.8984375" style="23" customWidth="1"/>
    <col min="14599" max="14599" width="53.09765625" style="23" customWidth="1"/>
    <col min="14600" max="14600" width="42.296875" style="23" customWidth="1"/>
    <col min="14601" max="14601" width="18.3984375" style="23" customWidth="1"/>
    <col min="14602" max="14602" width="30.3984375" style="23" customWidth="1"/>
    <col min="14603" max="14603" width="27.09765625" style="23" customWidth="1"/>
    <col min="14604" max="14604" width="48.3984375" style="23" customWidth="1"/>
    <col min="14605" max="14605" width="19.8984375" style="23" customWidth="1"/>
    <col min="14606" max="14606" width="9.8984375" style="23" customWidth="1"/>
    <col min="14607" max="14607" width="24.59765625" style="23" customWidth="1"/>
    <col min="14608" max="14608" width="17" style="23" customWidth="1"/>
    <col min="14609" max="14609" width="17.3984375" style="23" customWidth="1"/>
    <col min="14610" max="14610" width="17.69921875" style="23" customWidth="1"/>
    <col min="14611" max="14611" width="32.59765625" style="23" customWidth="1"/>
    <col min="14612" max="14849" width="10.8984375" style="23"/>
    <col min="14850" max="14850" width="30.59765625" style="23" customWidth="1"/>
    <col min="14851" max="14851" width="39.09765625" style="23" customWidth="1"/>
    <col min="14852" max="14852" width="33.59765625" style="23" customWidth="1"/>
    <col min="14853" max="14854" width="33.8984375" style="23" customWidth="1"/>
    <col min="14855" max="14855" width="53.09765625" style="23" customWidth="1"/>
    <col min="14856" max="14856" width="42.296875" style="23" customWidth="1"/>
    <col min="14857" max="14857" width="18.3984375" style="23" customWidth="1"/>
    <col min="14858" max="14858" width="30.3984375" style="23" customWidth="1"/>
    <col min="14859" max="14859" width="27.09765625" style="23" customWidth="1"/>
    <col min="14860" max="14860" width="48.3984375" style="23" customWidth="1"/>
    <col min="14861" max="14861" width="19.8984375" style="23" customWidth="1"/>
    <col min="14862" max="14862" width="9.8984375" style="23" customWidth="1"/>
    <col min="14863" max="14863" width="24.59765625" style="23" customWidth="1"/>
    <col min="14864" max="14864" width="17" style="23" customWidth="1"/>
    <col min="14865" max="14865" width="17.3984375" style="23" customWidth="1"/>
    <col min="14866" max="14866" width="17.69921875" style="23" customWidth="1"/>
    <col min="14867" max="14867" width="32.59765625" style="23" customWidth="1"/>
    <col min="14868" max="15105" width="10.8984375" style="23"/>
    <col min="15106" max="15106" width="30.59765625" style="23" customWidth="1"/>
    <col min="15107" max="15107" width="39.09765625" style="23" customWidth="1"/>
    <col min="15108" max="15108" width="33.59765625" style="23" customWidth="1"/>
    <col min="15109" max="15110" width="33.8984375" style="23" customWidth="1"/>
    <col min="15111" max="15111" width="53.09765625" style="23" customWidth="1"/>
    <col min="15112" max="15112" width="42.296875" style="23" customWidth="1"/>
    <col min="15113" max="15113" width="18.3984375" style="23" customWidth="1"/>
    <col min="15114" max="15114" width="30.3984375" style="23" customWidth="1"/>
    <col min="15115" max="15115" width="27.09765625" style="23" customWidth="1"/>
    <col min="15116" max="15116" width="48.3984375" style="23" customWidth="1"/>
    <col min="15117" max="15117" width="19.8984375" style="23" customWidth="1"/>
    <col min="15118" max="15118" width="9.8984375" style="23" customWidth="1"/>
    <col min="15119" max="15119" width="24.59765625" style="23" customWidth="1"/>
    <col min="15120" max="15120" width="17" style="23" customWidth="1"/>
    <col min="15121" max="15121" width="17.3984375" style="23" customWidth="1"/>
    <col min="15122" max="15122" width="17.69921875" style="23" customWidth="1"/>
    <col min="15123" max="15123" width="32.59765625" style="23" customWidth="1"/>
    <col min="15124" max="15361" width="10.8984375" style="23"/>
    <col min="15362" max="15362" width="30.59765625" style="23" customWidth="1"/>
    <col min="15363" max="15363" width="39.09765625" style="23" customWidth="1"/>
    <col min="15364" max="15364" width="33.59765625" style="23" customWidth="1"/>
    <col min="15365" max="15366" width="33.8984375" style="23" customWidth="1"/>
    <col min="15367" max="15367" width="53.09765625" style="23" customWidth="1"/>
    <col min="15368" max="15368" width="42.296875" style="23" customWidth="1"/>
    <col min="15369" max="15369" width="18.3984375" style="23" customWidth="1"/>
    <col min="15370" max="15370" width="30.3984375" style="23" customWidth="1"/>
    <col min="15371" max="15371" width="27.09765625" style="23" customWidth="1"/>
    <col min="15372" max="15372" width="48.3984375" style="23" customWidth="1"/>
    <col min="15373" max="15373" width="19.8984375" style="23" customWidth="1"/>
    <col min="15374" max="15374" width="9.8984375" style="23" customWidth="1"/>
    <col min="15375" max="15375" width="24.59765625" style="23" customWidth="1"/>
    <col min="15376" max="15376" width="17" style="23" customWidth="1"/>
    <col min="15377" max="15377" width="17.3984375" style="23" customWidth="1"/>
    <col min="15378" max="15378" width="17.69921875" style="23" customWidth="1"/>
    <col min="15379" max="15379" width="32.59765625" style="23" customWidth="1"/>
    <col min="15380" max="15617" width="10.8984375" style="23"/>
    <col min="15618" max="15618" width="30.59765625" style="23" customWidth="1"/>
    <col min="15619" max="15619" width="39.09765625" style="23" customWidth="1"/>
    <col min="15620" max="15620" width="33.59765625" style="23" customWidth="1"/>
    <col min="15621" max="15622" width="33.8984375" style="23" customWidth="1"/>
    <col min="15623" max="15623" width="53.09765625" style="23" customWidth="1"/>
    <col min="15624" max="15624" width="42.296875" style="23" customWidth="1"/>
    <col min="15625" max="15625" width="18.3984375" style="23" customWidth="1"/>
    <col min="15626" max="15626" width="30.3984375" style="23" customWidth="1"/>
    <col min="15627" max="15627" width="27.09765625" style="23" customWidth="1"/>
    <col min="15628" max="15628" width="48.3984375" style="23" customWidth="1"/>
    <col min="15629" max="15629" width="19.8984375" style="23" customWidth="1"/>
    <col min="15630" max="15630" width="9.8984375" style="23" customWidth="1"/>
    <col min="15631" max="15631" width="24.59765625" style="23" customWidth="1"/>
    <col min="15632" max="15632" width="17" style="23" customWidth="1"/>
    <col min="15633" max="15633" width="17.3984375" style="23" customWidth="1"/>
    <col min="15634" max="15634" width="17.69921875" style="23" customWidth="1"/>
    <col min="15635" max="15635" width="32.59765625" style="23" customWidth="1"/>
    <col min="15636" max="15873" width="10.8984375" style="23"/>
    <col min="15874" max="15874" width="30.59765625" style="23" customWidth="1"/>
    <col min="15875" max="15875" width="39.09765625" style="23" customWidth="1"/>
    <col min="15876" max="15876" width="33.59765625" style="23" customWidth="1"/>
    <col min="15877" max="15878" width="33.8984375" style="23" customWidth="1"/>
    <col min="15879" max="15879" width="53.09765625" style="23" customWidth="1"/>
    <col min="15880" max="15880" width="42.296875" style="23" customWidth="1"/>
    <col min="15881" max="15881" width="18.3984375" style="23" customWidth="1"/>
    <col min="15882" max="15882" width="30.3984375" style="23" customWidth="1"/>
    <col min="15883" max="15883" width="27.09765625" style="23" customWidth="1"/>
    <col min="15884" max="15884" width="48.3984375" style="23" customWidth="1"/>
    <col min="15885" max="15885" width="19.8984375" style="23" customWidth="1"/>
    <col min="15886" max="15886" width="9.8984375" style="23" customWidth="1"/>
    <col min="15887" max="15887" width="24.59765625" style="23" customWidth="1"/>
    <col min="15888" max="15888" width="17" style="23" customWidth="1"/>
    <col min="15889" max="15889" width="17.3984375" style="23" customWidth="1"/>
    <col min="15890" max="15890" width="17.69921875" style="23" customWidth="1"/>
    <col min="15891" max="15891" width="32.59765625" style="23" customWidth="1"/>
    <col min="15892" max="16129" width="10.8984375" style="23"/>
    <col min="16130" max="16130" width="30.59765625" style="23" customWidth="1"/>
    <col min="16131" max="16131" width="39.09765625" style="23" customWidth="1"/>
    <col min="16132" max="16132" width="33.59765625" style="23" customWidth="1"/>
    <col min="16133" max="16134" width="33.8984375" style="23" customWidth="1"/>
    <col min="16135" max="16135" width="53.09765625" style="23" customWidth="1"/>
    <col min="16136" max="16136" width="42.296875" style="23" customWidth="1"/>
    <col min="16137" max="16137" width="18.3984375" style="23" customWidth="1"/>
    <col min="16138" max="16138" width="30.3984375" style="23" customWidth="1"/>
    <col min="16139" max="16139" width="27.09765625" style="23" customWidth="1"/>
    <col min="16140" max="16140" width="48.3984375" style="23" customWidth="1"/>
    <col min="16141" max="16141" width="19.8984375" style="23" customWidth="1"/>
    <col min="16142" max="16142" width="9.8984375" style="23" customWidth="1"/>
    <col min="16143" max="16143" width="24.59765625" style="23" customWidth="1"/>
    <col min="16144" max="16144" width="17" style="23" customWidth="1"/>
    <col min="16145" max="16145" width="17.3984375" style="23" customWidth="1"/>
    <col min="16146" max="16146" width="17.69921875" style="23" customWidth="1"/>
    <col min="16147" max="16147" width="32.59765625" style="23" customWidth="1"/>
    <col min="16148" max="16384" width="10.8984375" style="23"/>
  </cols>
  <sheetData>
    <row r="1" spans="1:19" ht="21.35" x14ac:dyDescent="0.3">
      <c r="A1" s="140" t="str">
        <f>+'EXP DEL PROPONENTE'!A1</f>
        <v>INSTITUTO DE PLANIFICACIÓN Y PROMOCIÓN DE SOLUCIONES ENERGÉTICAS PARA LAS ZONAS NO INTERCONECTADAS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R1" s="22" t="s">
        <v>1</v>
      </c>
      <c r="S1" s="22" t="s">
        <v>2</v>
      </c>
    </row>
    <row r="2" spans="1:19" ht="21.35" x14ac:dyDescent="0.3">
      <c r="A2" s="89"/>
      <c r="B2" s="140" t="str">
        <f>+'EXP DEL PROPONENTE'!A2</f>
        <v>CONCURSO DE MÉRITOS ABIERTO PARA AMPLIACIÓN DE COBERTURA VIGENCIAS 2021 - 2022</v>
      </c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R2" s="22" t="s">
        <v>3</v>
      </c>
      <c r="S2" s="22" t="s">
        <v>4</v>
      </c>
    </row>
    <row r="3" spans="1:19" ht="21.35" x14ac:dyDescent="0.3">
      <c r="A3" s="89"/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R3" s="22" t="s">
        <v>5</v>
      </c>
    </row>
    <row r="4" spans="1:19" ht="21.35" x14ac:dyDescent="0.3">
      <c r="A4" s="89"/>
      <c r="B4" s="140" t="str">
        <f>+'EXP DEL PROPONENTE'!A4</f>
        <v>VERIFICACIÓN TÉCNICA</v>
      </c>
      <c r="C4" s="140"/>
      <c r="D4" s="140"/>
      <c r="E4" s="140"/>
      <c r="F4" s="140"/>
      <c r="G4" s="140"/>
      <c r="H4" s="140"/>
      <c r="I4" s="140"/>
      <c r="J4" s="140"/>
      <c r="K4" s="140"/>
      <c r="L4" s="140"/>
      <c r="M4" s="140"/>
      <c r="R4" s="1"/>
      <c r="S4" s="1"/>
    </row>
    <row r="5" spans="1:19" ht="21.35" x14ac:dyDescent="0.3">
      <c r="A5" s="89"/>
      <c r="B5" s="140" t="s">
        <v>36</v>
      </c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R5" s="1"/>
      <c r="S5" s="1"/>
    </row>
    <row r="6" spans="1:19" x14ac:dyDescent="0.3"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R6" s="1"/>
      <c r="S6" s="1"/>
    </row>
    <row r="7" spans="1:19" x14ac:dyDescent="0.3">
      <c r="B7" s="33"/>
      <c r="L7" s="27"/>
      <c r="R7" s="1"/>
      <c r="S7" s="1"/>
    </row>
    <row r="8" spans="1:19" ht="25.95" x14ac:dyDescent="0.3">
      <c r="B8" s="214" t="s">
        <v>112</v>
      </c>
      <c r="C8" s="214"/>
      <c r="D8" s="214"/>
      <c r="E8" s="214"/>
      <c r="F8" s="214"/>
      <c r="G8" s="214"/>
      <c r="H8" s="214"/>
    </row>
    <row r="9" spans="1:19" ht="21.35" x14ac:dyDescent="0.3">
      <c r="B9" s="5" t="s">
        <v>8</v>
      </c>
      <c r="C9" s="215">
        <f>+'EXP DEL PROPONENTE'!$C$8</f>
        <v>0</v>
      </c>
      <c r="D9" s="216"/>
      <c r="E9" s="216"/>
      <c r="F9" s="217"/>
      <c r="G9" s="5" t="s">
        <v>10</v>
      </c>
      <c r="H9" s="28">
        <f>+'EXP DEL PROPONENTE'!$C$10</f>
        <v>0</v>
      </c>
    </row>
    <row r="10" spans="1:19" ht="21.35" x14ac:dyDescent="0.3">
      <c r="B10" s="5" t="s">
        <v>60</v>
      </c>
      <c r="C10" s="221"/>
      <c r="D10" s="222"/>
      <c r="E10" s="222"/>
      <c r="F10" s="223"/>
      <c r="G10" s="5" t="s">
        <v>37</v>
      </c>
      <c r="H10" s="29"/>
    </row>
    <row r="12" spans="1:19" ht="15" customHeight="1" x14ac:dyDescent="0.3">
      <c r="B12" s="116" t="s">
        <v>38</v>
      </c>
      <c r="C12" s="117"/>
      <c r="D12" s="118"/>
      <c r="E12" s="111" t="s">
        <v>71</v>
      </c>
      <c r="F12" s="116" t="s">
        <v>39</v>
      </c>
      <c r="G12" s="117"/>
      <c r="H12" s="118"/>
    </row>
    <row r="13" spans="1:19" ht="135.4" customHeight="1" x14ac:dyDescent="0.3">
      <c r="B13" s="224" t="s">
        <v>113</v>
      </c>
      <c r="C13" s="225"/>
      <c r="D13" s="226"/>
      <c r="E13" s="112"/>
      <c r="F13" s="227" t="s">
        <v>134</v>
      </c>
      <c r="G13" s="228"/>
      <c r="H13" s="229"/>
    </row>
    <row r="14" spans="1:19" x14ac:dyDescent="0.3">
      <c r="B14" s="24" t="s">
        <v>40</v>
      </c>
      <c r="C14" s="24" t="s">
        <v>41</v>
      </c>
      <c r="D14" s="24" t="s">
        <v>42</v>
      </c>
      <c r="E14" s="113"/>
      <c r="F14" s="24" t="s">
        <v>43</v>
      </c>
      <c r="G14" s="24" t="s">
        <v>41</v>
      </c>
      <c r="H14" s="24" t="s">
        <v>42</v>
      </c>
    </row>
    <row r="15" spans="1:19" ht="42.65" customHeight="1" x14ac:dyDescent="0.3">
      <c r="B15" s="30"/>
      <c r="C15" s="30"/>
      <c r="D15" s="31"/>
      <c r="E15" s="32"/>
      <c r="F15" s="25"/>
      <c r="G15" s="25"/>
      <c r="H15" s="25"/>
    </row>
    <row r="16" spans="1:19" ht="15" customHeight="1" x14ac:dyDescent="0.3">
      <c r="B16" s="34"/>
    </row>
    <row r="17" spans="1:12" ht="15" customHeight="1" x14ac:dyDescent="0.3">
      <c r="B17" s="33"/>
    </row>
    <row r="18" spans="1:12" ht="15" customHeight="1" x14ac:dyDescent="0.3">
      <c r="B18" s="116" t="s">
        <v>44</v>
      </c>
      <c r="C18" s="118"/>
      <c r="D18" s="111" t="s">
        <v>114</v>
      </c>
      <c r="E18" s="111" t="s">
        <v>45</v>
      </c>
      <c r="F18" s="111" t="s">
        <v>131</v>
      </c>
    </row>
    <row r="19" spans="1:12" ht="42.65" customHeight="1" x14ac:dyDescent="0.3">
      <c r="B19" s="230">
        <v>5</v>
      </c>
      <c r="C19" s="231"/>
      <c r="D19" s="113"/>
      <c r="E19" s="113"/>
      <c r="F19" s="113"/>
    </row>
    <row r="20" spans="1:12" ht="39.049999999999997" customHeight="1" x14ac:dyDescent="0.3">
      <c r="B20" s="232">
        <f>+F31</f>
        <v>0</v>
      </c>
      <c r="C20" s="232"/>
      <c r="D20" s="81"/>
      <c r="E20" s="81"/>
      <c r="F20" s="82"/>
    </row>
    <row r="21" spans="1:12" ht="36.9" customHeight="1" x14ac:dyDescent="0.3">
      <c r="B21" s="233" t="s">
        <v>72</v>
      </c>
      <c r="C21" s="234"/>
      <c r="D21" s="234"/>
      <c r="E21" s="234"/>
      <c r="F21" s="235"/>
    </row>
    <row r="22" spans="1:12" ht="15" customHeight="1" thickBot="1" x14ac:dyDescent="0.35">
      <c r="B22" s="27"/>
    </row>
    <row r="23" spans="1:12" ht="50.7" customHeight="1" thickBot="1" x14ac:dyDescent="0.35">
      <c r="A23" s="218" t="s">
        <v>63</v>
      </c>
      <c r="B23" s="219"/>
      <c r="C23" s="219"/>
      <c r="D23" s="219"/>
      <c r="E23" s="219"/>
      <c r="F23" s="219"/>
      <c r="G23" s="219"/>
      <c r="H23" s="219"/>
      <c r="I23" s="219"/>
      <c r="J23" s="219"/>
      <c r="K23" s="219"/>
      <c r="L23" s="220"/>
    </row>
    <row r="24" spans="1:12" ht="92.3" customHeight="1" x14ac:dyDescent="0.3">
      <c r="A24" s="88" t="s">
        <v>46</v>
      </c>
      <c r="B24" s="88" t="s">
        <v>9</v>
      </c>
      <c r="C24" s="88" t="s">
        <v>82</v>
      </c>
      <c r="D24" s="88" t="s">
        <v>73</v>
      </c>
      <c r="E24" s="88" t="s">
        <v>74</v>
      </c>
      <c r="F24" s="88" t="s">
        <v>76</v>
      </c>
      <c r="G24" s="88" t="s">
        <v>49</v>
      </c>
      <c r="H24" s="213" t="s">
        <v>75</v>
      </c>
      <c r="I24" s="213"/>
      <c r="J24" s="213" t="s">
        <v>115</v>
      </c>
      <c r="K24" s="213"/>
      <c r="L24" s="88" t="s">
        <v>77</v>
      </c>
    </row>
    <row r="25" spans="1:12" ht="16.149999999999999" x14ac:dyDescent="0.3">
      <c r="A25" s="60">
        <v>1</v>
      </c>
      <c r="B25" s="49"/>
      <c r="C25" s="48"/>
      <c r="D25" s="35"/>
      <c r="E25" s="35"/>
      <c r="F25" s="80">
        <f>+E25-D25</f>
        <v>0</v>
      </c>
      <c r="G25" s="36"/>
      <c r="H25" s="206"/>
      <c r="I25" s="206"/>
      <c r="J25" s="207"/>
      <c r="K25" s="207"/>
      <c r="L25" s="49"/>
    </row>
    <row r="26" spans="1:12" ht="16.149999999999999" x14ac:dyDescent="0.3">
      <c r="A26" s="60">
        <f>+A25+1</f>
        <v>2</v>
      </c>
      <c r="B26" s="49"/>
      <c r="C26" s="48"/>
      <c r="D26" s="35"/>
      <c r="E26" s="35"/>
      <c r="F26" s="80">
        <f t="shared" ref="F26:F30" si="0">+E26-D26</f>
        <v>0</v>
      </c>
      <c r="G26" s="36"/>
      <c r="H26" s="39"/>
      <c r="I26" s="40"/>
      <c r="J26" s="41"/>
      <c r="K26" s="42"/>
      <c r="L26" s="49"/>
    </row>
    <row r="27" spans="1:12" ht="16.149999999999999" x14ac:dyDescent="0.3">
      <c r="A27" s="60">
        <f t="shared" ref="A27:A30" si="1">+A26+1</f>
        <v>3</v>
      </c>
      <c r="B27" s="49"/>
      <c r="C27" s="45"/>
      <c r="D27" s="35"/>
      <c r="E27" s="35"/>
      <c r="F27" s="80">
        <f t="shared" si="0"/>
        <v>0</v>
      </c>
      <c r="G27" s="36"/>
      <c r="H27" s="203"/>
      <c r="I27" s="204"/>
      <c r="J27" s="208"/>
      <c r="K27" s="209"/>
      <c r="L27" s="49"/>
    </row>
    <row r="28" spans="1:12" ht="16.149999999999999" x14ac:dyDescent="0.3">
      <c r="A28" s="60">
        <f t="shared" si="1"/>
        <v>4</v>
      </c>
      <c r="B28" s="52"/>
      <c r="C28" s="53"/>
      <c r="D28" s="35"/>
      <c r="E28" s="35"/>
      <c r="F28" s="80">
        <f t="shared" si="0"/>
        <v>0</v>
      </c>
      <c r="G28" s="36"/>
      <c r="H28" s="203"/>
      <c r="I28" s="204"/>
      <c r="J28" s="205"/>
      <c r="K28" s="205"/>
      <c r="L28" s="49"/>
    </row>
    <row r="29" spans="1:12" ht="16.149999999999999" x14ac:dyDescent="0.3">
      <c r="A29" s="60">
        <f t="shared" si="1"/>
        <v>5</v>
      </c>
      <c r="B29" s="55"/>
      <c r="C29" s="48"/>
      <c r="D29" s="35"/>
      <c r="E29" s="35"/>
      <c r="F29" s="80">
        <f t="shared" si="0"/>
        <v>0</v>
      </c>
      <c r="G29" s="36"/>
      <c r="H29" s="206"/>
      <c r="I29" s="206"/>
      <c r="J29" s="205"/>
      <c r="K29" s="205"/>
      <c r="L29" s="49"/>
    </row>
    <row r="30" spans="1:12" ht="16.7" thickBot="1" x14ac:dyDescent="0.35">
      <c r="A30" s="60">
        <f t="shared" si="1"/>
        <v>6</v>
      </c>
      <c r="B30" s="55"/>
      <c r="C30" s="48"/>
      <c r="D30" s="35"/>
      <c r="E30" s="35"/>
      <c r="F30" s="80">
        <f t="shared" si="0"/>
        <v>0</v>
      </c>
      <c r="G30" s="36"/>
      <c r="H30" s="206"/>
      <c r="I30" s="206"/>
      <c r="J30" s="205"/>
      <c r="K30" s="205"/>
      <c r="L30" s="49"/>
    </row>
    <row r="31" spans="1:12" ht="21.9" thickBot="1" x14ac:dyDescent="0.35">
      <c r="A31" s="26"/>
      <c r="B31" s="201" t="s">
        <v>81</v>
      </c>
      <c r="C31" s="201"/>
      <c r="D31" s="201"/>
      <c r="E31" s="202"/>
      <c r="F31" s="83">
        <f>+SUM(F25:F30)/365</f>
        <v>0</v>
      </c>
      <c r="K31" s="34"/>
    </row>
    <row r="32" spans="1:12" ht="34.6" customHeight="1" x14ac:dyDescent="0.3"/>
    <row r="33" spans="1:8" ht="17.850000000000001" x14ac:dyDescent="0.3">
      <c r="A33" s="197" t="s">
        <v>23</v>
      </c>
      <c r="B33" s="198"/>
      <c r="C33" s="110" t="s">
        <v>50</v>
      </c>
      <c r="D33" s="110"/>
      <c r="E33" s="110"/>
      <c r="F33" s="110"/>
      <c r="G33" s="110"/>
      <c r="H33" s="110"/>
    </row>
    <row r="34" spans="1:8" ht="15" customHeight="1" x14ac:dyDescent="0.3">
      <c r="A34" s="199"/>
      <c r="B34" s="200"/>
      <c r="C34" s="18">
        <v>1</v>
      </c>
      <c r="D34" s="18">
        <v>2</v>
      </c>
      <c r="E34" s="18">
        <v>3</v>
      </c>
      <c r="F34" s="18">
        <v>4</v>
      </c>
      <c r="G34" s="18">
        <v>5</v>
      </c>
      <c r="H34" s="18">
        <v>6</v>
      </c>
    </row>
    <row r="35" spans="1:8" x14ac:dyDescent="0.3">
      <c r="A35" s="44" t="s">
        <v>17</v>
      </c>
      <c r="B35" s="44"/>
      <c r="C35" s="11">
        <f>+B25</f>
        <v>0</v>
      </c>
      <c r="D35" s="19">
        <f>+B26</f>
        <v>0</v>
      </c>
      <c r="E35" s="19">
        <f>+B27</f>
        <v>0</v>
      </c>
      <c r="F35" s="19">
        <f>+B28</f>
        <v>0</v>
      </c>
      <c r="G35" s="19">
        <f>+B29</f>
        <v>0</v>
      </c>
      <c r="H35" s="19">
        <f>+B30</f>
        <v>0</v>
      </c>
    </row>
    <row r="36" spans="1:8" x14ac:dyDescent="0.3">
      <c r="A36" s="195" t="s">
        <v>24</v>
      </c>
      <c r="B36" s="196"/>
      <c r="C36" s="20"/>
      <c r="D36" s="20"/>
      <c r="E36" s="20"/>
      <c r="F36" s="20"/>
      <c r="G36" s="20"/>
      <c r="H36" s="20"/>
    </row>
    <row r="37" spans="1:8" x14ac:dyDescent="0.3">
      <c r="A37" s="195" t="s">
        <v>25</v>
      </c>
      <c r="B37" s="196"/>
      <c r="C37" s="20"/>
      <c r="D37" s="20"/>
      <c r="E37" s="20"/>
      <c r="F37" s="20"/>
      <c r="G37" s="20"/>
      <c r="H37" s="20"/>
    </row>
    <row r="38" spans="1:8" x14ac:dyDescent="0.3">
      <c r="A38" s="195" t="s">
        <v>55</v>
      </c>
      <c r="B38" s="196"/>
      <c r="C38" s="85"/>
      <c r="D38" s="85"/>
      <c r="E38" s="85"/>
      <c r="F38" s="85"/>
      <c r="G38" s="85"/>
      <c r="H38" s="85"/>
    </row>
    <row r="39" spans="1:8" x14ac:dyDescent="0.3">
      <c r="A39" s="195" t="s">
        <v>56</v>
      </c>
      <c r="B39" s="196"/>
      <c r="C39" s="85"/>
      <c r="D39" s="85"/>
      <c r="E39" s="85"/>
      <c r="F39" s="85"/>
      <c r="G39" s="85"/>
      <c r="H39" s="85"/>
    </row>
    <row r="40" spans="1:8" x14ac:dyDescent="0.3">
      <c r="A40" s="195" t="s">
        <v>61</v>
      </c>
      <c r="B40" s="196"/>
      <c r="C40" s="20"/>
      <c r="D40" s="20"/>
      <c r="E40" s="20"/>
      <c r="F40" s="20"/>
      <c r="G40" s="20"/>
      <c r="H40" s="20"/>
    </row>
    <row r="41" spans="1:8" x14ac:dyDescent="0.3">
      <c r="A41" s="195" t="s">
        <v>29</v>
      </c>
      <c r="B41" s="196"/>
      <c r="C41" s="20"/>
      <c r="D41" s="20"/>
      <c r="E41" s="20"/>
      <c r="F41" s="20"/>
      <c r="G41" s="20"/>
      <c r="H41" s="20"/>
    </row>
    <row r="42" spans="1:8" x14ac:dyDescent="0.3">
      <c r="A42" s="195" t="s">
        <v>62</v>
      </c>
      <c r="B42" s="196"/>
      <c r="C42" s="20"/>
      <c r="D42" s="20"/>
      <c r="E42" s="20"/>
      <c r="F42" s="20"/>
      <c r="G42" s="20"/>
      <c r="H42" s="20"/>
    </row>
    <row r="43" spans="1:8" x14ac:dyDescent="0.3">
      <c r="A43" s="195" t="s">
        <v>31</v>
      </c>
      <c r="B43" s="196"/>
      <c r="C43" s="20"/>
      <c r="D43" s="20"/>
      <c r="E43" s="20"/>
      <c r="F43" s="20"/>
      <c r="G43" s="20"/>
      <c r="H43" s="20"/>
    </row>
    <row r="44" spans="1:8" x14ac:dyDescent="0.3">
      <c r="A44" s="195" t="s">
        <v>32</v>
      </c>
      <c r="B44" s="196"/>
      <c r="C44" s="20"/>
      <c r="D44" s="20"/>
      <c r="E44" s="20"/>
      <c r="F44" s="20"/>
      <c r="G44" s="20"/>
      <c r="H44" s="20"/>
    </row>
    <row r="45" spans="1:8" x14ac:dyDescent="0.3">
      <c r="A45" s="195" t="s">
        <v>33</v>
      </c>
      <c r="B45" s="196"/>
      <c r="C45" s="20"/>
      <c r="D45" s="20"/>
      <c r="E45" s="20"/>
      <c r="F45" s="20"/>
      <c r="G45" s="20"/>
      <c r="H45" s="20"/>
    </row>
    <row r="46" spans="1:8" ht="35.299999999999997" customHeight="1" x14ac:dyDescent="0.3">
      <c r="A46" s="134" t="s">
        <v>59</v>
      </c>
      <c r="B46" s="134"/>
      <c r="C46" s="85"/>
      <c r="D46" s="85"/>
      <c r="E46" s="85"/>
      <c r="F46" s="85"/>
      <c r="G46" s="85"/>
      <c r="H46" s="85"/>
    </row>
    <row r="47" spans="1:8" ht="29.95" customHeight="1" x14ac:dyDescent="0.3">
      <c r="A47" s="134" t="s">
        <v>51</v>
      </c>
      <c r="B47" s="134"/>
      <c r="C47" s="85"/>
      <c r="D47" s="85"/>
      <c r="E47" s="85"/>
      <c r="F47" s="85"/>
      <c r="G47" s="85"/>
      <c r="H47" s="85"/>
    </row>
    <row r="48" spans="1:8" ht="16.7" customHeight="1" x14ac:dyDescent="0.3">
      <c r="A48" s="134" t="s">
        <v>52</v>
      </c>
      <c r="B48" s="134"/>
      <c r="C48" s="85"/>
      <c r="D48" s="85"/>
      <c r="E48" s="85"/>
      <c r="F48" s="85"/>
      <c r="G48" s="85"/>
      <c r="H48" s="85"/>
    </row>
    <row r="49" spans="1:12" ht="15.7" customHeight="1" x14ac:dyDescent="0.3">
      <c r="A49" s="134" t="s">
        <v>64</v>
      </c>
      <c r="B49" s="134"/>
      <c r="C49" s="85"/>
      <c r="D49" s="85"/>
      <c r="E49" s="85"/>
      <c r="F49" s="85"/>
      <c r="G49" s="85"/>
      <c r="H49" s="85"/>
    </row>
    <row r="51" spans="1:12" ht="15" thickBot="1" x14ac:dyDescent="0.35"/>
    <row r="52" spans="1:12" ht="53" customHeight="1" thickBot="1" x14ac:dyDescent="0.35">
      <c r="A52" s="210" t="s">
        <v>116</v>
      </c>
      <c r="B52" s="211"/>
      <c r="C52" s="211"/>
      <c r="D52" s="211"/>
      <c r="E52" s="211"/>
      <c r="F52" s="211"/>
      <c r="G52" s="211"/>
      <c r="H52" s="211"/>
      <c r="I52" s="211"/>
      <c r="J52" s="211"/>
      <c r="K52" s="211"/>
      <c r="L52" s="212"/>
    </row>
    <row r="53" spans="1:12" ht="124.45" customHeight="1" x14ac:dyDescent="0.3">
      <c r="A53" s="88" t="s">
        <v>46</v>
      </c>
      <c r="B53" s="88" t="s">
        <v>9</v>
      </c>
      <c r="C53" s="88" t="s">
        <v>82</v>
      </c>
      <c r="D53" s="88" t="s">
        <v>47</v>
      </c>
      <c r="E53" s="88" t="s">
        <v>48</v>
      </c>
      <c r="F53" s="99" t="s">
        <v>76</v>
      </c>
      <c r="G53" s="88" t="s">
        <v>49</v>
      </c>
      <c r="H53" s="213" t="s">
        <v>75</v>
      </c>
      <c r="I53" s="213"/>
      <c r="J53" s="213" t="s">
        <v>136</v>
      </c>
      <c r="K53" s="213"/>
      <c r="L53" s="88" t="s">
        <v>77</v>
      </c>
    </row>
    <row r="54" spans="1:12" ht="16.149999999999999" x14ac:dyDescent="0.3">
      <c r="A54" s="87">
        <v>1</v>
      </c>
      <c r="B54" s="49"/>
      <c r="C54" s="54"/>
      <c r="D54" s="35"/>
      <c r="E54" s="35"/>
      <c r="F54" s="80">
        <f>+E54-D54</f>
        <v>0</v>
      </c>
      <c r="G54" s="36"/>
      <c r="H54" s="206"/>
      <c r="I54" s="206"/>
      <c r="J54" s="207"/>
      <c r="K54" s="207"/>
      <c r="L54" s="26"/>
    </row>
    <row r="55" spans="1:12" ht="16.149999999999999" x14ac:dyDescent="0.3">
      <c r="A55" s="87">
        <v>2</v>
      </c>
      <c r="B55" s="49"/>
      <c r="C55" s="54"/>
      <c r="D55" s="35"/>
      <c r="E55" s="35"/>
      <c r="F55" s="80">
        <f t="shared" ref="F55:F59" si="2">+E55-D55</f>
        <v>0</v>
      </c>
      <c r="G55" s="36"/>
      <c r="H55" s="39"/>
      <c r="I55" s="40"/>
      <c r="J55" s="50"/>
      <c r="K55" s="51"/>
      <c r="L55" s="26"/>
    </row>
    <row r="56" spans="1:12" ht="16.149999999999999" x14ac:dyDescent="0.3">
      <c r="A56" s="87">
        <v>3</v>
      </c>
      <c r="B56" s="49"/>
      <c r="C56" s="46"/>
      <c r="D56" s="35"/>
      <c r="E56" s="35"/>
      <c r="F56" s="80">
        <f t="shared" si="2"/>
        <v>0</v>
      </c>
      <c r="G56" s="36"/>
      <c r="H56" s="203"/>
      <c r="I56" s="204"/>
      <c r="J56" s="208"/>
      <c r="K56" s="209"/>
      <c r="L56" s="26"/>
    </row>
    <row r="57" spans="1:12" ht="16.149999999999999" x14ac:dyDescent="0.3">
      <c r="A57" s="87">
        <v>4</v>
      </c>
      <c r="B57" s="52"/>
      <c r="C57" s="53"/>
      <c r="D57" s="35"/>
      <c r="E57" s="35"/>
      <c r="F57" s="80">
        <f t="shared" si="2"/>
        <v>0</v>
      </c>
      <c r="G57" s="36"/>
      <c r="H57" s="203"/>
      <c r="I57" s="204"/>
      <c r="J57" s="205"/>
      <c r="K57" s="205"/>
      <c r="L57" s="26"/>
    </row>
    <row r="58" spans="1:12" ht="16.149999999999999" x14ac:dyDescent="0.3">
      <c r="A58" s="87">
        <v>5</v>
      </c>
      <c r="B58" s="55"/>
      <c r="C58" s="54"/>
      <c r="D58" s="35"/>
      <c r="E58" s="35"/>
      <c r="F58" s="80">
        <f t="shared" si="2"/>
        <v>0</v>
      </c>
      <c r="G58" s="36"/>
      <c r="H58" s="206"/>
      <c r="I58" s="206"/>
      <c r="J58" s="205"/>
      <c r="K58" s="205"/>
      <c r="L58" s="26"/>
    </row>
    <row r="59" spans="1:12" ht="16.7" thickBot="1" x14ac:dyDescent="0.35">
      <c r="A59" s="87">
        <v>6</v>
      </c>
      <c r="B59" s="55"/>
      <c r="C59" s="54"/>
      <c r="D59" s="35"/>
      <c r="E59" s="35"/>
      <c r="F59" s="80">
        <f t="shared" si="2"/>
        <v>0</v>
      </c>
      <c r="G59" s="36"/>
      <c r="H59" s="206"/>
      <c r="I59" s="206"/>
      <c r="J59" s="205"/>
      <c r="K59" s="205"/>
      <c r="L59" s="26"/>
    </row>
    <row r="60" spans="1:12" ht="21.9" thickBot="1" x14ac:dyDescent="0.35">
      <c r="B60" s="201" t="s">
        <v>81</v>
      </c>
      <c r="C60" s="201"/>
      <c r="D60" s="201"/>
      <c r="E60" s="202"/>
      <c r="F60" s="83">
        <f>+SUM(F54:F59)/365</f>
        <v>0</v>
      </c>
    </row>
    <row r="63" spans="1:12" ht="17.850000000000001" x14ac:dyDescent="0.3">
      <c r="A63" s="197" t="s">
        <v>23</v>
      </c>
      <c r="B63" s="198"/>
      <c r="C63" s="110" t="s">
        <v>50</v>
      </c>
      <c r="D63" s="110"/>
      <c r="E63" s="110"/>
      <c r="F63" s="110"/>
      <c r="G63" s="110"/>
      <c r="H63" s="110"/>
    </row>
    <row r="64" spans="1:12" ht="14.4" customHeight="1" x14ac:dyDescent="0.3">
      <c r="A64" s="199"/>
      <c r="B64" s="200"/>
      <c r="C64" s="18">
        <v>1</v>
      </c>
      <c r="D64" s="18">
        <v>2</v>
      </c>
      <c r="E64" s="18">
        <v>3</v>
      </c>
      <c r="F64" s="18">
        <v>4</v>
      </c>
      <c r="G64" s="18">
        <v>5</v>
      </c>
      <c r="H64" s="18">
        <v>6</v>
      </c>
    </row>
    <row r="65" spans="1:8" x14ac:dyDescent="0.3">
      <c r="A65" s="63" t="s">
        <v>17</v>
      </c>
      <c r="B65" s="63"/>
      <c r="C65" s="11">
        <f>+B54</f>
        <v>0</v>
      </c>
      <c r="D65" s="19">
        <f>+B55</f>
        <v>0</v>
      </c>
      <c r="E65" s="19">
        <f>+B56</f>
        <v>0</v>
      </c>
      <c r="F65" s="19">
        <f>+B57</f>
        <v>0</v>
      </c>
      <c r="G65" s="19">
        <f>+B58</f>
        <v>0</v>
      </c>
      <c r="H65" s="19">
        <f>+B59</f>
        <v>0</v>
      </c>
    </row>
    <row r="66" spans="1:8" x14ac:dyDescent="0.3">
      <c r="A66" s="195" t="s">
        <v>24</v>
      </c>
      <c r="B66" s="196"/>
      <c r="C66" s="20"/>
      <c r="D66" s="20"/>
      <c r="E66" s="20"/>
      <c r="F66" s="20"/>
      <c r="G66" s="20"/>
      <c r="H66" s="20"/>
    </row>
    <row r="67" spans="1:8" x14ac:dyDescent="0.3">
      <c r="A67" s="195" t="s">
        <v>25</v>
      </c>
      <c r="B67" s="196"/>
      <c r="C67" s="20"/>
      <c r="D67" s="20"/>
      <c r="E67" s="20"/>
      <c r="F67" s="20"/>
      <c r="G67" s="20"/>
      <c r="H67" s="20"/>
    </row>
    <row r="68" spans="1:8" x14ac:dyDescent="0.3">
      <c r="A68" s="195" t="s">
        <v>55</v>
      </c>
      <c r="B68" s="196"/>
      <c r="C68" s="85"/>
      <c r="D68" s="85"/>
      <c r="E68" s="85"/>
      <c r="F68" s="85"/>
      <c r="G68" s="85"/>
      <c r="H68" s="85"/>
    </row>
    <row r="69" spans="1:8" x14ac:dyDescent="0.3">
      <c r="A69" s="195" t="s">
        <v>56</v>
      </c>
      <c r="B69" s="196"/>
      <c r="C69" s="85"/>
      <c r="D69" s="85"/>
      <c r="E69" s="85"/>
      <c r="F69" s="85"/>
      <c r="G69" s="85"/>
      <c r="H69" s="85"/>
    </row>
    <row r="70" spans="1:8" x14ac:dyDescent="0.3">
      <c r="A70" s="195" t="s">
        <v>61</v>
      </c>
      <c r="B70" s="196"/>
      <c r="C70" s="20"/>
      <c r="D70" s="20"/>
      <c r="E70" s="20"/>
      <c r="F70" s="20"/>
      <c r="G70" s="20"/>
      <c r="H70" s="20"/>
    </row>
    <row r="71" spans="1:8" x14ac:dyDescent="0.3">
      <c r="A71" s="195" t="s">
        <v>29</v>
      </c>
      <c r="B71" s="196"/>
      <c r="C71" s="20"/>
      <c r="D71" s="20"/>
      <c r="E71" s="20"/>
      <c r="F71" s="20"/>
      <c r="G71" s="20"/>
      <c r="H71" s="20"/>
    </row>
    <row r="72" spans="1:8" x14ac:dyDescent="0.3">
      <c r="A72" s="195" t="s">
        <v>62</v>
      </c>
      <c r="B72" s="196"/>
      <c r="C72" s="20"/>
      <c r="D72" s="20"/>
      <c r="E72" s="20"/>
      <c r="F72" s="20"/>
      <c r="G72" s="20"/>
      <c r="H72" s="20"/>
    </row>
    <row r="73" spans="1:8" x14ac:dyDescent="0.3">
      <c r="A73" s="195" t="s">
        <v>31</v>
      </c>
      <c r="B73" s="196"/>
      <c r="C73" s="20"/>
      <c r="D73" s="20"/>
      <c r="E73" s="20"/>
      <c r="F73" s="20"/>
      <c r="G73" s="20"/>
      <c r="H73" s="20"/>
    </row>
    <row r="74" spans="1:8" x14ac:dyDescent="0.3">
      <c r="A74" s="195" t="s">
        <v>32</v>
      </c>
      <c r="B74" s="196"/>
      <c r="C74" s="20"/>
      <c r="D74" s="20"/>
      <c r="E74" s="20"/>
      <c r="F74" s="20"/>
      <c r="G74" s="20"/>
      <c r="H74" s="20"/>
    </row>
    <row r="75" spans="1:8" x14ac:dyDescent="0.3">
      <c r="A75" s="195" t="s">
        <v>33</v>
      </c>
      <c r="B75" s="196"/>
      <c r="C75" s="20"/>
      <c r="D75" s="20"/>
      <c r="E75" s="20"/>
      <c r="F75" s="20"/>
      <c r="G75" s="20"/>
      <c r="H75" s="20"/>
    </row>
    <row r="76" spans="1:8" ht="14.4" customHeight="1" x14ac:dyDescent="0.3">
      <c r="A76" s="134" t="s">
        <v>59</v>
      </c>
      <c r="B76" s="134"/>
      <c r="C76" s="85"/>
      <c r="D76" s="85"/>
      <c r="E76" s="85"/>
      <c r="F76" s="85"/>
      <c r="G76" s="85"/>
      <c r="H76" s="85"/>
    </row>
    <row r="77" spans="1:8" x14ac:dyDescent="0.3">
      <c r="A77" s="134" t="s">
        <v>51</v>
      </c>
      <c r="B77" s="134"/>
      <c r="C77" s="85"/>
      <c r="D77" s="85"/>
      <c r="E77" s="85"/>
      <c r="F77" s="85"/>
      <c r="G77" s="85"/>
      <c r="H77" s="85"/>
    </row>
    <row r="78" spans="1:8" x14ac:dyDescent="0.3">
      <c r="A78" s="134" t="s">
        <v>52</v>
      </c>
      <c r="B78" s="134"/>
      <c r="C78" s="85"/>
      <c r="D78" s="85"/>
      <c r="E78" s="85"/>
      <c r="F78" s="85"/>
      <c r="G78" s="85"/>
      <c r="H78" s="85"/>
    </row>
    <row r="79" spans="1:8" x14ac:dyDescent="0.3">
      <c r="A79" s="134" t="s">
        <v>64</v>
      </c>
      <c r="B79" s="134"/>
      <c r="C79" s="85"/>
      <c r="D79" s="85"/>
      <c r="E79" s="85"/>
      <c r="F79" s="85"/>
      <c r="G79" s="85"/>
      <c r="H79" s="85"/>
    </row>
  </sheetData>
  <mergeCells count="80">
    <mergeCell ref="B21:F21"/>
    <mergeCell ref="A1:M1"/>
    <mergeCell ref="B2:M2"/>
    <mergeCell ref="B3:M3"/>
    <mergeCell ref="B4:M4"/>
    <mergeCell ref="B5:M5"/>
    <mergeCell ref="H30:I30"/>
    <mergeCell ref="H24:I24"/>
    <mergeCell ref="J24:K24"/>
    <mergeCell ref="B20:C20"/>
    <mergeCell ref="E18:E19"/>
    <mergeCell ref="F18:F19"/>
    <mergeCell ref="B18:C18"/>
    <mergeCell ref="D18:D19"/>
    <mergeCell ref="J29:K29"/>
    <mergeCell ref="H28:I28"/>
    <mergeCell ref="J28:K28"/>
    <mergeCell ref="J25:K25"/>
    <mergeCell ref="H27:I27"/>
    <mergeCell ref="J27:K27"/>
    <mergeCell ref="H25:I25"/>
    <mergeCell ref="H29:I29"/>
    <mergeCell ref="B8:H8"/>
    <mergeCell ref="C9:F9"/>
    <mergeCell ref="H53:I53"/>
    <mergeCell ref="A47:B47"/>
    <mergeCell ref="A48:B48"/>
    <mergeCell ref="A23:L23"/>
    <mergeCell ref="C33:H33"/>
    <mergeCell ref="C10:F10"/>
    <mergeCell ref="B12:D12"/>
    <mergeCell ref="E12:E14"/>
    <mergeCell ref="F12:H12"/>
    <mergeCell ref="B13:D13"/>
    <mergeCell ref="F13:H13"/>
    <mergeCell ref="B19:C19"/>
    <mergeCell ref="J30:K30"/>
    <mergeCell ref="B31:E31"/>
    <mergeCell ref="A49:B49"/>
    <mergeCell ref="A33:B34"/>
    <mergeCell ref="A37:B37"/>
    <mergeCell ref="A36:B36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H54:I54"/>
    <mergeCell ref="J54:K54"/>
    <mergeCell ref="H56:I56"/>
    <mergeCell ref="J56:K56"/>
    <mergeCell ref="A52:L52"/>
    <mergeCell ref="J53:K53"/>
    <mergeCell ref="H57:I57"/>
    <mergeCell ref="J57:K57"/>
    <mergeCell ref="H58:I58"/>
    <mergeCell ref="J58:K58"/>
    <mergeCell ref="H59:I59"/>
    <mergeCell ref="J59:K59"/>
    <mergeCell ref="A63:B64"/>
    <mergeCell ref="B60:E60"/>
    <mergeCell ref="A66:B66"/>
    <mergeCell ref="A67:B67"/>
    <mergeCell ref="A68:B68"/>
    <mergeCell ref="C63:H63"/>
    <mergeCell ref="A69:B69"/>
    <mergeCell ref="A70:B70"/>
    <mergeCell ref="A76:B76"/>
    <mergeCell ref="A77:B77"/>
    <mergeCell ref="A78:B78"/>
    <mergeCell ref="A79:B79"/>
    <mergeCell ref="A71:B71"/>
    <mergeCell ref="A72:B72"/>
    <mergeCell ref="A73:B73"/>
    <mergeCell ref="A74:B74"/>
    <mergeCell ref="A75:B75"/>
  </mergeCells>
  <dataValidations count="1">
    <dataValidation type="list" allowBlank="1" showInputMessage="1" showErrorMessage="1" sqref="C36:H37 C40:H45 C66:H67 C70:H75" xr:uid="{618A4437-1492-41A3-B578-F0FBA1A6ADB5}">
      <formula1>$S$1:$S$2</formula1>
    </dataValidation>
  </dataValidations>
  <pageMargins left="0.70866141732283472" right="0.70866141732283472" top="0.74803149606299213" bottom="0.74803149606299213" header="0.31496062992125984" footer="0.31496062992125984"/>
  <pageSetup paperSize="14" scale="28" fitToHeight="0" orientation="landscape" horizontalDpi="4294967294" verticalDpi="4294967294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2000000}">
          <x14:formula1>
            <xm:f>'EXP DEL PROPONENTE'!$T$1:$T$2</xm:f>
          </x14:formula1>
          <xm:sqref>D20:F20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D568C-4AC6-4D0C-A9CA-00331AD41006}">
  <sheetPr>
    <pageSetUpPr fitToPage="1"/>
  </sheetPr>
  <dimension ref="A1:S79"/>
  <sheetViews>
    <sheetView showGridLines="0" view="pageBreakPreview" topLeftCell="H40" zoomScale="70" zoomScaleNormal="40" zoomScaleSheetLayoutView="70" workbookViewId="0">
      <selection activeCell="J53" sqref="J53:K53"/>
    </sheetView>
  </sheetViews>
  <sheetFormatPr baseColWidth="10" defaultColWidth="10.8984375" defaultRowHeight="14.4" x14ac:dyDescent="0.3"/>
  <cols>
    <col min="1" max="1" width="3.8984375" style="23" customWidth="1"/>
    <col min="2" max="2" width="53.8984375" style="23" customWidth="1"/>
    <col min="3" max="3" width="39.09765625" style="23" customWidth="1"/>
    <col min="4" max="4" width="33.59765625" style="23" customWidth="1"/>
    <col min="5" max="6" width="33.8984375" style="23" customWidth="1"/>
    <col min="7" max="7" width="47" style="23" customWidth="1"/>
    <col min="8" max="8" width="42.296875" style="23" customWidth="1"/>
    <col min="9" max="9" width="32.69921875" style="23" customWidth="1"/>
    <col min="10" max="10" width="37.8984375" style="23" customWidth="1"/>
    <col min="11" max="11" width="32.09765625" style="23" customWidth="1"/>
    <col min="12" max="12" width="43.09765625" style="23" customWidth="1"/>
    <col min="13" max="13" width="29.09765625" style="23" customWidth="1"/>
    <col min="14" max="14" width="9.8984375" style="23" customWidth="1"/>
    <col min="15" max="15" width="24.59765625" style="23" customWidth="1"/>
    <col min="16" max="16" width="17" style="23" customWidth="1"/>
    <col min="17" max="17" width="17.3984375" style="23" customWidth="1"/>
    <col min="18" max="18" width="17.69921875" style="23" customWidth="1"/>
    <col min="19" max="19" width="32.59765625" style="23" customWidth="1"/>
    <col min="20" max="257" width="10.8984375" style="23"/>
    <col min="258" max="258" width="30.59765625" style="23" customWidth="1"/>
    <col min="259" max="259" width="39.09765625" style="23" customWidth="1"/>
    <col min="260" max="260" width="33.59765625" style="23" customWidth="1"/>
    <col min="261" max="262" width="33.8984375" style="23" customWidth="1"/>
    <col min="263" max="263" width="53.09765625" style="23" customWidth="1"/>
    <col min="264" max="264" width="42.296875" style="23" customWidth="1"/>
    <col min="265" max="265" width="18.3984375" style="23" customWidth="1"/>
    <col min="266" max="266" width="30.3984375" style="23" customWidth="1"/>
    <col min="267" max="267" width="27.09765625" style="23" customWidth="1"/>
    <col min="268" max="268" width="48.3984375" style="23" customWidth="1"/>
    <col min="269" max="269" width="19.8984375" style="23" customWidth="1"/>
    <col min="270" max="270" width="9.8984375" style="23" customWidth="1"/>
    <col min="271" max="271" width="24.59765625" style="23" customWidth="1"/>
    <col min="272" max="272" width="17" style="23" customWidth="1"/>
    <col min="273" max="273" width="17.3984375" style="23" customWidth="1"/>
    <col min="274" max="274" width="17.69921875" style="23" customWidth="1"/>
    <col min="275" max="275" width="32.59765625" style="23" customWidth="1"/>
    <col min="276" max="513" width="10.8984375" style="23"/>
    <col min="514" max="514" width="30.59765625" style="23" customWidth="1"/>
    <col min="515" max="515" width="39.09765625" style="23" customWidth="1"/>
    <col min="516" max="516" width="33.59765625" style="23" customWidth="1"/>
    <col min="517" max="518" width="33.8984375" style="23" customWidth="1"/>
    <col min="519" max="519" width="53.09765625" style="23" customWidth="1"/>
    <col min="520" max="520" width="42.296875" style="23" customWidth="1"/>
    <col min="521" max="521" width="18.3984375" style="23" customWidth="1"/>
    <col min="522" max="522" width="30.3984375" style="23" customWidth="1"/>
    <col min="523" max="523" width="27.09765625" style="23" customWidth="1"/>
    <col min="524" max="524" width="48.3984375" style="23" customWidth="1"/>
    <col min="525" max="525" width="19.8984375" style="23" customWidth="1"/>
    <col min="526" max="526" width="9.8984375" style="23" customWidth="1"/>
    <col min="527" max="527" width="24.59765625" style="23" customWidth="1"/>
    <col min="528" max="528" width="17" style="23" customWidth="1"/>
    <col min="529" max="529" width="17.3984375" style="23" customWidth="1"/>
    <col min="530" max="530" width="17.69921875" style="23" customWidth="1"/>
    <col min="531" max="531" width="32.59765625" style="23" customWidth="1"/>
    <col min="532" max="769" width="10.8984375" style="23"/>
    <col min="770" max="770" width="30.59765625" style="23" customWidth="1"/>
    <col min="771" max="771" width="39.09765625" style="23" customWidth="1"/>
    <col min="772" max="772" width="33.59765625" style="23" customWidth="1"/>
    <col min="773" max="774" width="33.8984375" style="23" customWidth="1"/>
    <col min="775" max="775" width="53.09765625" style="23" customWidth="1"/>
    <col min="776" max="776" width="42.296875" style="23" customWidth="1"/>
    <col min="777" max="777" width="18.3984375" style="23" customWidth="1"/>
    <col min="778" max="778" width="30.3984375" style="23" customWidth="1"/>
    <col min="779" max="779" width="27.09765625" style="23" customWidth="1"/>
    <col min="780" max="780" width="48.3984375" style="23" customWidth="1"/>
    <col min="781" max="781" width="19.8984375" style="23" customWidth="1"/>
    <col min="782" max="782" width="9.8984375" style="23" customWidth="1"/>
    <col min="783" max="783" width="24.59765625" style="23" customWidth="1"/>
    <col min="784" max="784" width="17" style="23" customWidth="1"/>
    <col min="785" max="785" width="17.3984375" style="23" customWidth="1"/>
    <col min="786" max="786" width="17.69921875" style="23" customWidth="1"/>
    <col min="787" max="787" width="32.59765625" style="23" customWidth="1"/>
    <col min="788" max="1025" width="10.8984375" style="23"/>
    <col min="1026" max="1026" width="30.59765625" style="23" customWidth="1"/>
    <col min="1027" max="1027" width="39.09765625" style="23" customWidth="1"/>
    <col min="1028" max="1028" width="33.59765625" style="23" customWidth="1"/>
    <col min="1029" max="1030" width="33.8984375" style="23" customWidth="1"/>
    <col min="1031" max="1031" width="53.09765625" style="23" customWidth="1"/>
    <col min="1032" max="1032" width="42.296875" style="23" customWidth="1"/>
    <col min="1033" max="1033" width="18.3984375" style="23" customWidth="1"/>
    <col min="1034" max="1034" width="30.3984375" style="23" customWidth="1"/>
    <col min="1035" max="1035" width="27.09765625" style="23" customWidth="1"/>
    <col min="1036" max="1036" width="48.3984375" style="23" customWidth="1"/>
    <col min="1037" max="1037" width="19.8984375" style="23" customWidth="1"/>
    <col min="1038" max="1038" width="9.8984375" style="23" customWidth="1"/>
    <col min="1039" max="1039" width="24.59765625" style="23" customWidth="1"/>
    <col min="1040" max="1040" width="17" style="23" customWidth="1"/>
    <col min="1041" max="1041" width="17.3984375" style="23" customWidth="1"/>
    <col min="1042" max="1042" width="17.69921875" style="23" customWidth="1"/>
    <col min="1043" max="1043" width="32.59765625" style="23" customWidth="1"/>
    <col min="1044" max="1281" width="10.8984375" style="23"/>
    <col min="1282" max="1282" width="30.59765625" style="23" customWidth="1"/>
    <col min="1283" max="1283" width="39.09765625" style="23" customWidth="1"/>
    <col min="1284" max="1284" width="33.59765625" style="23" customWidth="1"/>
    <col min="1285" max="1286" width="33.8984375" style="23" customWidth="1"/>
    <col min="1287" max="1287" width="53.09765625" style="23" customWidth="1"/>
    <col min="1288" max="1288" width="42.296875" style="23" customWidth="1"/>
    <col min="1289" max="1289" width="18.3984375" style="23" customWidth="1"/>
    <col min="1290" max="1290" width="30.3984375" style="23" customWidth="1"/>
    <col min="1291" max="1291" width="27.09765625" style="23" customWidth="1"/>
    <col min="1292" max="1292" width="48.3984375" style="23" customWidth="1"/>
    <col min="1293" max="1293" width="19.8984375" style="23" customWidth="1"/>
    <col min="1294" max="1294" width="9.8984375" style="23" customWidth="1"/>
    <col min="1295" max="1295" width="24.59765625" style="23" customWidth="1"/>
    <col min="1296" max="1296" width="17" style="23" customWidth="1"/>
    <col min="1297" max="1297" width="17.3984375" style="23" customWidth="1"/>
    <col min="1298" max="1298" width="17.69921875" style="23" customWidth="1"/>
    <col min="1299" max="1299" width="32.59765625" style="23" customWidth="1"/>
    <col min="1300" max="1537" width="10.8984375" style="23"/>
    <col min="1538" max="1538" width="30.59765625" style="23" customWidth="1"/>
    <col min="1539" max="1539" width="39.09765625" style="23" customWidth="1"/>
    <col min="1540" max="1540" width="33.59765625" style="23" customWidth="1"/>
    <col min="1541" max="1542" width="33.8984375" style="23" customWidth="1"/>
    <col min="1543" max="1543" width="53.09765625" style="23" customWidth="1"/>
    <col min="1544" max="1544" width="42.296875" style="23" customWidth="1"/>
    <col min="1545" max="1545" width="18.3984375" style="23" customWidth="1"/>
    <col min="1546" max="1546" width="30.3984375" style="23" customWidth="1"/>
    <col min="1547" max="1547" width="27.09765625" style="23" customWidth="1"/>
    <col min="1548" max="1548" width="48.3984375" style="23" customWidth="1"/>
    <col min="1549" max="1549" width="19.8984375" style="23" customWidth="1"/>
    <col min="1550" max="1550" width="9.8984375" style="23" customWidth="1"/>
    <col min="1551" max="1551" width="24.59765625" style="23" customWidth="1"/>
    <col min="1552" max="1552" width="17" style="23" customWidth="1"/>
    <col min="1553" max="1553" width="17.3984375" style="23" customWidth="1"/>
    <col min="1554" max="1554" width="17.69921875" style="23" customWidth="1"/>
    <col min="1555" max="1555" width="32.59765625" style="23" customWidth="1"/>
    <col min="1556" max="1793" width="10.8984375" style="23"/>
    <col min="1794" max="1794" width="30.59765625" style="23" customWidth="1"/>
    <col min="1795" max="1795" width="39.09765625" style="23" customWidth="1"/>
    <col min="1796" max="1796" width="33.59765625" style="23" customWidth="1"/>
    <col min="1797" max="1798" width="33.8984375" style="23" customWidth="1"/>
    <col min="1799" max="1799" width="53.09765625" style="23" customWidth="1"/>
    <col min="1800" max="1800" width="42.296875" style="23" customWidth="1"/>
    <col min="1801" max="1801" width="18.3984375" style="23" customWidth="1"/>
    <col min="1802" max="1802" width="30.3984375" style="23" customWidth="1"/>
    <col min="1803" max="1803" width="27.09765625" style="23" customWidth="1"/>
    <col min="1804" max="1804" width="48.3984375" style="23" customWidth="1"/>
    <col min="1805" max="1805" width="19.8984375" style="23" customWidth="1"/>
    <col min="1806" max="1806" width="9.8984375" style="23" customWidth="1"/>
    <col min="1807" max="1807" width="24.59765625" style="23" customWidth="1"/>
    <col min="1808" max="1808" width="17" style="23" customWidth="1"/>
    <col min="1809" max="1809" width="17.3984375" style="23" customWidth="1"/>
    <col min="1810" max="1810" width="17.69921875" style="23" customWidth="1"/>
    <col min="1811" max="1811" width="32.59765625" style="23" customWidth="1"/>
    <col min="1812" max="2049" width="10.8984375" style="23"/>
    <col min="2050" max="2050" width="30.59765625" style="23" customWidth="1"/>
    <col min="2051" max="2051" width="39.09765625" style="23" customWidth="1"/>
    <col min="2052" max="2052" width="33.59765625" style="23" customWidth="1"/>
    <col min="2053" max="2054" width="33.8984375" style="23" customWidth="1"/>
    <col min="2055" max="2055" width="53.09765625" style="23" customWidth="1"/>
    <col min="2056" max="2056" width="42.296875" style="23" customWidth="1"/>
    <col min="2057" max="2057" width="18.3984375" style="23" customWidth="1"/>
    <col min="2058" max="2058" width="30.3984375" style="23" customWidth="1"/>
    <col min="2059" max="2059" width="27.09765625" style="23" customWidth="1"/>
    <col min="2060" max="2060" width="48.3984375" style="23" customWidth="1"/>
    <col min="2061" max="2061" width="19.8984375" style="23" customWidth="1"/>
    <col min="2062" max="2062" width="9.8984375" style="23" customWidth="1"/>
    <col min="2063" max="2063" width="24.59765625" style="23" customWidth="1"/>
    <col min="2064" max="2064" width="17" style="23" customWidth="1"/>
    <col min="2065" max="2065" width="17.3984375" style="23" customWidth="1"/>
    <col min="2066" max="2066" width="17.69921875" style="23" customWidth="1"/>
    <col min="2067" max="2067" width="32.59765625" style="23" customWidth="1"/>
    <col min="2068" max="2305" width="10.8984375" style="23"/>
    <col min="2306" max="2306" width="30.59765625" style="23" customWidth="1"/>
    <col min="2307" max="2307" width="39.09765625" style="23" customWidth="1"/>
    <col min="2308" max="2308" width="33.59765625" style="23" customWidth="1"/>
    <col min="2309" max="2310" width="33.8984375" style="23" customWidth="1"/>
    <col min="2311" max="2311" width="53.09765625" style="23" customWidth="1"/>
    <col min="2312" max="2312" width="42.296875" style="23" customWidth="1"/>
    <col min="2313" max="2313" width="18.3984375" style="23" customWidth="1"/>
    <col min="2314" max="2314" width="30.3984375" style="23" customWidth="1"/>
    <col min="2315" max="2315" width="27.09765625" style="23" customWidth="1"/>
    <col min="2316" max="2316" width="48.3984375" style="23" customWidth="1"/>
    <col min="2317" max="2317" width="19.8984375" style="23" customWidth="1"/>
    <col min="2318" max="2318" width="9.8984375" style="23" customWidth="1"/>
    <col min="2319" max="2319" width="24.59765625" style="23" customWidth="1"/>
    <col min="2320" max="2320" width="17" style="23" customWidth="1"/>
    <col min="2321" max="2321" width="17.3984375" style="23" customWidth="1"/>
    <col min="2322" max="2322" width="17.69921875" style="23" customWidth="1"/>
    <col min="2323" max="2323" width="32.59765625" style="23" customWidth="1"/>
    <col min="2324" max="2561" width="10.8984375" style="23"/>
    <col min="2562" max="2562" width="30.59765625" style="23" customWidth="1"/>
    <col min="2563" max="2563" width="39.09765625" style="23" customWidth="1"/>
    <col min="2564" max="2564" width="33.59765625" style="23" customWidth="1"/>
    <col min="2565" max="2566" width="33.8984375" style="23" customWidth="1"/>
    <col min="2567" max="2567" width="53.09765625" style="23" customWidth="1"/>
    <col min="2568" max="2568" width="42.296875" style="23" customWidth="1"/>
    <col min="2569" max="2569" width="18.3984375" style="23" customWidth="1"/>
    <col min="2570" max="2570" width="30.3984375" style="23" customWidth="1"/>
    <col min="2571" max="2571" width="27.09765625" style="23" customWidth="1"/>
    <col min="2572" max="2572" width="48.3984375" style="23" customWidth="1"/>
    <col min="2573" max="2573" width="19.8984375" style="23" customWidth="1"/>
    <col min="2574" max="2574" width="9.8984375" style="23" customWidth="1"/>
    <col min="2575" max="2575" width="24.59765625" style="23" customWidth="1"/>
    <col min="2576" max="2576" width="17" style="23" customWidth="1"/>
    <col min="2577" max="2577" width="17.3984375" style="23" customWidth="1"/>
    <col min="2578" max="2578" width="17.69921875" style="23" customWidth="1"/>
    <col min="2579" max="2579" width="32.59765625" style="23" customWidth="1"/>
    <col min="2580" max="2817" width="10.8984375" style="23"/>
    <col min="2818" max="2818" width="30.59765625" style="23" customWidth="1"/>
    <col min="2819" max="2819" width="39.09765625" style="23" customWidth="1"/>
    <col min="2820" max="2820" width="33.59765625" style="23" customWidth="1"/>
    <col min="2821" max="2822" width="33.8984375" style="23" customWidth="1"/>
    <col min="2823" max="2823" width="53.09765625" style="23" customWidth="1"/>
    <col min="2824" max="2824" width="42.296875" style="23" customWidth="1"/>
    <col min="2825" max="2825" width="18.3984375" style="23" customWidth="1"/>
    <col min="2826" max="2826" width="30.3984375" style="23" customWidth="1"/>
    <col min="2827" max="2827" width="27.09765625" style="23" customWidth="1"/>
    <col min="2828" max="2828" width="48.3984375" style="23" customWidth="1"/>
    <col min="2829" max="2829" width="19.8984375" style="23" customWidth="1"/>
    <col min="2830" max="2830" width="9.8984375" style="23" customWidth="1"/>
    <col min="2831" max="2831" width="24.59765625" style="23" customWidth="1"/>
    <col min="2832" max="2832" width="17" style="23" customWidth="1"/>
    <col min="2833" max="2833" width="17.3984375" style="23" customWidth="1"/>
    <col min="2834" max="2834" width="17.69921875" style="23" customWidth="1"/>
    <col min="2835" max="2835" width="32.59765625" style="23" customWidth="1"/>
    <col min="2836" max="3073" width="10.8984375" style="23"/>
    <col min="3074" max="3074" width="30.59765625" style="23" customWidth="1"/>
    <col min="3075" max="3075" width="39.09765625" style="23" customWidth="1"/>
    <col min="3076" max="3076" width="33.59765625" style="23" customWidth="1"/>
    <col min="3077" max="3078" width="33.8984375" style="23" customWidth="1"/>
    <col min="3079" max="3079" width="53.09765625" style="23" customWidth="1"/>
    <col min="3080" max="3080" width="42.296875" style="23" customWidth="1"/>
    <col min="3081" max="3081" width="18.3984375" style="23" customWidth="1"/>
    <col min="3082" max="3082" width="30.3984375" style="23" customWidth="1"/>
    <col min="3083" max="3083" width="27.09765625" style="23" customWidth="1"/>
    <col min="3084" max="3084" width="48.3984375" style="23" customWidth="1"/>
    <col min="3085" max="3085" width="19.8984375" style="23" customWidth="1"/>
    <col min="3086" max="3086" width="9.8984375" style="23" customWidth="1"/>
    <col min="3087" max="3087" width="24.59765625" style="23" customWidth="1"/>
    <col min="3088" max="3088" width="17" style="23" customWidth="1"/>
    <col min="3089" max="3089" width="17.3984375" style="23" customWidth="1"/>
    <col min="3090" max="3090" width="17.69921875" style="23" customWidth="1"/>
    <col min="3091" max="3091" width="32.59765625" style="23" customWidth="1"/>
    <col min="3092" max="3329" width="10.8984375" style="23"/>
    <col min="3330" max="3330" width="30.59765625" style="23" customWidth="1"/>
    <col min="3331" max="3331" width="39.09765625" style="23" customWidth="1"/>
    <col min="3332" max="3332" width="33.59765625" style="23" customWidth="1"/>
    <col min="3333" max="3334" width="33.8984375" style="23" customWidth="1"/>
    <col min="3335" max="3335" width="53.09765625" style="23" customWidth="1"/>
    <col min="3336" max="3336" width="42.296875" style="23" customWidth="1"/>
    <col min="3337" max="3337" width="18.3984375" style="23" customWidth="1"/>
    <col min="3338" max="3338" width="30.3984375" style="23" customWidth="1"/>
    <col min="3339" max="3339" width="27.09765625" style="23" customWidth="1"/>
    <col min="3340" max="3340" width="48.3984375" style="23" customWidth="1"/>
    <col min="3341" max="3341" width="19.8984375" style="23" customWidth="1"/>
    <col min="3342" max="3342" width="9.8984375" style="23" customWidth="1"/>
    <col min="3343" max="3343" width="24.59765625" style="23" customWidth="1"/>
    <col min="3344" max="3344" width="17" style="23" customWidth="1"/>
    <col min="3345" max="3345" width="17.3984375" style="23" customWidth="1"/>
    <col min="3346" max="3346" width="17.69921875" style="23" customWidth="1"/>
    <col min="3347" max="3347" width="32.59765625" style="23" customWidth="1"/>
    <col min="3348" max="3585" width="10.8984375" style="23"/>
    <col min="3586" max="3586" width="30.59765625" style="23" customWidth="1"/>
    <col min="3587" max="3587" width="39.09765625" style="23" customWidth="1"/>
    <col min="3588" max="3588" width="33.59765625" style="23" customWidth="1"/>
    <col min="3589" max="3590" width="33.8984375" style="23" customWidth="1"/>
    <col min="3591" max="3591" width="53.09765625" style="23" customWidth="1"/>
    <col min="3592" max="3592" width="42.296875" style="23" customWidth="1"/>
    <col min="3593" max="3593" width="18.3984375" style="23" customWidth="1"/>
    <col min="3594" max="3594" width="30.3984375" style="23" customWidth="1"/>
    <col min="3595" max="3595" width="27.09765625" style="23" customWidth="1"/>
    <col min="3596" max="3596" width="48.3984375" style="23" customWidth="1"/>
    <col min="3597" max="3597" width="19.8984375" style="23" customWidth="1"/>
    <col min="3598" max="3598" width="9.8984375" style="23" customWidth="1"/>
    <col min="3599" max="3599" width="24.59765625" style="23" customWidth="1"/>
    <col min="3600" max="3600" width="17" style="23" customWidth="1"/>
    <col min="3601" max="3601" width="17.3984375" style="23" customWidth="1"/>
    <col min="3602" max="3602" width="17.69921875" style="23" customWidth="1"/>
    <col min="3603" max="3603" width="32.59765625" style="23" customWidth="1"/>
    <col min="3604" max="3841" width="10.8984375" style="23"/>
    <col min="3842" max="3842" width="30.59765625" style="23" customWidth="1"/>
    <col min="3843" max="3843" width="39.09765625" style="23" customWidth="1"/>
    <col min="3844" max="3844" width="33.59765625" style="23" customWidth="1"/>
    <col min="3845" max="3846" width="33.8984375" style="23" customWidth="1"/>
    <col min="3847" max="3847" width="53.09765625" style="23" customWidth="1"/>
    <col min="3848" max="3848" width="42.296875" style="23" customWidth="1"/>
    <col min="3849" max="3849" width="18.3984375" style="23" customWidth="1"/>
    <col min="3850" max="3850" width="30.3984375" style="23" customWidth="1"/>
    <col min="3851" max="3851" width="27.09765625" style="23" customWidth="1"/>
    <col min="3852" max="3852" width="48.3984375" style="23" customWidth="1"/>
    <col min="3853" max="3853" width="19.8984375" style="23" customWidth="1"/>
    <col min="3854" max="3854" width="9.8984375" style="23" customWidth="1"/>
    <col min="3855" max="3855" width="24.59765625" style="23" customWidth="1"/>
    <col min="3856" max="3856" width="17" style="23" customWidth="1"/>
    <col min="3857" max="3857" width="17.3984375" style="23" customWidth="1"/>
    <col min="3858" max="3858" width="17.69921875" style="23" customWidth="1"/>
    <col min="3859" max="3859" width="32.59765625" style="23" customWidth="1"/>
    <col min="3860" max="4097" width="10.8984375" style="23"/>
    <col min="4098" max="4098" width="30.59765625" style="23" customWidth="1"/>
    <col min="4099" max="4099" width="39.09765625" style="23" customWidth="1"/>
    <col min="4100" max="4100" width="33.59765625" style="23" customWidth="1"/>
    <col min="4101" max="4102" width="33.8984375" style="23" customWidth="1"/>
    <col min="4103" max="4103" width="53.09765625" style="23" customWidth="1"/>
    <col min="4104" max="4104" width="42.296875" style="23" customWidth="1"/>
    <col min="4105" max="4105" width="18.3984375" style="23" customWidth="1"/>
    <col min="4106" max="4106" width="30.3984375" style="23" customWidth="1"/>
    <col min="4107" max="4107" width="27.09765625" style="23" customWidth="1"/>
    <col min="4108" max="4108" width="48.3984375" style="23" customWidth="1"/>
    <col min="4109" max="4109" width="19.8984375" style="23" customWidth="1"/>
    <col min="4110" max="4110" width="9.8984375" style="23" customWidth="1"/>
    <col min="4111" max="4111" width="24.59765625" style="23" customWidth="1"/>
    <col min="4112" max="4112" width="17" style="23" customWidth="1"/>
    <col min="4113" max="4113" width="17.3984375" style="23" customWidth="1"/>
    <col min="4114" max="4114" width="17.69921875" style="23" customWidth="1"/>
    <col min="4115" max="4115" width="32.59765625" style="23" customWidth="1"/>
    <col min="4116" max="4353" width="10.8984375" style="23"/>
    <col min="4354" max="4354" width="30.59765625" style="23" customWidth="1"/>
    <col min="4355" max="4355" width="39.09765625" style="23" customWidth="1"/>
    <col min="4356" max="4356" width="33.59765625" style="23" customWidth="1"/>
    <col min="4357" max="4358" width="33.8984375" style="23" customWidth="1"/>
    <col min="4359" max="4359" width="53.09765625" style="23" customWidth="1"/>
    <col min="4360" max="4360" width="42.296875" style="23" customWidth="1"/>
    <col min="4361" max="4361" width="18.3984375" style="23" customWidth="1"/>
    <col min="4362" max="4362" width="30.3984375" style="23" customWidth="1"/>
    <col min="4363" max="4363" width="27.09765625" style="23" customWidth="1"/>
    <col min="4364" max="4364" width="48.3984375" style="23" customWidth="1"/>
    <col min="4365" max="4365" width="19.8984375" style="23" customWidth="1"/>
    <col min="4366" max="4366" width="9.8984375" style="23" customWidth="1"/>
    <col min="4367" max="4367" width="24.59765625" style="23" customWidth="1"/>
    <col min="4368" max="4368" width="17" style="23" customWidth="1"/>
    <col min="4369" max="4369" width="17.3984375" style="23" customWidth="1"/>
    <col min="4370" max="4370" width="17.69921875" style="23" customWidth="1"/>
    <col min="4371" max="4371" width="32.59765625" style="23" customWidth="1"/>
    <col min="4372" max="4609" width="10.8984375" style="23"/>
    <col min="4610" max="4610" width="30.59765625" style="23" customWidth="1"/>
    <col min="4611" max="4611" width="39.09765625" style="23" customWidth="1"/>
    <col min="4612" max="4612" width="33.59765625" style="23" customWidth="1"/>
    <col min="4613" max="4614" width="33.8984375" style="23" customWidth="1"/>
    <col min="4615" max="4615" width="53.09765625" style="23" customWidth="1"/>
    <col min="4616" max="4616" width="42.296875" style="23" customWidth="1"/>
    <col min="4617" max="4617" width="18.3984375" style="23" customWidth="1"/>
    <col min="4618" max="4618" width="30.3984375" style="23" customWidth="1"/>
    <col min="4619" max="4619" width="27.09765625" style="23" customWidth="1"/>
    <col min="4620" max="4620" width="48.3984375" style="23" customWidth="1"/>
    <col min="4621" max="4621" width="19.8984375" style="23" customWidth="1"/>
    <col min="4622" max="4622" width="9.8984375" style="23" customWidth="1"/>
    <col min="4623" max="4623" width="24.59765625" style="23" customWidth="1"/>
    <col min="4624" max="4624" width="17" style="23" customWidth="1"/>
    <col min="4625" max="4625" width="17.3984375" style="23" customWidth="1"/>
    <col min="4626" max="4626" width="17.69921875" style="23" customWidth="1"/>
    <col min="4627" max="4627" width="32.59765625" style="23" customWidth="1"/>
    <col min="4628" max="4865" width="10.8984375" style="23"/>
    <col min="4866" max="4866" width="30.59765625" style="23" customWidth="1"/>
    <col min="4867" max="4867" width="39.09765625" style="23" customWidth="1"/>
    <col min="4868" max="4868" width="33.59765625" style="23" customWidth="1"/>
    <col min="4869" max="4870" width="33.8984375" style="23" customWidth="1"/>
    <col min="4871" max="4871" width="53.09765625" style="23" customWidth="1"/>
    <col min="4872" max="4872" width="42.296875" style="23" customWidth="1"/>
    <col min="4873" max="4873" width="18.3984375" style="23" customWidth="1"/>
    <col min="4874" max="4874" width="30.3984375" style="23" customWidth="1"/>
    <col min="4875" max="4875" width="27.09765625" style="23" customWidth="1"/>
    <col min="4876" max="4876" width="48.3984375" style="23" customWidth="1"/>
    <col min="4877" max="4877" width="19.8984375" style="23" customWidth="1"/>
    <col min="4878" max="4878" width="9.8984375" style="23" customWidth="1"/>
    <col min="4879" max="4879" width="24.59765625" style="23" customWidth="1"/>
    <col min="4880" max="4880" width="17" style="23" customWidth="1"/>
    <col min="4881" max="4881" width="17.3984375" style="23" customWidth="1"/>
    <col min="4882" max="4882" width="17.69921875" style="23" customWidth="1"/>
    <col min="4883" max="4883" width="32.59765625" style="23" customWidth="1"/>
    <col min="4884" max="5121" width="10.8984375" style="23"/>
    <col min="5122" max="5122" width="30.59765625" style="23" customWidth="1"/>
    <col min="5123" max="5123" width="39.09765625" style="23" customWidth="1"/>
    <col min="5124" max="5124" width="33.59765625" style="23" customWidth="1"/>
    <col min="5125" max="5126" width="33.8984375" style="23" customWidth="1"/>
    <col min="5127" max="5127" width="53.09765625" style="23" customWidth="1"/>
    <col min="5128" max="5128" width="42.296875" style="23" customWidth="1"/>
    <col min="5129" max="5129" width="18.3984375" style="23" customWidth="1"/>
    <col min="5130" max="5130" width="30.3984375" style="23" customWidth="1"/>
    <col min="5131" max="5131" width="27.09765625" style="23" customWidth="1"/>
    <col min="5132" max="5132" width="48.3984375" style="23" customWidth="1"/>
    <col min="5133" max="5133" width="19.8984375" style="23" customWidth="1"/>
    <col min="5134" max="5134" width="9.8984375" style="23" customWidth="1"/>
    <col min="5135" max="5135" width="24.59765625" style="23" customWidth="1"/>
    <col min="5136" max="5136" width="17" style="23" customWidth="1"/>
    <col min="5137" max="5137" width="17.3984375" style="23" customWidth="1"/>
    <col min="5138" max="5138" width="17.69921875" style="23" customWidth="1"/>
    <col min="5139" max="5139" width="32.59765625" style="23" customWidth="1"/>
    <col min="5140" max="5377" width="10.8984375" style="23"/>
    <col min="5378" max="5378" width="30.59765625" style="23" customWidth="1"/>
    <col min="5379" max="5379" width="39.09765625" style="23" customWidth="1"/>
    <col min="5380" max="5380" width="33.59765625" style="23" customWidth="1"/>
    <col min="5381" max="5382" width="33.8984375" style="23" customWidth="1"/>
    <col min="5383" max="5383" width="53.09765625" style="23" customWidth="1"/>
    <col min="5384" max="5384" width="42.296875" style="23" customWidth="1"/>
    <col min="5385" max="5385" width="18.3984375" style="23" customWidth="1"/>
    <col min="5386" max="5386" width="30.3984375" style="23" customWidth="1"/>
    <col min="5387" max="5387" width="27.09765625" style="23" customWidth="1"/>
    <col min="5388" max="5388" width="48.3984375" style="23" customWidth="1"/>
    <col min="5389" max="5389" width="19.8984375" style="23" customWidth="1"/>
    <col min="5390" max="5390" width="9.8984375" style="23" customWidth="1"/>
    <col min="5391" max="5391" width="24.59765625" style="23" customWidth="1"/>
    <col min="5392" max="5392" width="17" style="23" customWidth="1"/>
    <col min="5393" max="5393" width="17.3984375" style="23" customWidth="1"/>
    <col min="5394" max="5394" width="17.69921875" style="23" customWidth="1"/>
    <col min="5395" max="5395" width="32.59765625" style="23" customWidth="1"/>
    <col min="5396" max="5633" width="10.8984375" style="23"/>
    <col min="5634" max="5634" width="30.59765625" style="23" customWidth="1"/>
    <col min="5635" max="5635" width="39.09765625" style="23" customWidth="1"/>
    <col min="5636" max="5636" width="33.59765625" style="23" customWidth="1"/>
    <col min="5637" max="5638" width="33.8984375" style="23" customWidth="1"/>
    <col min="5639" max="5639" width="53.09765625" style="23" customWidth="1"/>
    <col min="5640" max="5640" width="42.296875" style="23" customWidth="1"/>
    <col min="5641" max="5641" width="18.3984375" style="23" customWidth="1"/>
    <col min="5642" max="5642" width="30.3984375" style="23" customWidth="1"/>
    <col min="5643" max="5643" width="27.09765625" style="23" customWidth="1"/>
    <col min="5644" max="5644" width="48.3984375" style="23" customWidth="1"/>
    <col min="5645" max="5645" width="19.8984375" style="23" customWidth="1"/>
    <col min="5646" max="5646" width="9.8984375" style="23" customWidth="1"/>
    <col min="5647" max="5647" width="24.59765625" style="23" customWidth="1"/>
    <col min="5648" max="5648" width="17" style="23" customWidth="1"/>
    <col min="5649" max="5649" width="17.3984375" style="23" customWidth="1"/>
    <col min="5650" max="5650" width="17.69921875" style="23" customWidth="1"/>
    <col min="5651" max="5651" width="32.59765625" style="23" customWidth="1"/>
    <col min="5652" max="5889" width="10.8984375" style="23"/>
    <col min="5890" max="5890" width="30.59765625" style="23" customWidth="1"/>
    <col min="5891" max="5891" width="39.09765625" style="23" customWidth="1"/>
    <col min="5892" max="5892" width="33.59765625" style="23" customWidth="1"/>
    <col min="5893" max="5894" width="33.8984375" style="23" customWidth="1"/>
    <col min="5895" max="5895" width="53.09765625" style="23" customWidth="1"/>
    <col min="5896" max="5896" width="42.296875" style="23" customWidth="1"/>
    <col min="5897" max="5897" width="18.3984375" style="23" customWidth="1"/>
    <col min="5898" max="5898" width="30.3984375" style="23" customWidth="1"/>
    <col min="5899" max="5899" width="27.09765625" style="23" customWidth="1"/>
    <col min="5900" max="5900" width="48.3984375" style="23" customWidth="1"/>
    <col min="5901" max="5901" width="19.8984375" style="23" customWidth="1"/>
    <col min="5902" max="5902" width="9.8984375" style="23" customWidth="1"/>
    <col min="5903" max="5903" width="24.59765625" style="23" customWidth="1"/>
    <col min="5904" max="5904" width="17" style="23" customWidth="1"/>
    <col min="5905" max="5905" width="17.3984375" style="23" customWidth="1"/>
    <col min="5906" max="5906" width="17.69921875" style="23" customWidth="1"/>
    <col min="5907" max="5907" width="32.59765625" style="23" customWidth="1"/>
    <col min="5908" max="6145" width="10.8984375" style="23"/>
    <col min="6146" max="6146" width="30.59765625" style="23" customWidth="1"/>
    <col min="6147" max="6147" width="39.09765625" style="23" customWidth="1"/>
    <col min="6148" max="6148" width="33.59765625" style="23" customWidth="1"/>
    <col min="6149" max="6150" width="33.8984375" style="23" customWidth="1"/>
    <col min="6151" max="6151" width="53.09765625" style="23" customWidth="1"/>
    <col min="6152" max="6152" width="42.296875" style="23" customWidth="1"/>
    <col min="6153" max="6153" width="18.3984375" style="23" customWidth="1"/>
    <col min="6154" max="6154" width="30.3984375" style="23" customWidth="1"/>
    <col min="6155" max="6155" width="27.09765625" style="23" customWidth="1"/>
    <col min="6156" max="6156" width="48.3984375" style="23" customWidth="1"/>
    <col min="6157" max="6157" width="19.8984375" style="23" customWidth="1"/>
    <col min="6158" max="6158" width="9.8984375" style="23" customWidth="1"/>
    <col min="6159" max="6159" width="24.59765625" style="23" customWidth="1"/>
    <col min="6160" max="6160" width="17" style="23" customWidth="1"/>
    <col min="6161" max="6161" width="17.3984375" style="23" customWidth="1"/>
    <col min="6162" max="6162" width="17.69921875" style="23" customWidth="1"/>
    <col min="6163" max="6163" width="32.59765625" style="23" customWidth="1"/>
    <col min="6164" max="6401" width="10.8984375" style="23"/>
    <col min="6402" max="6402" width="30.59765625" style="23" customWidth="1"/>
    <col min="6403" max="6403" width="39.09765625" style="23" customWidth="1"/>
    <col min="6404" max="6404" width="33.59765625" style="23" customWidth="1"/>
    <col min="6405" max="6406" width="33.8984375" style="23" customWidth="1"/>
    <col min="6407" max="6407" width="53.09765625" style="23" customWidth="1"/>
    <col min="6408" max="6408" width="42.296875" style="23" customWidth="1"/>
    <col min="6409" max="6409" width="18.3984375" style="23" customWidth="1"/>
    <col min="6410" max="6410" width="30.3984375" style="23" customWidth="1"/>
    <col min="6411" max="6411" width="27.09765625" style="23" customWidth="1"/>
    <col min="6412" max="6412" width="48.3984375" style="23" customWidth="1"/>
    <col min="6413" max="6413" width="19.8984375" style="23" customWidth="1"/>
    <col min="6414" max="6414" width="9.8984375" style="23" customWidth="1"/>
    <col min="6415" max="6415" width="24.59765625" style="23" customWidth="1"/>
    <col min="6416" max="6416" width="17" style="23" customWidth="1"/>
    <col min="6417" max="6417" width="17.3984375" style="23" customWidth="1"/>
    <col min="6418" max="6418" width="17.69921875" style="23" customWidth="1"/>
    <col min="6419" max="6419" width="32.59765625" style="23" customWidth="1"/>
    <col min="6420" max="6657" width="10.8984375" style="23"/>
    <col min="6658" max="6658" width="30.59765625" style="23" customWidth="1"/>
    <col min="6659" max="6659" width="39.09765625" style="23" customWidth="1"/>
    <col min="6660" max="6660" width="33.59765625" style="23" customWidth="1"/>
    <col min="6661" max="6662" width="33.8984375" style="23" customWidth="1"/>
    <col min="6663" max="6663" width="53.09765625" style="23" customWidth="1"/>
    <col min="6664" max="6664" width="42.296875" style="23" customWidth="1"/>
    <col min="6665" max="6665" width="18.3984375" style="23" customWidth="1"/>
    <col min="6666" max="6666" width="30.3984375" style="23" customWidth="1"/>
    <col min="6667" max="6667" width="27.09765625" style="23" customWidth="1"/>
    <col min="6668" max="6668" width="48.3984375" style="23" customWidth="1"/>
    <col min="6669" max="6669" width="19.8984375" style="23" customWidth="1"/>
    <col min="6670" max="6670" width="9.8984375" style="23" customWidth="1"/>
    <col min="6671" max="6671" width="24.59765625" style="23" customWidth="1"/>
    <col min="6672" max="6672" width="17" style="23" customWidth="1"/>
    <col min="6673" max="6673" width="17.3984375" style="23" customWidth="1"/>
    <col min="6674" max="6674" width="17.69921875" style="23" customWidth="1"/>
    <col min="6675" max="6675" width="32.59765625" style="23" customWidth="1"/>
    <col min="6676" max="6913" width="10.8984375" style="23"/>
    <col min="6914" max="6914" width="30.59765625" style="23" customWidth="1"/>
    <col min="6915" max="6915" width="39.09765625" style="23" customWidth="1"/>
    <col min="6916" max="6916" width="33.59765625" style="23" customWidth="1"/>
    <col min="6917" max="6918" width="33.8984375" style="23" customWidth="1"/>
    <col min="6919" max="6919" width="53.09765625" style="23" customWidth="1"/>
    <col min="6920" max="6920" width="42.296875" style="23" customWidth="1"/>
    <col min="6921" max="6921" width="18.3984375" style="23" customWidth="1"/>
    <col min="6922" max="6922" width="30.3984375" style="23" customWidth="1"/>
    <col min="6923" max="6923" width="27.09765625" style="23" customWidth="1"/>
    <col min="6924" max="6924" width="48.3984375" style="23" customWidth="1"/>
    <col min="6925" max="6925" width="19.8984375" style="23" customWidth="1"/>
    <col min="6926" max="6926" width="9.8984375" style="23" customWidth="1"/>
    <col min="6927" max="6927" width="24.59765625" style="23" customWidth="1"/>
    <col min="6928" max="6928" width="17" style="23" customWidth="1"/>
    <col min="6929" max="6929" width="17.3984375" style="23" customWidth="1"/>
    <col min="6930" max="6930" width="17.69921875" style="23" customWidth="1"/>
    <col min="6931" max="6931" width="32.59765625" style="23" customWidth="1"/>
    <col min="6932" max="7169" width="10.8984375" style="23"/>
    <col min="7170" max="7170" width="30.59765625" style="23" customWidth="1"/>
    <col min="7171" max="7171" width="39.09765625" style="23" customWidth="1"/>
    <col min="7172" max="7172" width="33.59765625" style="23" customWidth="1"/>
    <col min="7173" max="7174" width="33.8984375" style="23" customWidth="1"/>
    <col min="7175" max="7175" width="53.09765625" style="23" customWidth="1"/>
    <col min="7176" max="7176" width="42.296875" style="23" customWidth="1"/>
    <col min="7177" max="7177" width="18.3984375" style="23" customWidth="1"/>
    <col min="7178" max="7178" width="30.3984375" style="23" customWidth="1"/>
    <col min="7179" max="7179" width="27.09765625" style="23" customWidth="1"/>
    <col min="7180" max="7180" width="48.3984375" style="23" customWidth="1"/>
    <col min="7181" max="7181" width="19.8984375" style="23" customWidth="1"/>
    <col min="7182" max="7182" width="9.8984375" style="23" customWidth="1"/>
    <col min="7183" max="7183" width="24.59765625" style="23" customWidth="1"/>
    <col min="7184" max="7184" width="17" style="23" customWidth="1"/>
    <col min="7185" max="7185" width="17.3984375" style="23" customWidth="1"/>
    <col min="7186" max="7186" width="17.69921875" style="23" customWidth="1"/>
    <col min="7187" max="7187" width="32.59765625" style="23" customWidth="1"/>
    <col min="7188" max="7425" width="10.8984375" style="23"/>
    <col min="7426" max="7426" width="30.59765625" style="23" customWidth="1"/>
    <col min="7427" max="7427" width="39.09765625" style="23" customWidth="1"/>
    <col min="7428" max="7428" width="33.59765625" style="23" customWidth="1"/>
    <col min="7429" max="7430" width="33.8984375" style="23" customWidth="1"/>
    <col min="7431" max="7431" width="53.09765625" style="23" customWidth="1"/>
    <col min="7432" max="7432" width="42.296875" style="23" customWidth="1"/>
    <col min="7433" max="7433" width="18.3984375" style="23" customWidth="1"/>
    <col min="7434" max="7434" width="30.3984375" style="23" customWidth="1"/>
    <col min="7435" max="7435" width="27.09765625" style="23" customWidth="1"/>
    <col min="7436" max="7436" width="48.3984375" style="23" customWidth="1"/>
    <col min="7437" max="7437" width="19.8984375" style="23" customWidth="1"/>
    <col min="7438" max="7438" width="9.8984375" style="23" customWidth="1"/>
    <col min="7439" max="7439" width="24.59765625" style="23" customWidth="1"/>
    <col min="7440" max="7440" width="17" style="23" customWidth="1"/>
    <col min="7441" max="7441" width="17.3984375" style="23" customWidth="1"/>
    <col min="7442" max="7442" width="17.69921875" style="23" customWidth="1"/>
    <col min="7443" max="7443" width="32.59765625" style="23" customWidth="1"/>
    <col min="7444" max="7681" width="10.8984375" style="23"/>
    <col min="7682" max="7682" width="30.59765625" style="23" customWidth="1"/>
    <col min="7683" max="7683" width="39.09765625" style="23" customWidth="1"/>
    <col min="7684" max="7684" width="33.59765625" style="23" customWidth="1"/>
    <col min="7685" max="7686" width="33.8984375" style="23" customWidth="1"/>
    <col min="7687" max="7687" width="53.09765625" style="23" customWidth="1"/>
    <col min="7688" max="7688" width="42.296875" style="23" customWidth="1"/>
    <col min="7689" max="7689" width="18.3984375" style="23" customWidth="1"/>
    <col min="7690" max="7690" width="30.3984375" style="23" customWidth="1"/>
    <col min="7691" max="7691" width="27.09765625" style="23" customWidth="1"/>
    <col min="7692" max="7692" width="48.3984375" style="23" customWidth="1"/>
    <col min="7693" max="7693" width="19.8984375" style="23" customWidth="1"/>
    <col min="7694" max="7694" width="9.8984375" style="23" customWidth="1"/>
    <col min="7695" max="7695" width="24.59765625" style="23" customWidth="1"/>
    <col min="7696" max="7696" width="17" style="23" customWidth="1"/>
    <col min="7697" max="7697" width="17.3984375" style="23" customWidth="1"/>
    <col min="7698" max="7698" width="17.69921875" style="23" customWidth="1"/>
    <col min="7699" max="7699" width="32.59765625" style="23" customWidth="1"/>
    <col min="7700" max="7937" width="10.8984375" style="23"/>
    <col min="7938" max="7938" width="30.59765625" style="23" customWidth="1"/>
    <col min="7939" max="7939" width="39.09765625" style="23" customWidth="1"/>
    <col min="7940" max="7940" width="33.59765625" style="23" customWidth="1"/>
    <col min="7941" max="7942" width="33.8984375" style="23" customWidth="1"/>
    <col min="7943" max="7943" width="53.09765625" style="23" customWidth="1"/>
    <col min="7944" max="7944" width="42.296875" style="23" customWidth="1"/>
    <col min="7945" max="7945" width="18.3984375" style="23" customWidth="1"/>
    <col min="7946" max="7946" width="30.3984375" style="23" customWidth="1"/>
    <col min="7947" max="7947" width="27.09765625" style="23" customWidth="1"/>
    <col min="7948" max="7948" width="48.3984375" style="23" customWidth="1"/>
    <col min="7949" max="7949" width="19.8984375" style="23" customWidth="1"/>
    <col min="7950" max="7950" width="9.8984375" style="23" customWidth="1"/>
    <col min="7951" max="7951" width="24.59765625" style="23" customWidth="1"/>
    <col min="7952" max="7952" width="17" style="23" customWidth="1"/>
    <col min="7953" max="7953" width="17.3984375" style="23" customWidth="1"/>
    <col min="7954" max="7954" width="17.69921875" style="23" customWidth="1"/>
    <col min="7955" max="7955" width="32.59765625" style="23" customWidth="1"/>
    <col min="7956" max="8193" width="10.8984375" style="23"/>
    <col min="8194" max="8194" width="30.59765625" style="23" customWidth="1"/>
    <col min="8195" max="8195" width="39.09765625" style="23" customWidth="1"/>
    <col min="8196" max="8196" width="33.59765625" style="23" customWidth="1"/>
    <col min="8197" max="8198" width="33.8984375" style="23" customWidth="1"/>
    <col min="8199" max="8199" width="53.09765625" style="23" customWidth="1"/>
    <col min="8200" max="8200" width="42.296875" style="23" customWidth="1"/>
    <col min="8201" max="8201" width="18.3984375" style="23" customWidth="1"/>
    <col min="8202" max="8202" width="30.3984375" style="23" customWidth="1"/>
    <col min="8203" max="8203" width="27.09765625" style="23" customWidth="1"/>
    <col min="8204" max="8204" width="48.3984375" style="23" customWidth="1"/>
    <col min="8205" max="8205" width="19.8984375" style="23" customWidth="1"/>
    <col min="8206" max="8206" width="9.8984375" style="23" customWidth="1"/>
    <col min="8207" max="8207" width="24.59765625" style="23" customWidth="1"/>
    <col min="8208" max="8208" width="17" style="23" customWidth="1"/>
    <col min="8209" max="8209" width="17.3984375" style="23" customWidth="1"/>
    <col min="8210" max="8210" width="17.69921875" style="23" customWidth="1"/>
    <col min="8211" max="8211" width="32.59765625" style="23" customWidth="1"/>
    <col min="8212" max="8449" width="10.8984375" style="23"/>
    <col min="8450" max="8450" width="30.59765625" style="23" customWidth="1"/>
    <col min="8451" max="8451" width="39.09765625" style="23" customWidth="1"/>
    <col min="8452" max="8452" width="33.59765625" style="23" customWidth="1"/>
    <col min="8453" max="8454" width="33.8984375" style="23" customWidth="1"/>
    <col min="8455" max="8455" width="53.09765625" style="23" customWidth="1"/>
    <col min="8456" max="8456" width="42.296875" style="23" customWidth="1"/>
    <col min="8457" max="8457" width="18.3984375" style="23" customWidth="1"/>
    <col min="8458" max="8458" width="30.3984375" style="23" customWidth="1"/>
    <col min="8459" max="8459" width="27.09765625" style="23" customWidth="1"/>
    <col min="8460" max="8460" width="48.3984375" style="23" customWidth="1"/>
    <col min="8461" max="8461" width="19.8984375" style="23" customWidth="1"/>
    <col min="8462" max="8462" width="9.8984375" style="23" customWidth="1"/>
    <col min="8463" max="8463" width="24.59765625" style="23" customWidth="1"/>
    <col min="8464" max="8464" width="17" style="23" customWidth="1"/>
    <col min="8465" max="8465" width="17.3984375" style="23" customWidth="1"/>
    <col min="8466" max="8466" width="17.69921875" style="23" customWidth="1"/>
    <col min="8467" max="8467" width="32.59765625" style="23" customWidth="1"/>
    <col min="8468" max="8705" width="10.8984375" style="23"/>
    <col min="8706" max="8706" width="30.59765625" style="23" customWidth="1"/>
    <col min="8707" max="8707" width="39.09765625" style="23" customWidth="1"/>
    <col min="8708" max="8708" width="33.59765625" style="23" customWidth="1"/>
    <col min="8709" max="8710" width="33.8984375" style="23" customWidth="1"/>
    <col min="8711" max="8711" width="53.09765625" style="23" customWidth="1"/>
    <col min="8712" max="8712" width="42.296875" style="23" customWidth="1"/>
    <col min="8713" max="8713" width="18.3984375" style="23" customWidth="1"/>
    <col min="8714" max="8714" width="30.3984375" style="23" customWidth="1"/>
    <col min="8715" max="8715" width="27.09765625" style="23" customWidth="1"/>
    <col min="8716" max="8716" width="48.3984375" style="23" customWidth="1"/>
    <col min="8717" max="8717" width="19.8984375" style="23" customWidth="1"/>
    <col min="8718" max="8718" width="9.8984375" style="23" customWidth="1"/>
    <col min="8719" max="8719" width="24.59765625" style="23" customWidth="1"/>
    <col min="8720" max="8720" width="17" style="23" customWidth="1"/>
    <col min="8721" max="8721" width="17.3984375" style="23" customWidth="1"/>
    <col min="8722" max="8722" width="17.69921875" style="23" customWidth="1"/>
    <col min="8723" max="8723" width="32.59765625" style="23" customWidth="1"/>
    <col min="8724" max="8961" width="10.8984375" style="23"/>
    <col min="8962" max="8962" width="30.59765625" style="23" customWidth="1"/>
    <col min="8963" max="8963" width="39.09765625" style="23" customWidth="1"/>
    <col min="8964" max="8964" width="33.59765625" style="23" customWidth="1"/>
    <col min="8965" max="8966" width="33.8984375" style="23" customWidth="1"/>
    <col min="8967" max="8967" width="53.09765625" style="23" customWidth="1"/>
    <col min="8968" max="8968" width="42.296875" style="23" customWidth="1"/>
    <col min="8969" max="8969" width="18.3984375" style="23" customWidth="1"/>
    <col min="8970" max="8970" width="30.3984375" style="23" customWidth="1"/>
    <col min="8971" max="8971" width="27.09765625" style="23" customWidth="1"/>
    <col min="8972" max="8972" width="48.3984375" style="23" customWidth="1"/>
    <col min="8973" max="8973" width="19.8984375" style="23" customWidth="1"/>
    <col min="8974" max="8974" width="9.8984375" style="23" customWidth="1"/>
    <col min="8975" max="8975" width="24.59765625" style="23" customWidth="1"/>
    <col min="8976" max="8976" width="17" style="23" customWidth="1"/>
    <col min="8977" max="8977" width="17.3984375" style="23" customWidth="1"/>
    <col min="8978" max="8978" width="17.69921875" style="23" customWidth="1"/>
    <col min="8979" max="8979" width="32.59765625" style="23" customWidth="1"/>
    <col min="8980" max="9217" width="10.8984375" style="23"/>
    <col min="9218" max="9218" width="30.59765625" style="23" customWidth="1"/>
    <col min="9219" max="9219" width="39.09765625" style="23" customWidth="1"/>
    <col min="9220" max="9220" width="33.59765625" style="23" customWidth="1"/>
    <col min="9221" max="9222" width="33.8984375" style="23" customWidth="1"/>
    <col min="9223" max="9223" width="53.09765625" style="23" customWidth="1"/>
    <col min="9224" max="9224" width="42.296875" style="23" customWidth="1"/>
    <col min="9225" max="9225" width="18.3984375" style="23" customWidth="1"/>
    <col min="9226" max="9226" width="30.3984375" style="23" customWidth="1"/>
    <col min="9227" max="9227" width="27.09765625" style="23" customWidth="1"/>
    <col min="9228" max="9228" width="48.3984375" style="23" customWidth="1"/>
    <col min="9229" max="9229" width="19.8984375" style="23" customWidth="1"/>
    <col min="9230" max="9230" width="9.8984375" style="23" customWidth="1"/>
    <col min="9231" max="9231" width="24.59765625" style="23" customWidth="1"/>
    <col min="9232" max="9232" width="17" style="23" customWidth="1"/>
    <col min="9233" max="9233" width="17.3984375" style="23" customWidth="1"/>
    <col min="9234" max="9234" width="17.69921875" style="23" customWidth="1"/>
    <col min="9235" max="9235" width="32.59765625" style="23" customWidth="1"/>
    <col min="9236" max="9473" width="10.8984375" style="23"/>
    <col min="9474" max="9474" width="30.59765625" style="23" customWidth="1"/>
    <col min="9475" max="9475" width="39.09765625" style="23" customWidth="1"/>
    <col min="9476" max="9476" width="33.59765625" style="23" customWidth="1"/>
    <col min="9477" max="9478" width="33.8984375" style="23" customWidth="1"/>
    <col min="9479" max="9479" width="53.09765625" style="23" customWidth="1"/>
    <col min="9480" max="9480" width="42.296875" style="23" customWidth="1"/>
    <col min="9481" max="9481" width="18.3984375" style="23" customWidth="1"/>
    <col min="9482" max="9482" width="30.3984375" style="23" customWidth="1"/>
    <col min="9483" max="9483" width="27.09765625" style="23" customWidth="1"/>
    <col min="9484" max="9484" width="48.3984375" style="23" customWidth="1"/>
    <col min="9485" max="9485" width="19.8984375" style="23" customWidth="1"/>
    <col min="9486" max="9486" width="9.8984375" style="23" customWidth="1"/>
    <col min="9487" max="9487" width="24.59765625" style="23" customWidth="1"/>
    <col min="9488" max="9488" width="17" style="23" customWidth="1"/>
    <col min="9489" max="9489" width="17.3984375" style="23" customWidth="1"/>
    <col min="9490" max="9490" width="17.69921875" style="23" customWidth="1"/>
    <col min="9491" max="9491" width="32.59765625" style="23" customWidth="1"/>
    <col min="9492" max="9729" width="10.8984375" style="23"/>
    <col min="9730" max="9730" width="30.59765625" style="23" customWidth="1"/>
    <col min="9731" max="9731" width="39.09765625" style="23" customWidth="1"/>
    <col min="9732" max="9732" width="33.59765625" style="23" customWidth="1"/>
    <col min="9733" max="9734" width="33.8984375" style="23" customWidth="1"/>
    <col min="9735" max="9735" width="53.09765625" style="23" customWidth="1"/>
    <col min="9736" max="9736" width="42.296875" style="23" customWidth="1"/>
    <col min="9737" max="9737" width="18.3984375" style="23" customWidth="1"/>
    <col min="9738" max="9738" width="30.3984375" style="23" customWidth="1"/>
    <col min="9739" max="9739" width="27.09765625" style="23" customWidth="1"/>
    <col min="9740" max="9740" width="48.3984375" style="23" customWidth="1"/>
    <col min="9741" max="9741" width="19.8984375" style="23" customWidth="1"/>
    <col min="9742" max="9742" width="9.8984375" style="23" customWidth="1"/>
    <col min="9743" max="9743" width="24.59765625" style="23" customWidth="1"/>
    <col min="9744" max="9744" width="17" style="23" customWidth="1"/>
    <col min="9745" max="9745" width="17.3984375" style="23" customWidth="1"/>
    <col min="9746" max="9746" width="17.69921875" style="23" customWidth="1"/>
    <col min="9747" max="9747" width="32.59765625" style="23" customWidth="1"/>
    <col min="9748" max="9985" width="10.8984375" style="23"/>
    <col min="9986" max="9986" width="30.59765625" style="23" customWidth="1"/>
    <col min="9987" max="9987" width="39.09765625" style="23" customWidth="1"/>
    <col min="9988" max="9988" width="33.59765625" style="23" customWidth="1"/>
    <col min="9989" max="9990" width="33.8984375" style="23" customWidth="1"/>
    <col min="9991" max="9991" width="53.09765625" style="23" customWidth="1"/>
    <col min="9992" max="9992" width="42.296875" style="23" customWidth="1"/>
    <col min="9993" max="9993" width="18.3984375" style="23" customWidth="1"/>
    <col min="9994" max="9994" width="30.3984375" style="23" customWidth="1"/>
    <col min="9995" max="9995" width="27.09765625" style="23" customWidth="1"/>
    <col min="9996" max="9996" width="48.3984375" style="23" customWidth="1"/>
    <col min="9997" max="9997" width="19.8984375" style="23" customWidth="1"/>
    <col min="9998" max="9998" width="9.8984375" style="23" customWidth="1"/>
    <col min="9999" max="9999" width="24.59765625" style="23" customWidth="1"/>
    <col min="10000" max="10000" width="17" style="23" customWidth="1"/>
    <col min="10001" max="10001" width="17.3984375" style="23" customWidth="1"/>
    <col min="10002" max="10002" width="17.69921875" style="23" customWidth="1"/>
    <col min="10003" max="10003" width="32.59765625" style="23" customWidth="1"/>
    <col min="10004" max="10241" width="10.8984375" style="23"/>
    <col min="10242" max="10242" width="30.59765625" style="23" customWidth="1"/>
    <col min="10243" max="10243" width="39.09765625" style="23" customWidth="1"/>
    <col min="10244" max="10244" width="33.59765625" style="23" customWidth="1"/>
    <col min="10245" max="10246" width="33.8984375" style="23" customWidth="1"/>
    <col min="10247" max="10247" width="53.09765625" style="23" customWidth="1"/>
    <col min="10248" max="10248" width="42.296875" style="23" customWidth="1"/>
    <col min="10249" max="10249" width="18.3984375" style="23" customWidth="1"/>
    <col min="10250" max="10250" width="30.3984375" style="23" customWidth="1"/>
    <col min="10251" max="10251" width="27.09765625" style="23" customWidth="1"/>
    <col min="10252" max="10252" width="48.3984375" style="23" customWidth="1"/>
    <col min="10253" max="10253" width="19.8984375" style="23" customWidth="1"/>
    <col min="10254" max="10254" width="9.8984375" style="23" customWidth="1"/>
    <col min="10255" max="10255" width="24.59765625" style="23" customWidth="1"/>
    <col min="10256" max="10256" width="17" style="23" customWidth="1"/>
    <col min="10257" max="10257" width="17.3984375" style="23" customWidth="1"/>
    <col min="10258" max="10258" width="17.69921875" style="23" customWidth="1"/>
    <col min="10259" max="10259" width="32.59765625" style="23" customWidth="1"/>
    <col min="10260" max="10497" width="10.8984375" style="23"/>
    <col min="10498" max="10498" width="30.59765625" style="23" customWidth="1"/>
    <col min="10499" max="10499" width="39.09765625" style="23" customWidth="1"/>
    <col min="10500" max="10500" width="33.59765625" style="23" customWidth="1"/>
    <col min="10501" max="10502" width="33.8984375" style="23" customWidth="1"/>
    <col min="10503" max="10503" width="53.09765625" style="23" customWidth="1"/>
    <col min="10504" max="10504" width="42.296875" style="23" customWidth="1"/>
    <col min="10505" max="10505" width="18.3984375" style="23" customWidth="1"/>
    <col min="10506" max="10506" width="30.3984375" style="23" customWidth="1"/>
    <col min="10507" max="10507" width="27.09765625" style="23" customWidth="1"/>
    <col min="10508" max="10508" width="48.3984375" style="23" customWidth="1"/>
    <col min="10509" max="10509" width="19.8984375" style="23" customWidth="1"/>
    <col min="10510" max="10510" width="9.8984375" style="23" customWidth="1"/>
    <col min="10511" max="10511" width="24.59765625" style="23" customWidth="1"/>
    <col min="10512" max="10512" width="17" style="23" customWidth="1"/>
    <col min="10513" max="10513" width="17.3984375" style="23" customWidth="1"/>
    <col min="10514" max="10514" width="17.69921875" style="23" customWidth="1"/>
    <col min="10515" max="10515" width="32.59765625" style="23" customWidth="1"/>
    <col min="10516" max="10753" width="10.8984375" style="23"/>
    <col min="10754" max="10754" width="30.59765625" style="23" customWidth="1"/>
    <col min="10755" max="10755" width="39.09765625" style="23" customWidth="1"/>
    <col min="10756" max="10756" width="33.59765625" style="23" customWidth="1"/>
    <col min="10757" max="10758" width="33.8984375" style="23" customWidth="1"/>
    <col min="10759" max="10759" width="53.09765625" style="23" customWidth="1"/>
    <col min="10760" max="10760" width="42.296875" style="23" customWidth="1"/>
    <col min="10761" max="10761" width="18.3984375" style="23" customWidth="1"/>
    <col min="10762" max="10762" width="30.3984375" style="23" customWidth="1"/>
    <col min="10763" max="10763" width="27.09765625" style="23" customWidth="1"/>
    <col min="10764" max="10764" width="48.3984375" style="23" customWidth="1"/>
    <col min="10765" max="10765" width="19.8984375" style="23" customWidth="1"/>
    <col min="10766" max="10766" width="9.8984375" style="23" customWidth="1"/>
    <col min="10767" max="10767" width="24.59765625" style="23" customWidth="1"/>
    <col min="10768" max="10768" width="17" style="23" customWidth="1"/>
    <col min="10769" max="10769" width="17.3984375" style="23" customWidth="1"/>
    <col min="10770" max="10770" width="17.69921875" style="23" customWidth="1"/>
    <col min="10771" max="10771" width="32.59765625" style="23" customWidth="1"/>
    <col min="10772" max="11009" width="10.8984375" style="23"/>
    <col min="11010" max="11010" width="30.59765625" style="23" customWidth="1"/>
    <col min="11011" max="11011" width="39.09765625" style="23" customWidth="1"/>
    <col min="11012" max="11012" width="33.59765625" style="23" customWidth="1"/>
    <col min="11013" max="11014" width="33.8984375" style="23" customWidth="1"/>
    <col min="11015" max="11015" width="53.09765625" style="23" customWidth="1"/>
    <col min="11016" max="11016" width="42.296875" style="23" customWidth="1"/>
    <col min="11017" max="11017" width="18.3984375" style="23" customWidth="1"/>
    <col min="11018" max="11018" width="30.3984375" style="23" customWidth="1"/>
    <col min="11019" max="11019" width="27.09765625" style="23" customWidth="1"/>
    <col min="11020" max="11020" width="48.3984375" style="23" customWidth="1"/>
    <col min="11021" max="11021" width="19.8984375" style="23" customWidth="1"/>
    <col min="11022" max="11022" width="9.8984375" style="23" customWidth="1"/>
    <col min="11023" max="11023" width="24.59765625" style="23" customWidth="1"/>
    <col min="11024" max="11024" width="17" style="23" customWidth="1"/>
    <col min="11025" max="11025" width="17.3984375" style="23" customWidth="1"/>
    <col min="11026" max="11026" width="17.69921875" style="23" customWidth="1"/>
    <col min="11027" max="11027" width="32.59765625" style="23" customWidth="1"/>
    <col min="11028" max="11265" width="10.8984375" style="23"/>
    <col min="11266" max="11266" width="30.59765625" style="23" customWidth="1"/>
    <col min="11267" max="11267" width="39.09765625" style="23" customWidth="1"/>
    <col min="11268" max="11268" width="33.59765625" style="23" customWidth="1"/>
    <col min="11269" max="11270" width="33.8984375" style="23" customWidth="1"/>
    <col min="11271" max="11271" width="53.09765625" style="23" customWidth="1"/>
    <col min="11272" max="11272" width="42.296875" style="23" customWidth="1"/>
    <col min="11273" max="11273" width="18.3984375" style="23" customWidth="1"/>
    <col min="11274" max="11274" width="30.3984375" style="23" customWidth="1"/>
    <col min="11275" max="11275" width="27.09765625" style="23" customWidth="1"/>
    <col min="11276" max="11276" width="48.3984375" style="23" customWidth="1"/>
    <col min="11277" max="11277" width="19.8984375" style="23" customWidth="1"/>
    <col min="11278" max="11278" width="9.8984375" style="23" customWidth="1"/>
    <col min="11279" max="11279" width="24.59765625" style="23" customWidth="1"/>
    <col min="11280" max="11280" width="17" style="23" customWidth="1"/>
    <col min="11281" max="11281" width="17.3984375" style="23" customWidth="1"/>
    <col min="11282" max="11282" width="17.69921875" style="23" customWidth="1"/>
    <col min="11283" max="11283" width="32.59765625" style="23" customWidth="1"/>
    <col min="11284" max="11521" width="10.8984375" style="23"/>
    <col min="11522" max="11522" width="30.59765625" style="23" customWidth="1"/>
    <col min="11523" max="11523" width="39.09765625" style="23" customWidth="1"/>
    <col min="11524" max="11524" width="33.59765625" style="23" customWidth="1"/>
    <col min="11525" max="11526" width="33.8984375" style="23" customWidth="1"/>
    <col min="11527" max="11527" width="53.09765625" style="23" customWidth="1"/>
    <col min="11528" max="11528" width="42.296875" style="23" customWidth="1"/>
    <col min="11529" max="11529" width="18.3984375" style="23" customWidth="1"/>
    <col min="11530" max="11530" width="30.3984375" style="23" customWidth="1"/>
    <col min="11531" max="11531" width="27.09765625" style="23" customWidth="1"/>
    <col min="11532" max="11532" width="48.3984375" style="23" customWidth="1"/>
    <col min="11533" max="11533" width="19.8984375" style="23" customWidth="1"/>
    <col min="11534" max="11534" width="9.8984375" style="23" customWidth="1"/>
    <col min="11535" max="11535" width="24.59765625" style="23" customWidth="1"/>
    <col min="11536" max="11536" width="17" style="23" customWidth="1"/>
    <col min="11537" max="11537" width="17.3984375" style="23" customWidth="1"/>
    <col min="11538" max="11538" width="17.69921875" style="23" customWidth="1"/>
    <col min="11539" max="11539" width="32.59765625" style="23" customWidth="1"/>
    <col min="11540" max="11777" width="10.8984375" style="23"/>
    <col min="11778" max="11778" width="30.59765625" style="23" customWidth="1"/>
    <col min="11779" max="11779" width="39.09765625" style="23" customWidth="1"/>
    <col min="11780" max="11780" width="33.59765625" style="23" customWidth="1"/>
    <col min="11781" max="11782" width="33.8984375" style="23" customWidth="1"/>
    <col min="11783" max="11783" width="53.09765625" style="23" customWidth="1"/>
    <col min="11784" max="11784" width="42.296875" style="23" customWidth="1"/>
    <col min="11785" max="11785" width="18.3984375" style="23" customWidth="1"/>
    <col min="11786" max="11786" width="30.3984375" style="23" customWidth="1"/>
    <col min="11787" max="11787" width="27.09765625" style="23" customWidth="1"/>
    <col min="11788" max="11788" width="48.3984375" style="23" customWidth="1"/>
    <col min="11789" max="11789" width="19.8984375" style="23" customWidth="1"/>
    <col min="11790" max="11790" width="9.8984375" style="23" customWidth="1"/>
    <col min="11791" max="11791" width="24.59765625" style="23" customWidth="1"/>
    <col min="11792" max="11792" width="17" style="23" customWidth="1"/>
    <col min="11793" max="11793" width="17.3984375" style="23" customWidth="1"/>
    <col min="11794" max="11794" width="17.69921875" style="23" customWidth="1"/>
    <col min="11795" max="11795" width="32.59765625" style="23" customWidth="1"/>
    <col min="11796" max="12033" width="10.8984375" style="23"/>
    <col min="12034" max="12034" width="30.59765625" style="23" customWidth="1"/>
    <col min="12035" max="12035" width="39.09765625" style="23" customWidth="1"/>
    <col min="12036" max="12036" width="33.59765625" style="23" customWidth="1"/>
    <col min="12037" max="12038" width="33.8984375" style="23" customWidth="1"/>
    <col min="12039" max="12039" width="53.09765625" style="23" customWidth="1"/>
    <col min="12040" max="12040" width="42.296875" style="23" customWidth="1"/>
    <col min="12041" max="12041" width="18.3984375" style="23" customWidth="1"/>
    <col min="12042" max="12042" width="30.3984375" style="23" customWidth="1"/>
    <col min="12043" max="12043" width="27.09765625" style="23" customWidth="1"/>
    <col min="12044" max="12044" width="48.3984375" style="23" customWidth="1"/>
    <col min="12045" max="12045" width="19.8984375" style="23" customWidth="1"/>
    <col min="12046" max="12046" width="9.8984375" style="23" customWidth="1"/>
    <col min="12047" max="12047" width="24.59765625" style="23" customWidth="1"/>
    <col min="12048" max="12048" width="17" style="23" customWidth="1"/>
    <col min="12049" max="12049" width="17.3984375" style="23" customWidth="1"/>
    <col min="12050" max="12050" width="17.69921875" style="23" customWidth="1"/>
    <col min="12051" max="12051" width="32.59765625" style="23" customWidth="1"/>
    <col min="12052" max="12289" width="10.8984375" style="23"/>
    <col min="12290" max="12290" width="30.59765625" style="23" customWidth="1"/>
    <col min="12291" max="12291" width="39.09765625" style="23" customWidth="1"/>
    <col min="12292" max="12292" width="33.59765625" style="23" customWidth="1"/>
    <col min="12293" max="12294" width="33.8984375" style="23" customWidth="1"/>
    <col min="12295" max="12295" width="53.09765625" style="23" customWidth="1"/>
    <col min="12296" max="12296" width="42.296875" style="23" customWidth="1"/>
    <col min="12297" max="12297" width="18.3984375" style="23" customWidth="1"/>
    <col min="12298" max="12298" width="30.3984375" style="23" customWidth="1"/>
    <col min="12299" max="12299" width="27.09765625" style="23" customWidth="1"/>
    <col min="12300" max="12300" width="48.3984375" style="23" customWidth="1"/>
    <col min="12301" max="12301" width="19.8984375" style="23" customWidth="1"/>
    <col min="12302" max="12302" width="9.8984375" style="23" customWidth="1"/>
    <col min="12303" max="12303" width="24.59765625" style="23" customWidth="1"/>
    <col min="12304" max="12304" width="17" style="23" customWidth="1"/>
    <col min="12305" max="12305" width="17.3984375" style="23" customWidth="1"/>
    <col min="12306" max="12306" width="17.69921875" style="23" customWidth="1"/>
    <col min="12307" max="12307" width="32.59765625" style="23" customWidth="1"/>
    <col min="12308" max="12545" width="10.8984375" style="23"/>
    <col min="12546" max="12546" width="30.59765625" style="23" customWidth="1"/>
    <col min="12547" max="12547" width="39.09765625" style="23" customWidth="1"/>
    <col min="12548" max="12548" width="33.59765625" style="23" customWidth="1"/>
    <col min="12549" max="12550" width="33.8984375" style="23" customWidth="1"/>
    <col min="12551" max="12551" width="53.09765625" style="23" customWidth="1"/>
    <col min="12552" max="12552" width="42.296875" style="23" customWidth="1"/>
    <col min="12553" max="12553" width="18.3984375" style="23" customWidth="1"/>
    <col min="12554" max="12554" width="30.3984375" style="23" customWidth="1"/>
    <col min="12555" max="12555" width="27.09765625" style="23" customWidth="1"/>
    <col min="12556" max="12556" width="48.3984375" style="23" customWidth="1"/>
    <col min="12557" max="12557" width="19.8984375" style="23" customWidth="1"/>
    <col min="12558" max="12558" width="9.8984375" style="23" customWidth="1"/>
    <col min="12559" max="12559" width="24.59765625" style="23" customWidth="1"/>
    <col min="12560" max="12560" width="17" style="23" customWidth="1"/>
    <col min="12561" max="12561" width="17.3984375" style="23" customWidth="1"/>
    <col min="12562" max="12562" width="17.69921875" style="23" customWidth="1"/>
    <col min="12563" max="12563" width="32.59765625" style="23" customWidth="1"/>
    <col min="12564" max="12801" width="10.8984375" style="23"/>
    <col min="12802" max="12802" width="30.59765625" style="23" customWidth="1"/>
    <col min="12803" max="12803" width="39.09765625" style="23" customWidth="1"/>
    <col min="12804" max="12804" width="33.59765625" style="23" customWidth="1"/>
    <col min="12805" max="12806" width="33.8984375" style="23" customWidth="1"/>
    <col min="12807" max="12807" width="53.09765625" style="23" customWidth="1"/>
    <col min="12808" max="12808" width="42.296875" style="23" customWidth="1"/>
    <col min="12809" max="12809" width="18.3984375" style="23" customWidth="1"/>
    <col min="12810" max="12810" width="30.3984375" style="23" customWidth="1"/>
    <col min="12811" max="12811" width="27.09765625" style="23" customWidth="1"/>
    <col min="12812" max="12812" width="48.3984375" style="23" customWidth="1"/>
    <col min="12813" max="12813" width="19.8984375" style="23" customWidth="1"/>
    <col min="12814" max="12814" width="9.8984375" style="23" customWidth="1"/>
    <col min="12815" max="12815" width="24.59765625" style="23" customWidth="1"/>
    <col min="12816" max="12816" width="17" style="23" customWidth="1"/>
    <col min="12817" max="12817" width="17.3984375" style="23" customWidth="1"/>
    <col min="12818" max="12818" width="17.69921875" style="23" customWidth="1"/>
    <col min="12819" max="12819" width="32.59765625" style="23" customWidth="1"/>
    <col min="12820" max="13057" width="10.8984375" style="23"/>
    <col min="13058" max="13058" width="30.59765625" style="23" customWidth="1"/>
    <col min="13059" max="13059" width="39.09765625" style="23" customWidth="1"/>
    <col min="13060" max="13060" width="33.59765625" style="23" customWidth="1"/>
    <col min="13061" max="13062" width="33.8984375" style="23" customWidth="1"/>
    <col min="13063" max="13063" width="53.09765625" style="23" customWidth="1"/>
    <col min="13064" max="13064" width="42.296875" style="23" customWidth="1"/>
    <col min="13065" max="13065" width="18.3984375" style="23" customWidth="1"/>
    <col min="13066" max="13066" width="30.3984375" style="23" customWidth="1"/>
    <col min="13067" max="13067" width="27.09765625" style="23" customWidth="1"/>
    <col min="13068" max="13068" width="48.3984375" style="23" customWidth="1"/>
    <col min="13069" max="13069" width="19.8984375" style="23" customWidth="1"/>
    <col min="13070" max="13070" width="9.8984375" style="23" customWidth="1"/>
    <col min="13071" max="13071" width="24.59765625" style="23" customWidth="1"/>
    <col min="13072" max="13072" width="17" style="23" customWidth="1"/>
    <col min="13073" max="13073" width="17.3984375" style="23" customWidth="1"/>
    <col min="13074" max="13074" width="17.69921875" style="23" customWidth="1"/>
    <col min="13075" max="13075" width="32.59765625" style="23" customWidth="1"/>
    <col min="13076" max="13313" width="10.8984375" style="23"/>
    <col min="13314" max="13314" width="30.59765625" style="23" customWidth="1"/>
    <col min="13315" max="13315" width="39.09765625" style="23" customWidth="1"/>
    <col min="13316" max="13316" width="33.59765625" style="23" customWidth="1"/>
    <col min="13317" max="13318" width="33.8984375" style="23" customWidth="1"/>
    <col min="13319" max="13319" width="53.09765625" style="23" customWidth="1"/>
    <col min="13320" max="13320" width="42.296875" style="23" customWidth="1"/>
    <col min="13321" max="13321" width="18.3984375" style="23" customWidth="1"/>
    <col min="13322" max="13322" width="30.3984375" style="23" customWidth="1"/>
    <col min="13323" max="13323" width="27.09765625" style="23" customWidth="1"/>
    <col min="13324" max="13324" width="48.3984375" style="23" customWidth="1"/>
    <col min="13325" max="13325" width="19.8984375" style="23" customWidth="1"/>
    <col min="13326" max="13326" width="9.8984375" style="23" customWidth="1"/>
    <col min="13327" max="13327" width="24.59765625" style="23" customWidth="1"/>
    <col min="13328" max="13328" width="17" style="23" customWidth="1"/>
    <col min="13329" max="13329" width="17.3984375" style="23" customWidth="1"/>
    <col min="13330" max="13330" width="17.69921875" style="23" customWidth="1"/>
    <col min="13331" max="13331" width="32.59765625" style="23" customWidth="1"/>
    <col min="13332" max="13569" width="10.8984375" style="23"/>
    <col min="13570" max="13570" width="30.59765625" style="23" customWidth="1"/>
    <col min="13571" max="13571" width="39.09765625" style="23" customWidth="1"/>
    <col min="13572" max="13572" width="33.59765625" style="23" customWidth="1"/>
    <col min="13573" max="13574" width="33.8984375" style="23" customWidth="1"/>
    <col min="13575" max="13575" width="53.09765625" style="23" customWidth="1"/>
    <col min="13576" max="13576" width="42.296875" style="23" customWidth="1"/>
    <col min="13577" max="13577" width="18.3984375" style="23" customWidth="1"/>
    <col min="13578" max="13578" width="30.3984375" style="23" customWidth="1"/>
    <col min="13579" max="13579" width="27.09765625" style="23" customWidth="1"/>
    <col min="13580" max="13580" width="48.3984375" style="23" customWidth="1"/>
    <col min="13581" max="13581" width="19.8984375" style="23" customWidth="1"/>
    <col min="13582" max="13582" width="9.8984375" style="23" customWidth="1"/>
    <col min="13583" max="13583" width="24.59765625" style="23" customWidth="1"/>
    <col min="13584" max="13584" width="17" style="23" customWidth="1"/>
    <col min="13585" max="13585" width="17.3984375" style="23" customWidth="1"/>
    <col min="13586" max="13586" width="17.69921875" style="23" customWidth="1"/>
    <col min="13587" max="13587" width="32.59765625" style="23" customWidth="1"/>
    <col min="13588" max="13825" width="10.8984375" style="23"/>
    <col min="13826" max="13826" width="30.59765625" style="23" customWidth="1"/>
    <col min="13827" max="13827" width="39.09765625" style="23" customWidth="1"/>
    <col min="13828" max="13828" width="33.59765625" style="23" customWidth="1"/>
    <col min="13829" max="13830" width="33.8984375" style="23" customWidth="1"/>
    <col min="13831" max="13831" width="53.09765625" style="23" customWidth="1"/>
    <col min="13832" max="13832" width="42.296875" style="23" customWidth="1"/>
    <col min="13833" max="13833" width="18.3984375" style="23" customWidth="1"/>
    <col min="13834" max="13834" width="30.3984375" style="23" customWidth="1"/>
    <col min="13835" max="13835" width="27.09765625" style="23" customWidth="1"/>
    <col min="13836" max="13836" width="48.3984375" style="23" customWidth="1"/>
    <col min="13837" max="13837" width="19.8984375" style="23" customWidth="1"/>
    <col min="13838" max="13838" width="9.8984375" style="23" customWidth="1"/>
    <col min="13839" max="13839" width="24.59765625" style="23" customWidth="1"/>
    <col min="13840" max="13840" width="17" style="23" customWidth="1"/>
    <col min="13841" max="13841" width="17.3984375" style="23" customWidth="1"/>
    <col min="13842" max="13842" width="17.69921875" style="23" customWidth="1"/>
    <col min="13843" max="13843" width="32.59765625" style="23" customWidth="1"/>
    <col min="13844" max="14081" width="10.8984375" style="23"/>
    <col min="14082" max="14082" width="30.59765625" style="23" customWidth="1"/>
    <col min="14083" max="14083" width="39.09765625" style="23" customWidth="1"/>
    <col min="14084" max="14084" width="33.59765625" style="23" customWidth="1"/>
    <col min="14085" max="14086" width="33.8984375" style="23" customWidth="1"/>
    <col min="14087" max="14087" width="53.09765625" style="23" customWidth="1"/>
    <col min="14088" max="14088" width="42.296875" style="23" customWidth="1"/>
    <col min="14089" max="14089" width="18.3984375" style="23" customWidth="1"/>
    <col min="14090" max="14090" width="30.3984375" style="23" customWidth="1"/>
    <col min="14091" max="14091" width="27.09765625" style="23" customWidth="1"/>
    <col min="14092" max="14092" width="48.3984375" style="23" customWidth="1"/>
    <col min="14093" max="14093" width="19.8984375" style="23" customWidth="1"/>
    <col min="14094" max="14094" width="9.8984375" style="23" customWidth="1"/>
    <col min="14095" max="14095" width="24.59765625" style="23" customWidth="1"/>
    <col min="14096" max="14096" width="17" style="23" customWidth="1"/>
    <col min="14097" max="14097" width="17.3984375" style="23" customWidth="1"/>
    <col min="14098" max="14098" width="17.69921875" style="23" customWidth="1"/>
    <col min="14099" max="14099" width="32.59765625" style="23" customWidth="1"/>
    <col min="14100" max="14337" width="10.8984375" style="23"/>
    <col min="14338" max="14338" width="30.59765625" style="23" customWidth="1"/>
    <col min="14339" max="14339" width="39.09765625" style="23" customWidth="1"/>
    <col min="14340" max="14340" width="33.59765625" style="23" customWidth="1"/>
    <col min="14341" max="14342" width="33.8984375" style="23" customWidth="1"/>
    <col min="14343" max="14343" width="53.09765625" style="23" customWidth="1"/>
    <col min="14344" max="14344" width="42.296875" style="23" customWidth="1"/>
    <col min="14345" max="14345" width="18.3984375" style="23" customWidth="1"/>
    <col min="14346" max="14346" width="30.3984375" style="23" customWidth="1"/>
    <col min="14347" max="14347" width="27.09765625" style="23" customWidth="1"/>
    <col min="14348" max="14348" width="48.3984375" style="23" customWidth="1"/>
    <col min="14349" max="14349" width="19.8984375" style="23" customWidth="1"/>
    <col min="14350" max="14350" width="9.8984375" style="23" customWidth="1"/>
    <col min="14351" max="14351" width="24.59765625" style="23" customWidth="1"/>
    <col min="14352" max="14352" width="17" style="23" customWidth="1"/>
    <col min="14353" max="14353" width="17.3984375" style="23" customWidth="1"/>
    <col min="14354" max="14354" width="17.69921875" style="23" customWidth="1"/>
    <col min="14355" max="14355" width="32.59765625" style="23" customWidth="1"/>
    <col min="14356" max="14593" width="10.8984375" style="23"/>
    <col min="14594" max="14594" width="30.59765625" style="23" customWidth="1"/>
    <col min="14595" max="14595" width="39.09765625" style="23" customWidth="1"/>
    <col min="14596" max="14596" width="33.59765625" style="23" customWidth="1"/>
    <col min="14597" max="14598" width="33.8984375" style="23" customWidth="1"/>
    <col min="14599" max="14599" width="53.09765625" style="23" customWidth="1"/>
    <col min="14600" max="14600" width="42.296875" style="23" customWidth="1"/>
    <col min="14601" max="14601" width="18.3984375" style="23" customWidth="1"/>
    <col min="14602" max="14602" width="30.3984375" style="23" customWidth="1"/>
    <col min="14603" max="14603" width="27.09765625" style="23" customWidth="1"/>
    <col min="14604" max="14604" width="48.3984375" style="23" customWidth="1"/>
    <col min="14605" max="14605" width="19.8984375" style="23" customWidth="1"/>
    <col min="14606" max="14606" width="9.8984375" style="23" customWidth="1"/>
    <col min="14607" max="14607" width="24.59765625" style="23" customWidth="1"/>
    <col min="14608" max="14608" width="17" style="23" customWidth="1"/>
    <col min="14609" max="14609" width="17.3984375" style="23" customWidth="1"/>
    <col min="14610" max="14610" width="17.69921875" style="23" customWidth="1"/>
    <col min="14611" max="14611" width="32.59765625" style="23" customWidth="1"/>
    <col min="14612" max="14849" width="10.8984375" style="23"/>
    <col min="14850" max="14850" width="30.59765625" style="23" customWidth="1"/>
    <col min="14851" max="14851" width="39.09765625" style="23" customWidth="1"/>
    <col min="14852" max="14852" width="33.59765625" style="23" customWidth="1"/>
    <col min="14853" max="14854" width="33.8984375" style="23" customWidth="1"/>
    <col min="14855" max="14855" width="53.09765625" style="23" customWidth="1"/>
    <col min="14856" max="14856" width="42.296875" style="23" customWidth="1"/>
    <col min="14857" max="14857" width="18.3984375" style="23" customWidth="1"/>
    <col min="14858" max="14858" width="30.3984375" style="23" customWidth="1"/>
    <col min="14859" max="14859" width="27.09765625" style="23" customWidth="1"/>
    <col min="14860" max="14860" width="48.3984375" style="23" customWidth="1"/>
    <col min="14861" max="14861" width="19.8984375" style="23" customWidth="1"/>
    <col min="14862" max="14862" width="9.8984375" style="23" customWidth="1"/>
    <col min="14863" max="14863" width="24.59765625" style="23" customWidth="1"/>
    <col min="14864" max="14864" width="17" style="23" customWidth="1"/>
    <col min="14865" max="14865" width="17.3984375" style="23" customWidth="1"/>
    <col min="14866" max="14866" width="17.69921875" style="23" customWidth="1"/>
    <col min="14867" max="14867" width="32.59765625" style="23" customWidth="1"/>
    <col min="14868" max="15105" width="10.8984375" style="23"/>
    <col min="15106" max="15106" width="30.59765625" style="23" customWidth="1"/>
    <col min="15107" max="15107" width="39.09765625" style="23" customWidth="1"/>
    <col min="15108" max="15108" width="33.59765625" style="23" customWidth="1"/>
    <col min="15109" max="15110" width="33.8984375" style="23" customWidth="1"/>
    <col min="15111" max="15111" width="53.09765625" style="23" customWidth="1"/>
    <col min="15112" max="15112" width="42.296875" style="23" customWidth="1"/>
    <col min="15113" max="15113" width="18.3984375" style="23" customWidth="1"/>
    <col min="15114" max="15114" width="30.3984375" style="23" customWidth="1"/>
    <col min="15115" max="15115" width="27.09765625" style="23" customWidth="1"/>
    <col min="15116" max="15116" width="48.3984375" style="23" customWidth="1"/>
    <col min="15117" max="15117" width="19.8984375" style="23" customWidth="1"/>
    <col min="15118" max="15118" width="9.8984375" style="23" customWidth="1"/>
    <col min="15119" max="15119" width="24.59765625" style="23" customWidth="1"/>
    <col min="15120" max="15120" width="17" style="23" customWidth="1"/>
    <col min="15121" max="15121" width="17.3984375" style="23" customWidth="1"/>
    <col min="15122" max="15122" width="17.69921875" style="23" customWidth="1"/>
    <col min="15123" max="15123" width="32.59765625" style="23" customWidth="1"/>
    <col min="15124" max="15361" width="10.8984375" style="23"/>
    <col min="15362" max="15362" width="30.59765625" style="23" customWidth="1"/>
    <col min="15363" max="15363" width="39.09765625" style="23" customWidth="1"/>
    <col min="15364" max="15364" width="33.59765625" style="23" customWidth="1"/>
    <col min="15365" max="15366" width="33.8984375" style="23" customWidth="1"/>
    <col min="15367" max="15367" width="53.09765625" style="23" customWidth="1"/>
    <col min="15368" max="15368" width="42.296875" style="23" customWidth="1"/>
    <col min="15369" max="15369" width="18.3984375" style="23" customWidth="1"/>
    <col min="15370" max="15370" width="30.3984375" style="23" customWidth="1"/>
    <col min="15371" max="15371" width="27.09765625" style="23" customWidth="1"/>
    <col min="15372" max="15372" width="48.3984375" style="23" customWidth="1"/>
    <col min="15373" max="15373" width="19.8984375" style="23" customWidth="1"/>
    <col min="15374" max="15374" width="9.8984375" style="23" customWidth="1"/>
    <col min="15375" max="15375" width="24.59765625" style="23" customWidth="1"/>
    <col min="15376" max="15376" width="17" style="23" customWidth="1"/>
    <col min="15377" max="15377" width="17.3984375" style="23" customWidth="1"/>
    <col min="15378" max="15378" width="17.69921875" style="23" customWidth="1"/>
    <col min="15379" max="15379" width="32.59765625" style="23" customWidth="1"/>
    <col min="15380" max="15617" width="10.8984375" style="23"/>
    <col min="15618" max="15618" width="30.59765625" style="23" customWidth="1"/>
    <col min="15619" max="15619" width="39.09765625" style="23" customWidth="1"/>
    <col min="15620" max="15620" width="33.59765625" style="23" customWidth="1"/>
    <col min="15621" max="15622" width="33.8984375" style="23" customWidth="1"/>
    <col min="15623" max="15623" width="53.09765625" style="23" customWidth="1"/>
    <col min="15624" max="15624" width="42.296875" style="23" customWidth="1"/>
    <col min="15625" max="15625" width="18.3984375" style="23" customWidth="1"/>
    <col min="15626" max="15626" width="30.3984375" style="23" customWidth="1"/>
    <col min="15627" max="15627" width="27.09765625" style="23" customWidth="1"/>
    <col min="15628" max="15628" width="48.3984375" style="23" customWidth="1"/>
    <col min="15629" max="15629" width="19.8984375" style="23" customWidth="1"/>
    <col min="15630" max="15630" width="9.8984375" style="23" customWidth="1"/>
    <col min="15631" max="15631" width="24.59765625" style="23" customWidth="1"/>
    <col min="15632" max="15632" width="17" style="23" customWidth="1"/>
    <col min="15633" max="15633" width="17.3984375" style="23" customWidth="1"/>
    <col min="15634" max="15634" width="17.69921875" style="23" customWidth="1"/>
    <col min="15635" max="15635" width="32.59765625" style="23" customWidth="1"/>
    <col min="15636" max="15873" width="10.8984375" style="23"/>
    <col min="15874" max="15874" width="30.59765625" style="23" customWidth="1"/>
    <col min="15875" max="15875" width="39.09765625" style="23" customWidth="1"/>
    <col min="15876" max="15876" width="33.59765625" style="23" customWidth="1"/>
    <col min="15877" max="15878" width="33.8984375" style="23" customWidth="1"/>
    <col min="15879" max="15879" width="53.09765625" style="23" customWidth="1"/>
    <col min="15880" max="15880" width="42.296875" style="23" customWidth="1"/>
    <col min="15881" max="15881" width="18.3984375" style="23" customWidth="1"/>
    <col min="15882" max="15882" width="30.3984375" style="23" customWidth="1"/>
    <col min="15883" max="15883" width="27.09765625" style="23" customWidth="1"/>
    <col min="15884" max="15884" width="48.3984375" style="23" customWidth="1"/>
    <col min="15885" max="15885" width="19.8984375" style="23" customWidth="1"/>
    <col min="15886" max="15886" width="9.8984375" style="23" customWidth="1"/>
    <col min="15887" max="15887" width="24.59765625" style="23" customWidth="1"/>
    <col min="15888" max="15888" width="17" style="23" customWidth="1"/>
    <col min="15889" max="15889" width="17.3984375" style="23" customWidth="1"/>
    <col min="15890" max="15890" width="17.69921875" style="23" customWidth="1"/>
    <col min="15891" max="15891" width="32.59765625" style="23" customWidth="1"/>
    <col min="15892" max="16129" width="10.8984375" style="23"/>
    <col min="16130" max="16130" width="30.59765625" style="23" customWidth="1"/>
    <col min="16131" max="16131" width="39.09765625" style="23" customWidth="1"/>
    <col min="16132" max="16132" width="33.59765625" style="23" customWidth="1"/>
    <col min="16133" max="16134" width="33.8984375" style="23" customWidth="1"/>
    <col min="16135" max="16135" width="53.09765625" style="23" customWidth="1"/>
    <col min="16136" max="16136" width="42.296875" style="23" customWidth="1"/>
    <col min="16137" max="16137" width="18.3984375" style="23" customWidth="1"/>
    <col min="16138" max="16138" width="30.3984375" style="23" customWidth="1"/>
    <col min="16139" max="16139" width="27.09765625" style="23" customWidth="1"/>
    <col min="16140" max="16140" width="48.3984375" style="23" customWidth="1"/>
    <col min="16141" max="16141" width="19.8984375" style="23" customWidth="1"/>
    <col min="16142" max="16142" width="9.8984375" style="23" customWidth="1"/>
    <col min="16143" max="16143" width="24.59765625" style="23" customWidth="1"/>
    <col min="16144" max="16144" width="17" style="23" customWidth="1"/>
    <col min="16145" max="16145" width="17.3984375" style="23" customWidth="1"/>
    <col min="16146" max="16146" width="17.69921875" style="23" customWidth="1"/>
    <col min="16147" max="16147" width="32.59765625" style="23" customWidth="1"/>
    <col min="16148" max="16384" width="10.8984375" style="23"/>
  </cols>
  <sheetData>
    <row r="1" spans="1:19" ht="21.35" x14ac:dyDescent="0.3">
      <c r="A1" s="140" t="str">
        <f>+'EXP DEL PROPONENTE'!A1</f>
        <v>INSTITUTO DE PLANIFICACIÓN Y PROMOCIÓN DE SOLUCIONES ENERGÉTICAS PARA LAS ZONAS NO INTERCONECTADAS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R1" s="22" t="s">
        <v>1</v>
      </c>
      <c r="S1" s="22" t="s">
        <v>2</v>
      </c>
    </row>
    <row r="2" spans="1:19" ht="21.35" x14ac:dyDescent="0.3">
      <c r="A2" s="89"/>
      <c r="B2" s="140" t="str">
        <f>+'EXP DEL PROPONENTE'!A2</f>
        <v>CONCURSO DE MÉRITOS ABIERTO PARA AMPLIACIÓN DE COBERTURA VIGENCIAS 2021 - 2022</v>
      </c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R2" s="22" t="s">
        <v>3</v>
      </c>
      <c r="S2" s="22" t="s">
        <v>4</v>
      </c>
    </row>
    <row r="3" spans="1:19" ht="21.35" x14ac:dyDescent="0.3">
      <c r="A3" s="89"/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R3" s="22" t="s">
        <v>5</v>
      </c>
    </row>
    <row r="4" spans="1:19" ht="21.35" x14ac:dyDescent="0.3">
      <c r="A4" s="89"/>
      <c r="B4" s="140" t="str">
        <f>+'EXP DEL PROPONENTE'!A4</f>
        <v>VERIFICACIÓN TÉCNICA</v>
      </c>
      <c r="C4" s="140"/>
      <c r="D4" s="140"/>
      <c r="E4" s="140"/>
      <c r="F4" s="140"/>
      <c r="G4" s="140"/>
      <c r="H4" s="140"/>
      <c r="I4" s="140"/>
      <c r="J4" s="140"/>
      <c r="K4" s="140"/>
      <c r="L4" s="140"/>
      <c r="M4" s="140"/>
      <c r="R4" s="92"/>
      <c r="S4" s="92"/>
    </row>
    <row r="5" spans="1:19" ht="21.35" x14ac:dyDescent="0.3">
      <c r="A5" s="89"/>
      <c r="B5" s="140" t="s">
        <v>36</v>
      </c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R5" s="92"/>
      <c r="S5" s="92"/>
    </row>
    <row r="6" spans="1:19" x14ac:dyDescent="0.3"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R6" s="92"/>
      <c r="S6" s="92"/>
    </row>
    <row r="7" spans="1:19" x14ac:dyDescent="0.3">
      <c r="B7" s="33"/>
      <c r="L7" s="27"/>
      <c r="R7" s="92"/>
      <c r="S7" s="92"/>
    </row>
    <row r="8" spans="1:19" ht="25.95" x14ac:dyDescent="0.3">
      <c r="B8" s="214" t="s">
        <v>117</v>
      </c>
      <c r="C8" s="214"/>
      <c r="D8" s="214"/>
      <c r="E8" s="214"/>
      <c r="F8" s="214"/>
      <c r="G8" s="214"/>
      <c r="H8" s="214"/>
    </row>
    <row r="9" spans="1:19" ht="21.35" x14ac:dyDescent="0.3">
      <c r="B9" s="5" t="s">
        <v>8</v>
      </c>
      <c r="C9" s="215">
        <f>+'EXP DEL PROPONENTE'!$C$8</f>
        <v>0</v>
      </c>
      <c r="D9" s="216"/>
      <c r="E9" s="216"/>
      <c r="F9" s="217"/>
      <c r="G9" s="5" t="s">
        <v>10</v>
      </c>
      <c r="H9" s="28">
        <f>+'EXP DEL PROPONENTE'!$C$10</f>
        <v>0</v>
      </c>
    </row>
    <row r="10" spans="1:19" ht="21.35" x14ac:dyDescent="0.3">
      <c r="B10" s="5" t="s">
        <v>60</v>
      </c>
      <c r="C10" s="221"/>
      <c r="D10" s="222"/>
      <c r="E10" s="222"/>
      <c r="F10" s="223"/>
      <c r="G10" s="5" t="s">
        <v>37</v>
      </c>
      <c r="H10" s="29"/>
    </row>
    <row r="12" spans="1:19" ht="15" customHeight="1" x14ac:dyDescent="0.3">
      <c r="B12" s="116" t="s">
        <v>38</v>
      </c>
      <c r="C12" s="117"/>
      <c r="D12" s="118"/>
      <c r="E12" s="146" t="s">
        <v>71</v>
      </c>
    </row>
    <row r="13" spans="1:19" ht="158.4" customHeight="1" x14ac:dyDescent="0.3">
      <c r="B13" s="224" t="s">
        <v>118</v>
      </c>
      <c r="C13" s="225"/>
      <c r="D13" s="226"/>
      <c r="E13" s="146"/>
    </row>
    <row r="14" spans="1:19" x14ac:dyDescent="0.3">
      <c r="B14" s="24" t="s">
        <v>40</v>
      </c>
      <c r="C14" s="24" t="s">
        <v>41</v>
      </c>
      <c r="D14" s="24" t="s">
        <v>42</v>
      </c>
      <c r="E14" s="146"/>
    </row>
    <row r="15" spans="1:19" ht="42.65" customHeight="1" x14ac:dyDescent="0.3">
      <c r="B15" s="30"/>
      <c r="C15" s="30"/>
      <c r="D15" s="31"/>
      <c r="E15" s="32"/>
      <c r="F15" s="27"/>
      <c r="G15" s="27"/>
      <c r="H15" s="27"/>
    </row>
    <row r="16" spans="1:19" ht="15" customHeight="1" x14ac:dyDescent="0.3">
      <c r="B16" s="34"/>
      <c r="F16" s="104"/>
      <c r="G16" s="104"/>
      <c r="H16" s="104"/>
    </row>
    <row r="17" spans="1:13" ht="15" customHeight="1" x14ac:dyDescent="0.3">
      <c r="B17" s="33"/>
    </row>
    <row r="18" spans="1:13" ht="15" customHeight="1" x14ac:dyDescent="0.3">
      <c r="B18" s="116" t="s">
        <v>44</v>
      </c>
      <c r="C18" s="118"/>
      <c r="D18" s="111" t="s">
        <v>119</v>
      </c>
      <c r="E18" s="111" t="s">
        <v>45</v>
      </c>
      <c r="F18" s="111" t="s">
        <v>130</v>
      </c>
    </row>
    <row r="19" spans="1:13" ht="33.450000000000003" customHeight="1" x14ac:dyDescent="0.3">
      <c r="B19" s="230">
        <v>3</v>
      </c>
      <c r="C19" s="231"/>
      <c r="D19" s="113"/>
      <c r="E19" s="113"/>
      <c r="F19" s="113"/>
    </row>
    <row r="20" spans="1:13" ht="39.049999999999997" customHeight="1" x14ac:dyDescent="0.3">
      <c r="B20" s="232">
        <f>+F31</f>
        <v>0</v>
      </c>
      <c r="C20" s="232"/>
      <c r="D20" s="81"/>
      <c r="E20" s="81"/>
      <c r="F20" s="82"/>
    </row>
    <row r="21" spans="1:13" ht="36.9" customHeight="1" x14ac:dyDescent="0.3">
      <c r="B21" s="233" t="s">
        <v>72</v>
      </c>
      <c r="C21" s="234"/>
      <c r="D21" s="234"/>
      <c r="E21" s="234"/>
      <c r="F21" s="235"/>
    </row>
    <row r="22" spans="1:13" ht="15" customHeight="1" thickBot="1" x14ac:dyDescent="0.35">
      <c r="B22" s="27"/>
    </row>
    <row r="23" spans="1:13" ht="50.7" customHeight="1" thickBot="1" x14ac:dyDescent="0.35">
      <c r="A23" s="218" t="s">
        <v>63</v>
      </c>
      <c r="B23" s="219"/>
      <c r="C23" s="219"/>
      <c r="D23" s="219"/>
      <c r="E23" s="219"/>
      <c r="F23" s="219"/>
      <c r="G23" s="219"/>
      <c r="H23" s="219"/>
      <c r="I23" s="219"/>
      <c r="J23" s="219"/>
      <c r="K23" s="219"/>
      <c r="L23" s="219"/>
      <c r="M23" s="220"/>
    </row>
    <row r="24" spans="1:13" ht="160.15" customHeight="1" x14ac:dyDescent="0.3">
      <c r="A24" s="99" t="s">
        <v>46</v>
      </c>
      <c r="B24" s="99" t="s">
        <v>9</v>
      </c>
      <c r="C24" s="99" t="s">
        <v>82</v>
      </c>
      <c r="D24" s="99" t="s">
        <v>73</v>
      </c>
      <c r="E24" s="99" t="s">
        <v>74</v>
      </c>
      <c r="F24" s="99" t="s">
        <v>76</v>
      </c>
      <c r="G24" s="99" t="s">
        <v>49</v>
      </c>
      <c r="H24" s="213" t="s">
        <v>75</v>
      </c>
      <c r="I24" s="213"/>
      <c r="J24" s="213" t="s">
        <v>120</v>
      </c>
      <c r="K24" s="213"/>
      <c r="L24" s="99" t="s">
        <v>121</v>
      </c>
      <c r="M24" s="99" t="s">
        <v>77</v>
      </c>
    </row>
    <row r="25" spans="1:13" ht="16.149999999999999" x14ac:dyDescent="0.3">
      <c r="A25" s="60">
        <v>1</v>
      </c>
      <c r="B25" s="49"/>
      <c r="C25" s="95"/>
      <c r="D25" s="35"/>
      <c r="E25" s="35"/>
      <c r="F25" s="80">
        <f>+E25-D25</f>
        <v>0</v>
      </c>
      <c r="G25" s="36"/>
      <c r="H25" s="206"/>
      <c r="I25" s="206"/>
      <c r="J25" s="207"/>
      <c r="K25" s="207"/>
      <c r="L25" s="96"/>
      <c r="M25" s="49"/>
    </row>
    <row r="26" spans="1:13" ht="16.149999999999999" x14ac:dyDescent="0.3">
      <c r="A26" s="60">
        <f>+A25+1</f>
        <v>2</v>
      </c>
      <c r="B26" s="49"/>
      <c r="C26" s="95"/>
      <c r="D26" s="35"/>
      <c r="E26" s="35"/>
      <c r="F26" s="80">
        <f t="shared" ref="F26:F30" si="0">+E26-D26</f>
        <v>0</v>
      </c>
      <c r="G26" s="36"/>
      <c r="H26" s="39"/>
      <c r="I26" s="40"/>
      <c r="J26" s="97"/>
      <c r="K26" s="98"/>
      <c r="L26" s="98"/>
      <c r="M26" s="49"/>
    </row>
    <row r="27" spans="1:13" ht="16.149999999999999" x14ac:dyDescent="0.3">
      <c r="A27" s="60">
        <f t="shared" ref="A27:A30" si="1">+A26+1</f>
        <v>3</v>
      </c>
      <c r="B27" s="49"/>
      <c r="C27" s="96"/>
      <c r="D27" s="35"/>
      <c r="E27" s="35"/>
      <c r="F27" s="80">
        <f t="shared" si="0"/>
        <v>0</v>
      </c>
      <c r="G27" s="36"/>
      <c r="H27" s="203"/>
      <c r="I27" s="204"/>
      <c r="J27" s="208"/>
      <c r="K27" s="209"/>
      <c r="L27" s="98"/>
      <c r="M27" s="49"/>
    </row>
    <row r="28" spans="1:13" ht="16.149999999999999" x14ac:dyDescent="0.3">
      <c r="A28" s="60">
        <f t="shared" si="1"/>
        <v>4</v>
      </c>
      <c r="B28" s="52"/>
      <c r="C28" s="53"/>
      <c r="D28" s="35"/>
      <c r="E28" s="35"/>
      <c r="F28" s="80">
        <f t="shared" si="0"/>
        <v>0</v>
      </c>
      <c r="G28" s="36"/>
      <c r="H28" s="203"/>
      <c r="I28" s="204"/>
      <c r="J28" s="205"/>
      <c r="K28" s="205"/>
      <c r="L28" s="95"/>
      <c r="M28" s="49"/>
    </row>
    <row r="29" spans="1:13" ht="16.149999999999999" x14ac:dyDescent="0.3">
      <c r="A29" s="60">
        <f t="shared" si="1"/>
        <v>5</v>
      </c>
      <c r="B29" s="55"/>
      <c r="C29" s="95"/>
      <c r="D29" s="35"/>
      <c r="E29" s="35"/>
      <c r="F29" s="80">
        <f t="shared" si="0"/>
        <v>0</v>
      </c>
      <c r="G29" s="36"/>
      <c r="H29" s="206"/>
      <c r="I29" s="206"/>
      <c r="J29" s="205"/>
      <c r="K29" s="205"/>
      <c r="L29" s="95"/>
      <c r="M29" s="49"/>
    </row>
    <row r="30" spans="1:13" ht="16.7" thickBot="1" x14ac:dyDescent="0.35">
      <c r="A30" s="60">
        <f t="shared" si="1"/>
        <v>6</v>
      </c>
      <c r="B30" s="55"/>
      <c r="C30" s="95"/>
      <c r="D30" s="35"/>
      <c r="E30" s="35"/>
      <c r="F30" s="80">
        <f t="shared" si="0"/>
        <v>0</v>
      </c>
      <c r="G30" s="36"/>
      <c r="H30" s="206"/>
      <c r="I30" s="206"/>
      <c r="J30" s="205"/>
      <c r="K30" s="205"/>
      <c r="L30" s="95"/>
      <c r="M30" s="49"/>
    </row>
    <row r="31" spans="1:13" ht="21.9" thickBot="1" x14ac:dyDescent="0.35">
      <c r="A31" s="26"/>
      <c r="B31" s="201" t="s">
        <v>81</v>
      </c>
      <c r="C31" s="201"/>
      <c r="D31" s="201"/>
      <c r="E31" s="202"/>
      <c r="F31" s="83">
        <f>+SUM(F25:F30)/365</f>
        <v>0</v>
      </c>
      <c r="K31" s="34"/>
    </row>
    <row r="32" spans="1:13" ht="34.6" customHeight="1" x14ac:dyDescent="0.3"/>
    <row r="33" spans="1:8" ht="17.850000000000001" x14ac:dyDescent="0.3">
      <c r="A33" s="197" t="s">
        <v>23</v>
      </c>
      <c r="B33" s="198"/>
      <c r="C33" s="110" t="s">
        <v>50</v>
      </c>
      <c r="D33" s="110"/>
      <c r="E33" s="110"/>
      <c r="F33" s="110"/>
      <c r="G33" s="110"/>
      <c r="H33" s="110"/>
    </row>
    <row r="34" spans="1:8" ht="15" customHeight="1" x14ac:dyDescent="0.3">
      <c r="A34" s="199"/>
      <c r="B34" s="200"/>
      <c r="C34" s="18">
        <v>1</v>
      </c>
      <c r="D34" s="18">
        <v>2</v>
      </c>
      <c r="E34" s="18">
        <v>3</v>
      </c>
      <c r="F34" s="18">
        <v>4</v>
      </c>
      <c r="G34" s="18">
        <v>5</v>
      </c>
      <c r="H34" s="18">
        <v>6</v>
      </c>
    </row>
    <row r="35" spans="1:8" x14ac:dyDescent="0.3">
      <c r="A35" s="90" t="s">
        <v>17</v>
      </c>
      <c r="B35" s="90"/>
      <c r="C35" s="91">
        <f>+B25</f>
        <v>0</v>
      </c>
      <c r="D35" s="19">
        <f>+B26</f>
        <v>0</v>
      </c>
      <c r="E35" s="19">
        <f>+B27</f>
        <v>0</v>
      </c>
      <c r="F35" s="19">
        <f>+B28</f>
        <v>0</v>
      </c>
      <c r="G35" s="19">
        <f>+B29</f>
        <v>0</v>
      </c>
      <c r="H35" s="19">
        <f>+B30</f>
        <v>0</v>
      </c>
    </row>
    <row r="36" spans="1:8" x14ac:dyDescent="0.3">
      <c r="A36" s="195" t="s">
        <v>24</v>
      </c>
      <c r="B36" s="196"/>
      <c r="C36" s="20"/>
      <c r="D36" s="20"/>
      <c r="E36" s="20"/>
      <c r="F36" s="20"/>
      <c r="G36" s="20"/>
      <c r="H36" s="20"/>
    </row>
    <row r="37" spans="1:8" x14ac:dyDescent="0.3">
      <c r="A37" s="195" t="s">
        <v>25</v>
      </c>
      <c r="B37" s="196"/>
      <c r="C37" s="20"/>
      <c r="D37" s="20"/>
      <c r="E37" s="20"/>
      <c r="F37" s="20"/>
      <c r="G37" s="20"/>
      <c r="H37" s="20"/>
    </row>
    <row r="38" spans="1:8" x14ac:dyDescent="0.3">
      <c r="A38" s="195" t="s">
        <v>55</v>
      </c>
      <c r="B38" s="196"/>
      <c r="C38" s="85"/>
      <c r="D38" s="85"/>
      <c r="E38" s="85"/>
      <c r="F38" s="85"/>
      <c r="G38" s="85"/>
      <c r="H38" s="85"/>
    </row>
    <row r="39" spans="1:8" x14ac:dyDescent="0.3">
      <c r="A39" s="195" t="s">
        <v>56</v>
      </c>
      <c r="B39" s="196"/>
      <c r="C39" s="85"/>
      <c r="D39" s="85"/>
      <c r="E39" s="85"/>
      <c r="F39" s="85"/>
      <c r="G39" s="85"/>
      <c r="H39" s="85"/>
    </row>
    <row r="40" spans="1:8" x14ac:dyDescent="0.3">
      <c r="A40" s="195" t="s">
        <v>61</v>
      </c>
      <c r="B40" s="196"/>
      <c r="C40" s="20"/>
      <c r="D40" s="20"/>
      <c r="E40" s="20"/>
      <c r="F40" s="20"/>
      <c r="G40" s="20"/>
      <c r="H40" s="20"/>
    </row>
    <row r="41" spans="1:8" x14ac:dyDescent="0.3">
      <c r="A41" s="195" t="s">
        <v>29</v>
      </c>
      <c r="B41" s="196"/>
      <c r="C41" s="20"/>
      <c r="D41" s="20"/>
      <c r="E41" s="20"/>
      <c r="F41" s="20"/>
      <c r="G41" s="20"/>
      <c r="H41" s="20"/>
    </row>
    <row r="42" spans="1:8" x14ac:dyDescent="0.3">
      <c r="A42" s="195" t="s">
        <v>62</v>
      </c>
      <c r="B42" s="196"/>
      <c r="C42" s="20"/>
      <c r="D42" s="20"/>
      <c r="E42" s="20"/>
      <c r="F42" s="20"/>
      <c r="G42" s="20"/>
      <c r="H42" s="20"/>
    </row>
    <row r="43" spans="1:8" x14ac:dyDescent="0.3">
      <c r="A43" s="195" t="s">
        <v>31</v>
      </c>
      <c r="B43" s="196"/>
      <c r="C43" s="20"/>
      <c r="D43" s="20"/>
      <c r="E43" s="20"/>
      <c r="F43" s="20"/>
      <c r="G43" s="20"/>
      <c r="H43" s="20"/>
    </row>
    <row r="44" spans="1:8" x14ac:dyDescent="0.3">
      <c r="A44" s="195" t="s">
        <v>32</v>
      </c>
      <c r="B44" s="196"/>
      <c r="C44" s="20"/>
      <c r="D44" s="20"/>
      <c r="E44" s="20"/>
      <c r="F44" s="20"/>
      <c r="G44" s="20"/>
      <c r="H44" s="20"/>
    </row>
    <row r="45" spans="1:8" x14ac:dyDescent="0.3">
      <c r="A45" s="195" t="s">
        <v>33</v>
      </c>
      <c r="B45" s="196"/>
      <c r="C45" s="20"/>
      <c r="D45" s="20"/>
      <c r="E45" s="20"/>
      <c r="F45" s="20"/>
      <c r="G45" s="20"/>
      <c r="H45" s="20"/>
    </row>
    <row r="46" spans="1:8" ht="35.299999999999997" customHeight="1" x14ac:dyDescent="0.3">
      <c r="A46" s="134" t="s">
        <v>59</v>
      </c>
      <c r="B46" s="134"/>
      <c r="C46" s="85"/>
      <c r="D46" s="85"/>
      <c r="E46" s="85"/>
      <c r="F46" s="85"/>
      <c r="G46" s="85"/>
      <c r="H46" s="85"/>
    </row>
    <row r="47" spans="1:8" ht="29.95" customHeight="1" x14ac:dyDescent="0.3">
      <c r="A47" s="134" t="s">
        <v>51</v>
      </c>
      <c r="B47" s="134"/>
      <c r="C47" s="85"/>
      <c r="D47" s="85"/>
      <c r="E47" s="85"/>
      <c r="F47" s="85"/>
      <c r="G47" s="85"/>
      <c r="H47" s="85"/>
    </row>
    <row r="48" spans="1:8" ht="16.7" customHeight="1" x14ac:dyDescent="0.3">
      <c r="A48" s="134" t="s">
        <v>52</v>
      </c>
      <c r="B48" s="134"/>
      <c r="C48" s="85"/>
      <c r="D48" s="85"/>
      <c r="E48" s="85"/>
      <c r="F48" s="85"/>
      <c r="G48" s="85"/>
      <c r="H48" s="85"/>
    </row>
    <row r="49" spans="1:13" ht="15.7" customHeight="1" x14ac:dyDescent="0.3">
      <c r="A49" s="134" t="s">
        <v>64</v>
      </c>
      <c r="B49" s="134"/>
      <c r="C49" s="85"/>
      <c r="D49" s="85"/>
      <c r="E49" s="85"/>
      <c r="F49" s="85"/>
      <c r="G49" s="85"/>
      <c r="H49" s="85"/>
    </row>
    <row r="51" spans="1:13" ht="15" thickBot="1" x14ac:dyDescent="0.35"/>
    <row r="52" spans="1:13" ht="53" customHeight="1" thickBot="1" x14ac:dyDescent="0.35">
      <c r="A52" s="210" t="s">
        <v>116</v>
      </c>
      <c r="B52" s="211"/>
      <c r="C52" s="211"/>
      <c r="D52" s="211"/>
      <c r="E52" s="211"/>
      <c r="F52" s="211"/>
      <c r="G52" s="211"/>
      <c r="H52" s="211"/>
      <c r="I52" s="211"/>
      <c r="J52" s="211"/>
      <c r="K52" s="211"/>
      <c r="L52" s="211"/>
      <c r="M52" s="212"/>
    </row>
    <row r="53" spans="1:13" ht="149.80000000000001" customHeight="1" x14ac:dyDescent="0.3">
      <c r="A53" s="99" t="s">
        <v>46</v>
      </c>
      <c r="B53" s="99" t="s">
        <v>9</v>
      </c>
      <c r="C53" s="99" t="s">
        <v>82</v>
      </c>
      <c r="D53" s="99" t="s">
        <v>47</v>
      </c>
      <c r="E53" s="99" t="s">
        <v>48</v>
      </c>
      <c r="F53" s="99" t="s">
        <v>76</v>
      </c>
      <c r="G53" s="99" t="s">
        <v>49</v>
      </c>
      <c r="H53" s="213" t="s">
        <v>75</v>
      </c>
      <c r="I53" s="213"/>
      <c r="J53" s="254" t="s">
        <v>137</v>
      </c>
      <c r="K53" s="254"/>
      <c r="L53" s="255" t="s">
        <v>138</v>
      </c>
      <c r="M53" s="99" t="s">
        <v>77</v>
      </c>
    </row>
    <row r="54" spans="1:13" ht="16.149999999999999" x14ac:dyDescent="0.3">
      <c r="A54" s="87">
        <v>1</v>
      </c>
      <c r="B54" s="49"/>
      <c r="C54" s="95"/>
      <c r="D54" s="35"/>
      <c r="E54" s="35"/>
      <c r="F54" s="80">
        <f>+E54-D54</f>
        <v>0</v>
      </c>
      <c r="G54" s="36"/>
      <c r="H54" s="206"/>
      <c r="I54" s="206"/>
      <c r="J54" s="207"/>
      <c r="K54" s="207"/>
      <c r="L54" s="96"/>
      <c r="M54" s="26"/>
    </row>
    <row r="55" spans="1:13" ht="16.149999999999999" x14ac:dyDescent="0.3">
      <c r="A55" s="87">
        <v>2</v>
      </c>
      <c r="B55" s="49"/>
      <c r="C55" s="95"/>
      <c r="D55" s="35"/>
      <c r="E55" s="35"/>
      <c r="F55" s="80">
        <f t="shared" ref="F55:F59" si="2">+E55-D55</f>
        <v>0</v>
      </c>
      <c r="G55" s="36"/>
      <c r="H55" s="39"/>
      <c r="I55" s="40"/>
      <c r="J55" s="97"/>
      <c r="K55" s="98"/>
      <c r="L55" s="98"/>
      <c r="M55" s="26"/>
    </row>
    <row r="56" spans="1:13" ht="16.149999999999999" x14ac:dyDescent="0.3">
      <c r="A56" s="87">
        <v>3</v>
      </c>
      <c r="B56" s="49"/>
      <c r="C56" s="96"/>
      <c r="D56" s="35"/>
      <c r="E56" s="35"/>
      <c r="F56" s="80">
        <f t="shared" si="2"/>
        <v>0</v>
      </c>
      <c r="G56" s="36"/>
      <c r="H56" s="203"/>
      <c r="I56" s="204"/>
      <c r="J56" s="208"/>
      <c r="K56" s="209"/>
      <c r="L56" s="98"/>
      <c r="M56" s="26"/>
    </row>
    <row r="57" spans="1:13" ht="16.149999999999999" x14ac:dyDescent="0.3">
      <c r="A57" s="87">
        <v>4</v>
      </c>
      <c r="B57" s="52"/>
      <c r="C57" s="53"/>
      <c r="D57" s="35"/>
      <c r="E57" s="35"/>
      <c r="F57" s="80">
        <f t="shared" si="2"/>
        <v>0</v>
      </c>
      <c r="G57" s="36"/>
      <c r="H57" s="203"/>
      <c r="I57" s="204"/>
      <c r="J57" s="205"/>
      <c r="K57" s="205"/>
      <c r="L57" s="95"/>
      <c r="M57" s="26"/>
    </row>
    <row r="58" spans="1:13" ht="16.149999999999999" x14ac:dyDescent="0.3">
      <c r="A58" s="87">
        <v>5</v>
      </c>
      <c r="B58" s="55"/>
      <c r="C58" s="95"/>
      <c r="D58" s="35"/>
      <c r="E58" s="35"/>
      <c r="F58" s="80">
        <f t="shared" si="2"/>
        <v>0</v>
      </c>
      <c r="G58" s="36"/>
      <c r="H58" s="206"/>
      <c r="I58" s="206"/>
      <c r="J58" s="205"/>
      <c r="K58" s="205"/>
      <c r="L58" s="95"/>
      <c r="M58" s="26"/>
    </row>
    <row r="59" spans="1:13" ht="16.7" thickBot="1" x14ac:dyDescent="0.35">
      <c r="A59" s="87">
        <v>6</v>
      </c>
      <c r="B59" s="55"/>
      <c r="C59" s="95"/>
      <c r="D59" s="35"/>
      <c r="E59" s="35"/>
      <c r="F59" s="80">
        <f t="shared" si="2"/>
        <v>0</v>
      </c>
      <c r="G59" s="36"/>
      <c r="H59" s="206"/>
      <c r="I59" s="206"/>
      <c r="J59" s="205"/>
      <c r="K59" s="205"/>
      <c r="L59" s="95"/>
      <c r="M59" s="26"/>
    </row>
    <row r="60" spans="1:13" ht="21.9" thickBot="1" x14ac:dyDescent="0.35">
      <c r="B60" s="201" t="s">
        <v>81</v>
      </c>
      <c r="C60" s="201"/>
      <c r="D60" s="201"/>
      <c r="E60" s="202"/>
      <c r="F60" s="83">
        <f>+SUM(F54:F59)/365</f>
        <v>0</v>
      </c>
    </row>
    <row r="63" spans="1:13" ht="17.850000000000001" x14ac:dyDescent="0.3">
      <c r="A63" s="197" t="s">
        <v>23</v>
      </c>
      <c r="B63" s="198"/>
      <c r="C63" s="110" t="s">
        <v>50</v>
      </c>
      <c r="D63" s="110"/>
      <c r="E63" s="110"/>
      <c r="F63" s="110"/>
      <c r="G63" s="110"/>
      <c r="H63" s="110"/>
    </row>
    <row r="64" spans="1:13" ht="14.4" customHeight="1" x14ac:dyDescent="0.3">
      <c r="A64" s="199"/>
      <c r="B64" s="200"/>
      <c r="C64" s="18">
        <v>1</v>
      </c>
      <c r="D64" s="18">
        <v>2</v>
      </c>
      <c r="E64" s="18">
        <v>3</v>
      </c>
      <c r="F64" s="18">
        <v>4</v>
      </c>
      <c r="G64" s="18">
        <v>5</v>
      </c>
      <c r="H64" s="18">
        <v>6</v>
      </c>
    </row>
    <row r="65" spans="1:8" x14ac:dyDescent="0.3">
      <c r="A65" s="90" t="s">
        <v>17</v>
      </c>
      <c r="B65" s="90"/>
      <c r="C65" s="91">
        <f>+B54</f>
        <v>0</v>
      </c>
      <c r="D65" s="19">
        <f>+B55</f>
        <v>0</v>
      </c>
      <c r="E65" s="19">
        <f>+B56</f>
        <v>0</v>
      </c>
      <c r="F65" s="19">
        <f>+B57</f>
        <v>0</v>
      </c>
      <c r="G65" s="19">
        <f>+B58</f>
        <v>0</v>
      </c>
      <c r="H65" s="19">
        <f>+B59</f>
        <v>0</v>
      </c>
    </row>
    <row r="66" spans="1:8" x14ac:dyDescent="0.3">
      <c r="A66" s="195" t="s">
        <v>24</v>
      </c>
      <c r="B66" s="196"/>
      <c r="C66" s="20"/>
      <c r="D66" s="20"/>
      <c r="E66" s="20"/>
      <c r="F66" s="20"/>
      <c r="G66" s="20"/>
      <c r="H66" s="20"/>
    </row>
    <row r="67" spans="1:8" x14ac:dyDescent="0.3">
      <c r="A67" s="195" t="s">
        <v>25</v>
      </c>
      <c r="B67" s="196"/>
      <c r="C67" s="20"/>
      <c r="D67" s="20"/>
      <c r="E67" s="20"/>
      <c r="F67" s="20"/>
      <c r="G67" s="20"/>
      <c r="H67" s="20"/>
    </row>
    <row r="68" spans="1:8" x14ac:dyDescent="0.3">
      <c r="A68" s="195" t="s">
        <v>55</v>
      </c>
      <c r="B68" s="196"/>
      <c r="C68" s="85"/>
      <c r="D68" s="85"/>
      <c r="E68" s="85"/>
      <c r="F68" s="85"/>
      <c r="G68" s="85"/>
      <c r="H68" s="85"/>
    </row>
    <row r="69" spans="1:8" x14ac:dyDescent="0.3">
      <c r="A69" s="195" t="s">
        <v>56</v>
      </c>
      <c r="B69" s="196"/>
      <c r="C69" s="85"/>
      <c r="D69" s="85"/>
      <c r="E69" s="85"/>
      <c r="F69" s="85"/>
      <c r="G69" s="85"/>
      <c r="H69" s="85"/>
    </row>
    <row r="70" spans="1:8" x14ac:dyDescent="0.3">
      <c r="A70" s="195" t="s">
        <v>61</v>
      </c>
      <c r="B70" s="196"/>
      <c r="C70" s="20"/>
      <c r="D70" s="20"/>
      <c r="E70" s="20"/>
      <c r="F70" s="20"/>
      <c r="G70" s="20"/>
      <c r="H70" s="20"/>
    </row>
    <row r="71" spans="1:8" x14ac:dyDescent="0.3">
      <c r="A71" s="195" t="s">
        <v>29</v>
      </c>
      <c r="B71" s="196"/>
      <c r="C71" s="20"/>
      <c r="D71" s="20"/>
      <c r="E71" s="20"/>
      <c r="F71" s="20"/>
      <c r="G71" s="20"/>
      <c r="H71" s="20"/>
    </row>
    <row r="72" spans="1:8" x14ac:dyDescent="0.3">
      <c r="A72" s="195" t="s">
        <v>62</v>
      </c>
      <c r="B72" s="196"/>
      <c r="C72" s="20"/>
      <c r="D72" s="20"/>
      <c r="E72" s="20"/>
      <c r="F72" s="20"/>
      <c r="G72" s="20"/>
      <c r="H72" s="20"/>
    </row>
    <row r="73" spans="1:8" x14ac:dyDescent="0.3">
      <c r="A73" s="195" t="s">
        <v>31</v>
      </c>
      <c r="B73" s="196"/>
      <c r="C73" s="20"/>
      <c r="D73" s="20"/>
      <c r="E73" s="20"/>
      <c r="F73" s="20"/>
      <c r="G73" s="20"/>
      <c r="H73" s="20"/>
    </row>
    <row r="74" spans="1:8" x14ac:dyDescent="0.3">
      <c r="A74" s="195" t="s">
        <v>32</v>
      </c>
      <c r="B74" s="196"/>
      <c r="C74" s="20"/>
      <c r="D74" s="20"/>
      <c r="E74" s="20"/>
      <c r="F74" s="20"/>
      <c r="G74" s="20"/>
      <c r="H74" s="20"/>
    </row>
    <row r="75" spans="1:8" x14ac:dyDescent="0.3">
      <c r="A75" s="195" t="s">
        <v>33</v>
      </c>
      <c r="B75" s="196"/>
      <c r="C75" s="20"/>
      <c r="D75" s="20"/>
      <c r="E75" s="20"/>
      <c r="F75" s="20"/>
      <c r="G75" s="20"/>
      <c r="H75" s="20"/>
    </row>
    <row r="76" spans="1:8" ht="14.4" customHeight="1" x14ac:dyDescent="0.3">
      <c r="A76" s="134" t="s">
        <v>59</v>
      </c>
      <c r="B76" s="134"/>
      <c r="C76" s="85"/>
      <c r="D76" s="85"/>
      <c r="E76" s="85"/>
      <c r="F76" s="85"/>
      <c r="G76" s="85"/>
      <c r="H76" s="85"/>
    </row>
    <row r="77" spans="1:8" x14ac:dyDescent="0.3">
      <c r="A77" s="134" t="s">
        <v>51</v>
      </c>
      <c r="B77" s="134"/>
      <c r="C77" s="85"/>
      <c r="D77" s="85"/>
      <c r="E77" s="85"/>
      <c r="F77" s="85"/>
      <c r="G77" s="85"/>
      <c r="H77" s="85"/>
    </row>
    <row r="78" spans="1:8" x14ac:dyDescent="0.3">
      <c r="A78" s="134" t="s">
        <v>52</v>
      </c>
      <c r="B78" s="134"/>
      <c r="C78" s="85"/>
      <c r="D78" s="85"/>
      <c r="E78" s="85"/>
      <c r="F78" s="85"/>
      <c r="G78" s="85"/>
      <c r="H78" s="85"/>
    </row>
    <row r="79" spans="1:8" x14ac:dyDescent="0.3">
      <c r="A79" s="134" t="s">
        <v>64</v>
      </c>
      <c r="B79" s="134"/>
      <c r="C79" s="85"/>
      <c r="D79" s="85"/>
      <c r="E79" s="85"/>
      <c r="F79" s="85"/>
      <c r="G79" s="85"/>
      <c r="H79" s="85"/>
    </row>
  </sheetData>
  <mergeCells count="78">
    <mergeCell ref="B8:H8"/>
    <mergeCell ref="A1:M1"/>
    <mergeCell ref="B2:M2"/>
    <mergeCell ref="B3:M3"/>
    <mergeCell ref="B4:M4"/>
    <mergeCell ref="B5:M5"/>
    <mergeCell ref="B20:C20"/>
    <mergeCell ref="C9:F9"/>
    <mergeCell ref="C10:F10"/>
    <mergeCell ref="B12:D12"/>
    <mergeCell ref="E12:E14"/>
    <mergeCell ref="B13:D13"/>
    <mergeCell ref="B18:C18"/>
    <mergeCell ref="D18:D19"/>
    <mergeCell ref="E18:E19"/>
    <mergeCell ref="F18:F19"/>
    <mergeCell ref="B19:C19"/>
    <mergeCell ref="B21:F21"/>
    <mergeCell ref="H24:I24"/>
    <mergeCell ref="J24:K24"/>
    <mergeCell ref="H25:I25"/>
    <mergeCell ref="J25:K25"/>
    <mergeCell ref="A36:B36"/>
    <mergeCell ref="H27:I27"/>
    <mergeCell ref="J27:K27"/>
    <mergeCell ref="H28:I28"/>
    <mergeCell ref="J28:K28"/>
    <mergeCell ref="H29:I29"/>
    <mergeCell ref="J29:K29"/>
    <mergeCell ref="H30:I30"/>
    <mergeCell ref="J30:K30"/>
    <mergeCell ref="B31:E31"/>
    <mergeCell ref="A33:B34"/>
    <mergeCell ref="C33:H33"/>
    <mergeCell ref="A48:B48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9:B49"/>
    <mergeCell ref="H53:I53"/>
    <mergeCell ref="J53:K53"/>
    <mergeCell ref="H54:I54"/>
    <mergeCell ref="J54:K54"/>
    <mergeCell ref="H56:I56"/>
    <mergeCell ref="J56:K56"/>
    <mergeCell ref="H57:I57"/>
    <mergeCell ref="J57:K57"/>
    <mergeCell ref="H58:I58"/>
    <mergeCell ref="J58:K58"/>
    <mergeCell ref="J59:K59"/>
    <mergeCell ref="B60:E60"/>
    <mergeCell ref="A63:B64"/>
    <mergeCell ref="C63:H63"/>
    <mergeCell ref="A66:B66"/>
    <mergeCell ref="A79:B79"/>
    <mergeCell ref="A23:M23"/>
    <mergeCell ref="A52:M52"/>
    <mergeCell ref="A73:B73"/>
    <mergeCell ref="A74:B74"/>
    <mergeCell ref="A75:B75"/>
    <mergeCell ref="A76:B76"/>
    <mergeCell ref="A77:B77"/>
    <mergeCell ref="A78:B78"/>
    <mergeCell ref="A67:B67"/>
    <mergeCell ref="A68:B68"/>
    <mergeCell ref="A69:B69"/>
    <mergeCell ref="A70:B70"/>
    <mergeCell ref="A71:B71"/>
    <mergeCell ref="A72:B72"/>
    <mergeCell ref="H59:I59"/>
  </mergeCells>
  <dataValidations count="1">
    <dataValidation type="list" allowBlank="1" showInputMessage="1" showErrorMessage="1" sqref="C36:H37 C40:H45 C66:H67 C70:H75" xr:uid="{6B00578F-72E8-429A-921C-AD30463442E3}">
      <formula1>$S$1:$S$2</formula1>
    </dataValidation>
  </dataValidations>
  <pageMargins left="0.70866141732283472" right="0.70866141732283472" top="0.74803149606299213" bottom="0.74803149606299213" header="0.31496062992125984" footer="0.31496062992125984"/>
  <pageSetup paperSize="14" scale="26" fitToHeight="0" orientation="landscape" horizontalDpi="4294967294" verticalDpi="4294967294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50FB136-7809-437D-B815-797FD8AB208E}">
          <x14:formula1>
            <xm:f>'EXP DEL PROPONENTE'!$T$1:$T$2</xm:f>
          </x14:formula1>
          <xm:sqref>D20:F20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6F11F-83A9-440F-80E1-11A23513BCD4}">
  <sheetPr>
    <pageSetUpPr fitToPage="1"/>
  </sheetPr>
  <dimension ref="A1:S79"/>
  <sheetViews>
    <sheetView showGridLines="0" view="pageBreakPreview" topLeftCell="D37" zoomScale="70" zoomScaleNormal="40" zoomScaleSheetLayoutView="70" workbookViewId="0">
      <selection activeCell="K65" sqref="K65"/>
    </sheetView>
  </sheetViews>
  <sheetFormatPr baseColWidth="10" defaultColWidth="10.8984375" defaultRowHeight="14.4" x14ac:dyDescent="0.3"/>
  <cols>
    <col min="1" max="1" width="3.8984375" style="23" customWidth="1"/>
    <col min="2" max="2" width="53.8984375" style="23" customWidth="1"/>
    <col min="3" max="3" width="39.09765625" style="23" customWidth="1"/>
    <col min="4" max="4" width="33.59765625" style="23" customWidth="1"/>
    <col min="5" max="6" width="33.8984375" style="23" customWidth="1"/>
    <col min="7" max="7" width="47" style="23" customWidth="1"/>
    <col min="8" max="8" width="42.296875" style="23" customWidth="1"/>
    <col min="9" max="9" width="32.69921875" style="23" customWidth="1"/>
    <col min="10" max="10" width="37.8984375" style="23" customWidth="1"/>
    <col min="11" max="11" width="32.09765625" style="23" customWidth="1"/>
    <col min="12" max="12" width="33.09765625" style="23" customWidth="1"/>
    <col min="13" max="13" width="29.09765625" style="23" customWidth="1"/>
    <col min="14" max="14" width="9.8984375" style="23" customWidth="1"/>
    <col min="15" max="15" width="24.59765625" style="23" customWidth="1"/>
    <col min="16" max="16" width="17" style="23" customWidth="1"/>
    <col min="17" max="17" width="17.3984375" style="23" customWidth="1"/>
    <col min="18" max="18" width="17.69921875" style="23" customWidth="1"/>
    <col min="19" max="19" width="32.59765625" style="23" customWidth="1"/>
    <col min="20" max="257" width="10.8984375" style="23"/>
    <col min="258" max="258" width="30.59765625" style="23" customWidth="1"/>
    <col min="259" max="259" width="39.09765625" style="23" customWidth="1"/>
    <col min="260" max="260" width="33.59765625" style="23" customWidth="1"/>
    <col min="261" max="262" width="33.8984375" style="23" customWidth="1"/>
    <col min="263" max="263" width="53.09765625" style="23" customWidth="1"/>
    <col min="264" max="264" width="42.296875" style="23" customWidth="1"/>
    <col min="265" max="265" width="18.3984375" style="23" customWidth="1"/>
    <col min="266" max="266" width="30.3984375" style="23" customWidth="1"/>
    <col min="267" max="267" width="27.09765625" style="23" customWidth="1"/>
    <col min="268" max="268" width="48.3984375" style="23" customWidth="1"/>
    <col min="269" max="269" width="19.8984375" style="23" customWidth="1"/>
    <col min="270" max="270" width="9.8984375" style="23" customWidth="1"/>
    <col min="271" max="271" width="24.59765625" style="23" customWidth="1"/>
    <col min="272" max="272" width="17" style="23" customWidth="1"/>
    <col min="273" max="273" width="17.3984375" style="23" customWidth="1"/>
    <col min="274" max="274" width="17.69921875" style="23" customWidth="1"/>
    <col min="275" max="275" width="32.59765625" style="23" customWidth="1"/>
    <col min="276" max="513" width="10.8984375" style="23"/>
    <col min="514" max="514" width="30.59765625" style="23" customWidth="1"/>
    <col min="515" max="515" width="39.09765625" style="23" customWidth="1"/>
    <col min="516" max="516" width="33.59765625" style="23" customWidth="1"/>
    <col min="517" max="518" width="33.8984375" style="23" customWidth="1"/>
    <col min="519" max="519" width="53.09765625" style="23" customWidth="1"/>
    <col min="520" max="520" width="42.296875" style="23" customWidth="1"/>
    <col min="521" max="521" width="18.3984375" style="23" customWidth="1"/>
    <col min="522" max="522" width="30.3984375" style="23" customWidth="1"/>
    <col min="523" max="523" width="27.09765625" style="23" customWidth="1"/>
    <col min="524" max="524" width="48.3984375" style="23" customWidth="1"/>
    <col min="525" max="525" width="19.8984375" style="23" customWidth="1"/>
    <col min="526" max="526" width="9.8984375" style="23" customWidth="1"/>
    <col min="527" max="527" width="24.59765625" style="23" customWidth="1"/>
    <col min="528" max="528" width="17" style="23" customWidth="1"/>
    <col min="529" max="529" width="17.3984375" style="23" customWidth="1"/>
    <col min="530" max="530" width="17.69921875" style="23" customWidth="1"/>
    <col min="531" max="531" width="32.59765625" style="23" customWidth="1"/>
    <col min="532" max="769" width="10.8984375" style="23"/>
    <col min="770" max="770" width="30.59765625" style="23" customWidth="1"/>
    <col min="771" max="771" width="39.09765625" style="23" customWidth="1"/>
    <col min="772" max="772" width="33.59765625" style="23" customWidth="1"/>
    <col min="773" max="774" width="33.8984375" style="23" customWidth="1"/>
    <col min="775" max="775" width="53.09765625" style="23" customWidth="1"/>
    <col min="776" max="776" width="42.296875" style="23" customWidth="1"/>
    <col min="777" max="777" width="18.3984375" style="23" customWidth="1"/>
    <col min="778" max="778" width="30.3984375" style="23" customWidth="1"/>
    <col min="779" max="779" width="27.09765625" style="23" customWidth="1"/>
    <col min="780" max="780" width="48.3984375" style="23" customWidth="1"/>
    <col min="781" max="781" width="19.8984375" style="23" customWidth="1"/>
    <col min="782" max="782" width="9.8984375" style="23" customWidth="1"/>
    <col min="783" max="783" width="24.59765625" style="23" customWidth="1"/>
    <col min="784" max="784" width="17" style="23" customWidth="1"/>
    <col min="785" max="785" width="17.3984375" style="23" customWidth="1"/>
    <col min="786" max="786" width="17.69921875" style="23" customWidth="1"/>
    <col min="787" max="787" width="32.59765625" style="23" customWidth="1"/>
    <col min="788" max="1025" width="10.8984375" style="23"/>
    <col min="1026" max="1026" width="30.59765625" style="23" customWidth="1"/>
    <col min="1027" max="1027" width="39.09765625" style="23" customWidth="1"/>
    <col min="1028" max="1028" width="33.59765625" style="23" customWidth="1"/>
    <col min="1029" max="1030" width="33.8984375" style="23" customWidth="1"/>
    <col min="1031" max="1031" width="53.09765625" style="23" customWidth="1"/>
    <col min="1032" max="1032" width="42.296875" style="23" customWidth="1"/>
    <col min="1033" max="1033" width="18.3984375" style="23" customWidth="1"/>
    <col min="1034" max="1034" width="30.3984375" style="23" customWidth="1"/>
    <col min="1035" max="1035" width="27.09765625" style="23" customWidth="1"/>
    <col min="1036" max="1036" width="48.3984375" style="23" customWidth="1"/>
    <col min="1037" max="1037" width="19.8984375" style="23" customWidth="1"/>
    <col min="1038" max="1038" width="9.8984375" style="23" customWidth="1"/>
    <col min="1039" max="1039" width="24.59765625" style="23" customWidth="1"/>
    <col min="1040" max="1040" width="17" style="23" customWidth="1"/>
    <col min="1041" max="1041" width="17.3984375" style="23" customWidth="1"/>
    <col min="1042" max="1042" width="17.69921875" style="23" customWidth="1"/>
    <col min="1043" max="1043" width="32.59765625" style="23" customWidth="1"/>
    <col min="1044" max="1281" width="10.8984375" style="23"/>
    <col min="1282" max="1282" width="30.59765625" style="23" customWidth="1"/>
    <col min="1283" max="1283" width="39.09765625" style="23" customWidth="1"/>
    <col min="1284" max="1284" width="33.59765625" style="23" customWidth="1"/>
    <col min="1285" max="1286" width="33.8984375" style="23" customWidth="1"/>
    <col min="1287" max="1287" width="53.09765625" style="23" customWidth="1"/>
    <col min="1288" max="1288" width="42.296875" style="23" customWidth="1"/>
    <col min="1289" max="1289" width="18.3984375" style="23" customWidth="1"/>
    <col min="1290" max="1290" width="30.3984375" style="23" customWidth="1"/>
    <col min="1291" max="1291" width="27.09765625" style="23" customWidth="1"/>
    <col min="1292" max="1292" width="48.3984375" style="23" customWidth="1"/>
    <col min="1293" max="1293" width="19.8984375" style="23" customWidth="1"/>
    <col min="1294" max="1294" width="9.8984375" style="23" customWidth="1"/>
    <col min="1295" max="1295" width="24.59765625" style="23" customWidth="1"/>
    <col min="1296" max="1296" width="17" style="23" customWidth="1"/>
    <col min="1297" max="1297" width="17.3984375" style="23" customWidth="1"/>
    <col min="1298" max="1298" width="17.69921875" style="23" customWidth="1"/>
    <col min="1299" max="1299" width="32.59765625" style="23" customWidth="1"/>
    <col min="1300" max="1537" width="10.8984375" style="23"/>
    <col min="1538" max="1538" width="30.59765625" style="23" customWidth="1"/>
    <col min="1539" max="1539" width="39.09765625" style="23" customWidth="1"/>
    <col min="1540" max="1540" width="33.59765625" style="23" customWidth="1"/>
    <col min="1541" max="1542" width="33.8984375" style="23" customWidth="1"/>
    <col min="1543" max="1543" width="53.09765625" style="23" customWidth="1"/>
    <col min="1544" max="1544" width="42.296875" style="23" customWidth="1"/>
    <col min="1545" max="1545" width="18.3984375" style="23" customWidth="1"/>
    <col min="1546" max="1546" width="30.3984375" style="23" customWidth="1"/>
    <col min="1547" max="1547" width="27.09765625" style="23" customWidth="1"/>
    <col min="1548" max="1548" width="48.3984375" style="23" customWidth="1"/>
    <col min="1549" max="1549" width="19.8984375" style="23" customWidth="1"/>
    <col min="1550" max="1550" width="9.8984375" style="23" customWidth="1"/>
    <col min="1551" max="1551" width="24.59765625" style="23" customWidth="1"/>
    <col min="1552" max="1552" width="17" style="23" customWidth="1"/>
    <col min="1553" max="1553" width="17.3984375" style="23" customWidth="1"/>
    <col min="1554" max="1554" width="17.69921875" style="23" customWidth="1"/>
    <col min="1555" max="1555" width="32.59765625" style="23" customWidth="1"/>
    <col min="1556" max="1793" width="10.8984375" style="23"/>
    <col min="1794" max="1794" width="30.59765625" style="23" customWidth="1"/>
    <col min="1795" max="1795" width="39.09765625" style="23" customWidth="1"/>
    <col min="1796" max="1796" width="33.59765625" style="23" customWidth="1"/>
    <col min="1797" max="1798" width="33.8984375" style="23" customWidth="1"/>
    <col min="1799" max="1799" width="53.09765625" style="23" customWidth="1"/>
    <col min="1800" max="1800" width="42.296875" style="23" customWidth="1"/>
    <col min="1801" max="1801" width="18.3984375" style="23" customWidth="1"/>
    <col min="1802" max="1802" width="30.3984375" style="23" customWidth="1"/>
    <col min="1803" max="1803" width="27.09765625" style="23" customWidth="1"/>
    <col min="1804" max="1804" width="48.3984375" style="23" customWidth="1"/>
    <col min="1805" max="1805" width="19.8984375" style="23" customWidth="1"/>
    <col min="1806" max="1806" width="9.8984375" style="23" customWidth="1"/>
    <col min="1807" max="1807" width="24.59765625" style="23" customWidth="1"/>
    <col min="1808" max="1808" width="17" style="23" customWidth="1"/>
    <col min="1809" max="1809" width="17.3984375" style="23" customWidth="1"/>
    <col min="1810" max="1810" width="17.69921875" style="23" customWidth="1"/>
    <col min="1811" max="1811" width="32.59765625" style="23" customWidth="1"/>
    <col min="1812" max="2049" width="10.8984375" style="23"/>
    <col min="2050" max="2050" width="30.59765625" style="23" customWidth="1"/>
    <col min="2051" max="2051" width="39.09765625" style="23" customWidth="1"/>
    <col min="2052" max="2052" width="33.59765625" style="23" customWidth="1"/>
    <col min="2053" max="2054" width="33.8984375" style="23" customWidth="1"/>
    <col min="2055" max="2055" width="53.09765625" style="23" customWidth="1"/>
    <col min="2056" max="2056" width="42.296875" style="23" customWidth="1"/>
    <col min="2057" max="2057" width="18.3984375" style="23" customWidth="1"/>
    <col min="2058" max="2058" width="30.3984375" style="23" customWidth="1"/>
    <col min="2059" max="2059" width="27.09765625" style="23" customWidth="1"/>
    <col min="2060" max="2060" width="48.3984375" style="23" customWidth="1"/>
    <col min="2061" max="2061" width="19.8984375" style="23" customWidth="1"/>
    <col min="2062" max="2062" width="9.8984375" style="23" customWidth="1"/>
    <col min="2063" max="2063" width="24.59765625" style="23" customWidth="1"/>
    <col min="2064" max="2064" width="17" style="23" customWidth="1"/>
    <col min="2065" max="2065" width="17.3984375" style="23" customWidth="1"/>
    <col min="2066" max="2066" width="17.69921875" style="23" customWidth="1"/>
    <col min="2067" max="2067" width="32.59765625" style="23" customWidth="1"/>
    <col min="2068" max="2305" width="10.8984375" style="23"/>
    <col min="2306" max="2306" width="30.59765625" style="23" customWidth="1"/>
    <col min="2307" max="2307" width="39.09765625" style="23" customWidth="1"/>
    <col min="2308" max="2308" width="33.59765625" style="23" customWidth="1"/>
    <col min="2309" max="2310" width="33.8984375" style="23" customWidth="1"/>
    <col min="2311" max="2311" width="53.09765625" style="23" customWidth="1"/>
    <col min="2312" max="2312" width="42.296875" style="23" customWidth="1"/>
    <col min="2313" max="2313" width="18.3984375" style="23" customWidth="1"/>
    <col min="2314" max="2314" width="30.3984375" style="23" customWidth="1"/>
    <col min="2315" max="2315" width="27.09765625" style="23" customWidth="1"/>
    <col min="2316" max="2316" width="48.3984375" style="23" customWidth="1"/>
    <col min="2317" max="2317" width="19.8984375" style="23" customWidth="1"/>
    <col min="2318" max="2318" width="9.8984375" style="23" customWidth="1"/>
    <col min="2319" max="2319" width="24.59765625" style="23" customWidth="1"/>
    <col min="2320" max="2320" width="17" style="23" customWidth="1"/>
    <col min="2321" max="2321" width="17.3984375" style="23" customWidth="1"/>
    <col min="2322" max="2322" width="17.69921875" style="23" customWidth="1"/>
    <col min="2323" max="2323" width="32.59765625" style="23" customWidth="1"/>
    <col min="2324" max="2561" width="10.8984375" style="23"/>
    <col min="2562" max="2562" width="30.59765625" style="23" customWidth="1"/>
    <col min="2563" max="2563" width="39.09765625" style="23" customWidth="1"/>
    <col min="2564" max="2564" width="33.59765625" style="23" customWidth="1"/>
    <col min="2565" max="2566" width="33.8984375" style="23" customWidth="1"/>
    <col min="2567" max="2567" width="53.09765625" style="23" customWidth="1"/>
    <col min="2568" max="2568" width="42.296875" style="23" customWidth="1"/>
    <col min="2569" max="2569" width="18.3984375" style="23" customWidth="1"/>
    <col min="2570" max="2570" width="30.3984375" style="23" customWidth="1"/>
    <col min="2571" max="2571" width="27.09765625" style="23" customWidth="1"/>
    <col min="2572" max="2572" width="48.3984375" style="23" customWidth="1"/>
    <col min="2573" max="2573" width="19.8984375" style="23" customWidth="1"/>
    <col min="2574" max="2574" width="9.8984375" style="23" customWidth="1"/>
    <col min="2575" max="2575" width="24.59765625" style="23" customWidth="1"/>
    <col min="2576" max="2576" width="17" style="23" customWidth="1"/>
    <col min="2577" max="2577" width="17.3984375" style="23" customWidth="1"/>
    <col min="2578" max="2578" width="17.69921875" style="23" customWidth="1"/>
    <col min="2579" max="2579" width="32.59765625" style="23" customWidth="1"/>
    <col min="2580" max="2817" width="10.8984375" style="23"/>
    <col min="2818" max="2818" width="30.59765625" style="23" customWidth="1"/>
    <col min="2819" max="2819" width="39.09765625" style="23" customWidth="1"/>
    <col min="2820" max="2820" width="33.59765625" style="23" customWidth="1"/>
    <col min="2821" max="2822" width="33.8984375" style="23" customWidth="1"/>
    <col min="2823" max="2823" width="53.09765625" style="23" customWidth="1"/>
    <col min="2824" max="2824" width="42.296875" style="23" customWidth="1"/>
    <col min="2825" max="2825" width="18.3984375" style="23" customWidth="1"/>
    <col min="2826" max="2826" width="30.3984375" style="23" customWidth="1"/>
    <col min="2827" max="2827" width="27.09765625" style="23" customWidth="1"/>
    <col min="2828" max="2828" width="48.3984375" style="23" customWidth="1"/>
    <col min="2829" max="2829" width="19.8984375" style="23" customWidth="1"/>
    <col min="2830" max="2830" width="9.8984375" style="23" customWidth="1"/>
    <col min="2831" max="2831" width="24.59765625" style="23" customWidth="1"/>
    <col min="2832" max="2832" width="17" style="23" customWidth="1"/>
    <col min="2833" max="2833" width="17.3984375" style="23" customWidth="1"/>
    <col min="2834" max="2834" width="17.69921875" style="23" customWidth="1"/>
    <col min="2835" max="2835" width="32.59765625" style="23" customWidth="1"/>
    <col min="2836" max="3073" width="10.8984375" style="23"/>
    <col min="3074" max="3074" width="30.59765625" style="23" customWidth="1"/>
    <col min="3075" max="3075" width="39.09765625" style="23" customWidth="1"/>
    <col min="3076" max="3076" width="33.59765625" style="23" customWidth="1"/>
    <col min="3077" max="3078" width="33.8984375" style="23" customWidth="1"/>
    <col min="3079" max="3079" width="53.09765625" style="23" customWidth="1"/>
    <col min="3080" max="3080" width="42.296875" style="23" customWidth="1"/>
    <col min="3081" max="3081" width="18.3984375" style="23" customWidth="1"/>
    <col min="3082" max="3082" width="30.3984375" style="23" customWidth="1"/>
    <col min="3083" max="3083" width="27.09765625" style="23" customWidth="1"/>
    <col min="3084" max="3084" width="48.3984375" style="23" customWidth="1"/>
    <col min="3085" max="3085" width="19.8984375" style="23" customWidth="1"/>
    <col min="3086" max="3086" width="9.8984375" style="23" customWidth="1"/>
    <col min="3087" max="3087" width="24.59765625" style="23" customWidth="1"/>
    <col min="3088" max="3088" width="17" style="23" customWidth="1"/>
    <col min="3089" max="3089" width="17.3984375" style="23" customWidth="1"/>
    <col min="3090" max="3090" width="17.69921875" style="23" customWidth="1"/>
    <col min="3091" max="3091" width="32.59765625" style="23" customWidth="1"/>
    <col min="3092" max="3329" width="10.8984375" style="23"/>
    <col min="3330" max="3330" width="30.59765625" style="23" customWidth="1"/>
    <col min="3331" max="3331" width="39.09765625" style="23" customWidth="1"/>
    <col min="3332" max="3332" width="33.59765625" style="23" customWidth="1"/>
    <col min="3333" max="3334" width="33.8984375" style="23" customWidth="1"/>
    <col min="3335" max="3335" width="53.09765625" style="23" customWidth="1"/>
    <col min="3336" max="3336" width="42.296875" style="23" customWidth="1"/>
    <col min="3337" max="3337" width="18.3984375" style="23" customWidth="1"/>
    <col min="3338" max="3338" width="30.3984375" style="23" customWidth="1"/>
    <col min="3339" max="3339" width="27.09765625" style="23" customWidth="1"/>
    <col min="3340" max="3340" width="48.3984375" style="23" customWidth="1"/>
    <col min="3341" max="3341" width="19.8984375" style="23" customWidth="1"/>
    <col min="3342" max="3342" width="9.8984375" style="23" customWidth="1"/>
    <col min="3343" max="3343" width="24.59765625" style="23" customWidth="1"/>
    <col min="3344" max="3344" width="17" style="23" customWidth="1"/>
    <col min="3345" max="3345" width="17.3984375" style="23" customWidth="1"/>
    <col min="3346" max="3346" width="17.69921875" style="23" customWidth="1"/>
    <col min="3347" max="3347" width="32.59765625" style="23" customWidth="1"/>
    <col min="3348" max="3585" width="10.8984375" style="23"/>
    <col min="3586" max="3586" width="30.59765625" style="23" customWidth="1"/>
    <col min="3587" max="3587" width="39.09765625" style="23" customWidth="1"/>
    <col min="3588" max="3588" width="33.59765625" style="23" customWidth="1"/>
    <col min="3589" max="3590" width="33.8984375" style="23" customWidth="1"/>
    <col min="3591" max="3591" width="53.09765625" style="23" customWidth="1"/>
    <col min="3592" max="3592" width="42.296875" style="23" customWidth="1"/>
    <col min="3593" max="3593" width="18.3984375" style="23" customWidth="1"/>
    <col min="3594" max="3594" width="30.3984375" style="23" customWidth="1"/>
    <col min="3595" max="3595" width="27.09765625" style="23" customWidth="1"/>
    <col min="3596" max="3596" width="48.3984375" style="23" customWidth="1"/>
    <col min="3597" max="3597" width="19.8984375" style="23" customWidth="1"/>
    <col min="3598" max="3598" width="9.8984375" style="23" customWidth="1"/>
    <col min="3599" max="3599" width="24.59765625" style="23" customWidth="1"/>
    <col min="3600" max="3600" width="17" style="23" customWidth="1"/>
    <col min="3601" max="3601" width="17.3984375" style="23" customWidth="1"/>
    <col min="3602" max="3602" width="17.69921875" style="23" customWidth="1"/>
    <col min="3603" max="3603" width="32.59765625" style="23" customWidth="1"/>
    <col min="3604" max="3841" width="10.8984375" style="23"/>
    <col min="3842" max="3842" width="30.59765625" style="23" customWidth="1"/>
    <col min="3843" max="3843" width="39.09765625" style="23" customWidth="1"/>
    <col min="3844" max="3844" width="33.59765625" style="23" customWidth="1"/>
    <col min="3845" max="3846" width="33.8984375" style="23" customWidth="1"/>
    <col min="3847" max="3847" width="53.09765625" style="23" customWidth="1"/>
    <col min="3848" max="3848" width="42.296875" style="23" customWidth="1"/>
    <col min="3849" max="3849" width="18.3984375" style="23" customWidth="1"/>
    <col min="3850" max="3850" width="30.3984375" style="23" customWidth="1"/>
    <col min="3851" max="3851" width="27.09765625" style="23" customWidth="1"/>
    <col min="3852" max="3852" width="48.3984375" style="23" customWidth="1"/>
    <col min="3853" max="3853" width="19.8984375" style="23" customWidth="1"/>
    <col min="3854" max="3854" width="9.8984375" style="23" customWidth="1"/>
    <col min="3855" max="3855" width="24.59765625" style="23" customWidth="1"/>
    <col min="3856" max="3856" width="17" style="23" customWidth="1"/>
    <col min="3857" max="3857" width="17.3984375" style="23" customWidth="1"/>
    <col min="3858" max="3858" width="17.69921875" style="23" customWidth="1"/>
    <col min="3859" max="3859" width="32.59765625" style="23" customWidth="1"/>
    <col min="3860" max="4097" width="10.8984375" style="23"/>
    <col min="4098" max="4098" width="30.59765625" style="23" customWidth="1"/>
    <col min="4099" max="4099" width="39.09765625" style="23" customWidth="1"/>
    <col min="4100" max="4100" width="33.59765625" style="23" customWidth="1"/>
    <col min="4101" max="4102" width="33.8984375" style="23" customWidth="1"/>
    <col min="4103" max="4103" width="53.09765625" style="23" customWidth="1"/>
    <col min="4104" max="4104" width="42.296875" style="23" customWidth="1"/>
    <col min="4105" max="4105" width="18.3984375" style="23" customWidth="1"/>
    <col min="4106" max="4106" width="30.3984375" style="23" customWidth="1"/>
    <col min="4107" max="4107" width="27.09765625" style="23" customWidth="1"/>
    <col min="4108" max="4108" width="48.3984375" style="23" customWidth="1"/>
    <col min="4109" max="4109" width="19.8984375" style="23" customWidth="1"/>
    <col min="4110" max="4110" width="9.8984375" style="23" customWidth="1"/>
    <col min="4111" max="4111" width="24.59765625" style="23" customWidth="1"/>
    <col min="4112" max="4112" width="17" style="23" customWidth="1"/>
    <col min="4113" max="4113" width="17.3984375" style="23" customWidth="1"/>
    <col min="4114" max="4114" width="17.69921875" style="23" customWidth="1"/>
    <col min="4115" max="4115" width="32.59765625" style="23" customWidth="1"/>
    <col min="4116" max="4353" width="10.8984375" style="23"/>
    <col min="4354" max="4354" width="30.59765625" style="23" customWidth="1"/>
    <col min="4355" max="4355" width="39.09765625" style="23" customWidth="1"/>
    <col min="4356" max="4356" width="33.59765625" style="23" customWidth="1"/>
    <col min="4357" max="4358" width="33.8984375" style="23" customWidth="1"/>
    <col min="4359" max="4359" width="53.09765625" style="23" customWidth="1"/>
    <col min="4360" max="4360" width="42.296875" style="23" customWidth="1"/>
    <col min="4361" max="4361" width="18.3984375" style="23" customWidth="1"/>
    <col min="4362" max="4362" width="30.3984375" style="23" customWidth="1"/>
    <col min="4363" max="4363" width="27.09765625" style="23" customWidth="1"/>
    <col min="4364" max="4364" width="48.3984375" style="23" customWidth="1"/>
    <col min="4365" max="4365" width="19.8984375" style="23" customWidth="1"/>
    <col min="4366" max="4366" width="9.8984375" style="23" customWidth="1"/>
    <col min="4367" max="4367" width="24.59765625" style="23" customWidth="1"/>
    <col min="4368" max="4368" width="17" style="23" customWidth="1"/>
    <col min="4369" max="4369" width="17.3984375" style="23" customWidth="1"/>
    <col min="4370" max="4370" width="17.69921875" style="23" customWidth="1"/>
    <col min="4371" max="4371" width="32.59765625" style="23" customWidth="1"/>
    <col min="4372" max="4609" width="10.8984375" style="23"/>
    <col min="4610" max="4610" width="30.59765625" style="23" customWidth="1"/>
    <col min="4611" max="4611" width="39.09765625" style="23" customWidth="1"/>
    <col min="4612" max="4612" width="33.59765625" style="23" customWidth="1"/>
    <col min="4613" max="4614" width="33.8984375" style="23" customWidth="1"/>
    <col min="4615" max="4615" width="53.09765625" style="23" customWidth="1"/>
    <col min="4616" max="4616" width="42.296875" style="23" customWidth="1"/>
    <col min="4617" max="4617" width="18.3984375" style="23" customWidth="1"/>
    <col min="4618" max="4618" width="30.3984375" style="23" customWidth="1"/>
    <col min="4619" max="4619" width="27.09765625" style="23" customWidth="1"/>
    <col min="4620" max="4620" width="48.3984375" style="23" customWidth="1"/>
    <col min="4621" max="4621" width="19.8984375" style="23" customWidth="1"/>
    <col min="4622" max="4622" width="9.8984375" style="23" customWidth="1"/>
    <col min="4623" max="4623" width="24.59765625" style="23" customWidth="1"/>
    <col min="4624" max="4624" width="17" style="23" customWidth="1"/>
    <col min="4625" max="4625" width="17.3984375" style="23" customWidth="1"/>
    <col min="4626" max="4626" width="17.69921875" style="23" customWidth="1"/>
    <col min="4627" max="4627" width="32.59765625" style="23" customWidth="1"/>
    <col min="4628" max="4865" width="10.8984375" style="23"/>
    <col min="4866" max="4866" width="30.59765625" style="23" customWidth="1"/>
    <col min="4867" max="4867" width="39.09765625" style="23" customWidth="1"/>
    <col min="4868" max="4868" width="33.59765625" style="23" customWidth="1"/>
    <col min="4869" max="4870" width="33.8984375" style="23" customWidth="1"/>
    <col min="4871" max="4871" width="53.09765625" style="23" customWidth="1"/>
    <col min="4872" max="4872" width="42.296875" style="23" customWidth="1"/>
    <col min="4873" max="4873" width="18.3984375" style="23" customWidth="1"/>
    <col min="4874" max="4874" width="30.3984375" style="23" customWidth="1"/>
    <col min="4875" max="4875" width="27.09765625" style="23" customWidth="1"/>
    <col min="4876" max="4876" width="48.3984375" style="23" customWidth="1"/>
    <col min="4877" max="4877" width="19.8984375" style="23" customWidth="1"/>
    <col min="4878" max="4878" width="9.8984375" style="23" customWidth="1"/>
    <col min="4879" max="4879" width="24.59765625" style="23" customWidth="1"/>
    <col min="4880" max="4880" width="17" style="23" customWidth="1"/>
    <col min="4881" max="4881" width="17.3984375" style="23" customWidth="1"/>
    <col min="4882" max="4882" width="17.69921875" style="23" customWidth="1"/>
    <col min="4883" max="4883" width="32.59765625" style="23" customWidth="1"/>
    <col min="4884" max="5121" width="10.8984375" style="23"/>
    <col min="5122" max="5122" width="30.59765625" style="23" customWidth="1"/>
    <col min="5123" max="5123" width="39.09765625" style="23" customWidth="1"/>
    <col min="5124" max="5124" width="33.59765625" style="23" customWidth="1"/>
    <col min="5125" max="5126" width="33.8984375" style="23" customWidth="1"/>
    <col min="5127" max="5127" width="53.09765625" style="23" customWidth="1"/>
    <col min="5128" max="5128" width="42.296875" style="23" customWidth="1"/>
    <col min="5129" max="5129" width="18.3984375" style="23" customWidth="1"/>
    <col min="5130" max="5130" width="30.3984375" style="23" customWidth="1"/>
    <col min="5131" max="5131" width="27.09765625" style="23" customWidth="1"/>
    <col min="5132" max="5132" width="48.3984375" style="23" customWidth="1"/>
    <col min="5133" max="5133" width="19.8984375" style="23" customWidth="1"/>
    <col min="5134" max="5134" width="9.8984375" style="23" customWidth="1"/>
    <col min="5135" max="5135" width="24.59765625" style="23" customWidth="1"/>
    <col min="5136" max="5136" width="17" style="23" customWidth="1"/>
    <col min="5137" max="5137" width="17.3984375" style="23" customWidth="1"/>
    <col min="5138" max="5138" width="17.69921875" style="23" customWidth="1"/>
    <col min="5139" max="5139" width="32.59765625" style="23" customWidth="1"/>
    <col min="5140" max="5377" width="10.8984375" style="23"/>
    <col min="5378" max="5378" width="30.59765625" style="23" customWidth="1"/>
    <col min="5379" max="5379" width="39.09765625" style="23" customWidth="1"/>
    <col min="5380" max="5380" width="33.59765625" style="23" customWidth="1"/>
    <col min="5381" max="5382" width="33.8984375" style="23" customWidth="1"/>
    <col min="5383" max="5383" width="53.09765625" style="23" customWidth="1"/>
    <col min="5384" max="5384" width="42.296875" style="23" customWidth="1"/>
    <col min="5385" max="5385" width="18.3984375" style="23" customWidth="1"/>
    <col min="5386" max="5386" width="30.3984375" style="23" customWidth="1"/>
    <col min="5387" max="5387" width="27.09765625" style="23" customWidth="1"/>
    <col min="5388" max="5388" width="48.3984375" style="23" customWidth="1"/>
    <col min="5389" max="5389" width="19.8984375" style="23" customWidth="1"/>
    <col min="5390" max="5390" width="9.8984375" style="23" customWidth="1"/>
    <col min="5391" max="5391" width="24.59765625" style="23" customWidth="1"/>
    <col min="5392" max="5392" width="17" style="23" customWidth="1"/>
    <col min="5393" max="5393" width="17.3984375" style="23" customWidth="1"/>
    <col min="5394" max="5394" width="17.69921875" style="23" customWidth="1"/>
    <col min="5395" max="5395" width="32.59765625" style="23" customWidth="1"/>
    <col min="5396" max="5633" width="10.8984375" style="23"/>
    <col min="5634" max="5634" width="30.59765625" style="23" customWidth="1"/>
    <col min="5635" max="5635" width="39.09765625" style="23" customWidth="1"/>
    <col min="5636" max="5636" width="33.59765625" style="23" customWidth="1"/>
    <col min="5637" max="5638" width="33.8984375" style="23" customWidth="1"/>
    <col min="5639" max="5639" width="53.09765625" style="23" customWidth="1"/>
    <col min="5640" max="5640" width="42.296875" style="23" customWidth="1"/>
    <col min="5641" max="5641" width="18.3984375" style="23" customWidth="1"/>
    <col min="5642" max="5642" width="30.3984375" style="23" customWidth="1"/>
    <col min="5643" max="5643" width="27.09765625" style="23" customWidth="1"/>
    <col min="5644" max="5644" width="48.3984375" style="23" customWidth="1"/>
    <col min="5645" max="5645" width="19.8984375" style="23" customWidth="1"/>
    <col min="5646" max="5646" width="9.8984375" style="23" customWidth="1"/>
    <col min="5647" max="5647" width="24.59765625" style="23" customWidth="1"/>
    <col min="5648" max="5648" width="17" style="23" customWidth="1"/>
    <col min="5649" max="5649" width="17.3984375" style="23" customWidth="1"/>
    <col min="5650" max="5650" width="17.69921875" style="23" customWidth="1"/>
    <col min="5651" max="5651" width="32.59765625" style="23" customWidth="1"/>
    <col min="5652" max="5889" width="10.8984375" style="23"/>
    <col min="5890" max="5890" width="30.59765625" style="23" customWidth="1"/>
    <col min="5891" max="5891" width="39.09765625" style="23" customWidth="1"/>
    <col min="5892" max="5892" width="33.59765625" style="23" customWidth="1"/>
    <col min="5893" max="5894" width="33.8984375" style="23" customWidth="1"/>
    <col min="5895" max="5895" width="53.09765625" style="23" customWidth="1"/>
    <col min="5896" max="5896" width="42.296875" style="23" customWidth="1"/>
    <col min="5897" max="5897" width="18.3984375" style="23" customWidth="1"/>
    <col min="5898" max="5898" width="30.3984375" style="23" customWidth="1"/>
    <col min="5899" max="5899" width="27.09765625" style="23" customWidth="1"/>
    <col min="5900" max="5900" width="48.3984375" style="23" customWidth="1"/>
    <col min="5901" max="5901" width="19.8984375" style="23" customWidth="1"/>
    <col min="5902" max="5902" width="9.8984375" style="23" customWidth="1"/>
    <col min="5903" max="5903" width="24.59765625" style="23" customWidth="1"/>
    <col min="5904" max="5904" width="17" style="23" customWidth="1"/>
    <col min="5905" max="5905" width="17.3984375" style="23" customWidth="1"/>
    <col min="5906" max="5906" width="17.69921875" style="23" customWidth="1"/>
    <col min="5907" max="5907" width="32.59765625" style="23" customWidth="1"/>
    <col min="5908" max="6145" width="10.8984375" style="23"/>
    <col min="6146" max="6146" width="30.59765625" style="23" customWidth="1"/>
    <col min="6147" max="6147" width="39.09765625" style="23" customWidth="1"/>
    <col min="6148" max="6148" width="33.59765625" style="23" customWidth="1"/>
    <col min="6149" max="6150" width="33.8984375" style="23" customWidth="1"/>
    <col min="6151" max="6151" width="53.09765625" style="23" customWidth="1"/>
    <col min="6152" max="6152" width="42.296875" style="23" customWidth="1"/>
    <col min="6153" max="6153" width="18.3984375" style="23" customWidth="1"/>
    <col min="6154" max="6154" width="30.3984375" style="23" customWidth="1"/>
    <col min="6155" max="6155" width="27.09765625" style="23" customWidth="1"/>
    <col min="6156" max="6156" width="48.3984375" style="23" customWidth="1"/>
    <col min="6157" max="6157" width="19.8984375" style="23" customWidth="1"/>
    <col min="6158" max="6158" width="9.8984375" style="23" customWidth="1"/>
    <col min="6159" max="6159" width="24.59765625" style="23" customWidth="1"/>
    <col min="6160" max="6160" width="17" style="23" customWidth="1"/>
    <col min="6161" max="6161" width="17.3984375" style="23" customWidth="1"/>
    <col min="6162" max="6162" width="17.69921875" style="23" customWidth="1"/>
    <col min="6163" max="6163" width="32.59765625" style="23" customWidth="1"/>
    <col min="6164" max="6401" width="10.8984375" style="23"/>
    <col min="6402" max="6402" width="30.59765625" style="23" customWidth="1"/>
    <col min="6403" max="6403" width="39.09765625" style="23" customWidth="1"/>
    <col min="6404" max="6404" width="33.59765625" style="23" customWidth="1"/>
    <col min="6405" max="6406" width="33.8984375" style="23" customWidth="1"/>
    <col min="6407" max="6407" width="53.09765625" style="23" customWidth="1"/>
    <col min="6408" max="6408" width="42.296875" style="23" customWidth="1"/>
    <col min="6409" max="6409" width="18.3984375" style="23" customWidth="1"/>
    <col min="6410" max="6410" width="30.3984375" style="23" customWidth="1"/>
    <col min="6411" max="6411" width="27.09765625" style="23" customWidth="1"/>
    <col min="6412" max="6412" width="48.3984375" style="23" customWidth="1"/>
    <col min="6413" max="6413" width="19.8984375" style="23" customWidth="1"/>
    <col min="6414" max="6414" width="9.8984375" style="23" customWidth="1"/>
    <col min="6415" max="6415" width="24.59765625" style="23" customWidth="1"/>
    <col min="6416" max="6416" width="17" style="23" customWidth="1"/>
    <col min="6417" max="6417" width="17.3984375" style="23" customWidth="1"/>
    <col min="6418" max="6418" width="17.69921875" style="23" customWidth="1"/>
    <col min="6419" max="6419" width="32.59765625" style="23" customWidth="1"/>
    <col min="6420" max="6657" width="10.8984375" style="23"/>
    <col min="6658" max="6658" width="30.59765625" style="23" customWidth="1"/>
    <col min="6659" max="6659" width="39.09765625" style="23" customWidth="1"/>
    <col min="6660" max="6660" width="33.59765625" style="23" customWidth="1"/>
    <col min="6661" max="6662" width="33.8984375" style="23" customWidth="1"/>
    <col min="6663" max="6663" width="53.09765625" style="23" customWidth="1"/>
    <col min="6664" max="6664" width="42.296875" style="23" customWidth="1"/>
    <col min="6665" max="6665" width="18.3984375" style="23" customWidth="1"/>
    <col min="6666" max="6666" width="30.3984375" style="23" customWidth="1"/>
    <col min="6667" max="6667" width="27.09765625" style="23" customWidth="1"/>
    <col min="6668" max="6668" width="48.3984375" style="23" customWidth="1"/>
    <col min="6669" max="6669" width="19.8984375" style="23" customWidth="1"/>
    <col min="6670" max="6670" width="9.8984375" style="23" customWidth="1"/>
    <col min="6671" max="6671" width="24.59765625" style="23" customWidth="1"/>
    <col min="6672" max="6672" width="17" style="23" customWidth="1"/>
    <col min="6673" max="6673" width="17.3984375" style="23" customWidth="1"/>
    <col min="6674" max="6674" width="17.69921875" style="23" customWidth="1"/>
    <col min="6675" max="6675" width="32.59765625" style="23" customWidth="1"/>
    <col min="6676" max="6913" width="10.8984375" style="23"/>
    <col min="6914" max="6914" width="30.59765625" style="23" customWidth="1"/>
    <col min="6915" max="6915" width="39.09765625" style="23" customWidth="1"/>
    <col min="6916" max="6916" width="33.59765625" style="23" customWidth="1"/>
    <col min="6917" max="6918" width="33.8984375" style="23" customWidth="1"/>
    <col min="6919" max="6919" width="53.09765625" style="23" customWidth="1"/>
    <col min="6920" max="6920" width="42.296875" style="23" customWidth="1"/>
    <col min="6921" max="6921" width="18.3984375" style="23" customWidth="1"/>
    <col min="6922" max="6922" width="30.3984375" style="23" customWidth="1"/>
    <col min="6923" max="6923" width="27.09765625" style="23" customWidth="1"/>
    <col min="6924" max="6924" width="48.3984375" style="23" customWidth="1"/>
    <col min="6925" max="6925" width="19.8984375" style="23" customWidth="1"/>
    <col min="6926" max="6926" width="9.8984375" style="23" customWidth="1"/>
    <col min="6927" max="6927" width="24.59765625" style="23" customWidth="1"/>
    <col min="6928" max="6928" width="17" style="23" customWidth="1"/>
    <col min="6929" max="6929" width="17.3984375" style="23" customWidth="1"/>
    <col min="6930" max="6930" width="17.69921875" style="23" customWidth="1"/>
    <col min="6931" max="6931" width="32.59765625" style="23" customWidth="1"/>
    <col min="6932" max="7169" width="10.8984375" style="23"/>
    <col min="7170" max="7170" width="30.59765625" style="23" customWidth="1"/>
    <col min="7171" max="7171" width="39.09765625" style="23" customWidth="1"/>
    <col min="7172" max="7172" width="33.59765625" style="23" customWidth="1"/>
    <col min="7173" max="7174" width="33.8984375" style="23" customWidth="1"/>
    <col min="7175" max="7175" width="53.09765625" style="23" customWidth="1"/>
    <col min="7176" max="7176" width="42.296875" style="23" customWidth="1"/>
    <col min="7177" max="7177" width="18.3984375" style="23" customWidth="1"/>
    <col min="7178" max="7178" width="30.3984375" style="23" customWidth="1"/>
    <col min="7179" max="7179" width="27.09765625" style="23" customWidth="1"/>
    <col min="7180" max="7180" width="48.3984375" style="23" customWidth="1"/>
    <col min="7181" max="7181" width="19.8984375" style="23" customWidth="1"/>
    <col min="7182" max="7182" width="9.8984375" style="23" customWidth="1"/>
    <col min="7183" max="7183" width="24.59765625" style="23" customWidth="1"/>
    <col min="7184" max="7184" width="17" style="23" customWidth="1"/>
    <col min="7185" max="7185" width="17.3984375" style="23" customWidth="1"/>
    <col min="7186" max="7186" width="17.69921875" style="23" customWidth="1"/>
    <col min="7187" max="7187" width="32.59765625" style="23" customWidth="1"/>
    <col min="7188" max="7425" width="10.8984375" style="23"/>
    <col min="7426" max="7426" width="30.59765625" style="23" customWidth="1"/>
    <col min="7427" max="7427" width="39.09765625" style="23" customWidth="1"/>
    <col min="7428" max="7428" width="33.59765625" style="23" customWidth="1"/>
    <col min="7429" max="7430" width="33.8984375" style="23" customWidth="1"/>
    <col min="7431" max="7431" width="53.09765625" style="23" customWidth="1"/>
    <col min="7432" max="7432" width="42.296875" style="23" customWidth="1"/>
    <col min="7433" max="7433" width="18.3984375" style="23" customWidth="1"/>
    <col min="7434" max="7434" width="30.3984375" style="23" customWidth="1"/>
    <col min="7435" max="7435" width="27.09765625" style="23" customWidth="1"/>
    <col min="7436" max="7436" width="48.3984375" style="23" customWidth="1"/>
    <col min="7437" max="7437" width="19.8984375" style="23" customWidth="1"/>
    <col min="7438" max="7438" width="9.8984375" style="23" customWidth="1"/>
    <col min="7439" max="7439" width="24.59765625" style="23" customWidth="1"/>
    <col min="7440" max="7440" width="17" style="23" customWidth="1"/>
    <col min="7441" max="7441" width="17.3984375" style="23" customWidth="1"/>
    <col min="7442" max="7442" width="17.69921875" style="23" customWidth="1"/>
    <col min="7443" max="7443" width="32.59765625" style="23" customWidth="1"/>
    <col min="7444" max="7681" width="10.8984375" style="23"/>
    <col min="7682" max="7682" width="30.59765625" style="23" customWidth="1"/>
    <col min="7683" max="7683" width="39.09765625" style="23" customWidth="1"/>
    <col min="7684" max="7684" width="33.59765625" style="23" customWidth="1"/>
    <col min="7685" max="7686" width="33.8984375" style="23" customWidth="1"/>
    <col min="7687" max="7687" width="53.09765625" style="23" customWidth="1"/>
    <col min="7688" max="7688" width="42.296875" style="23" customWidth="1"/>
    <col min="7689" max="7689" width="18.3984375" style="23" customWidth="1"/>
    <col min="7690" max="7690" width="30.3984375" style="23" customWidth="1"/>
    <col min="7691" max="7691" width="27.09765625" style="23" customWidth="1"/>
    <col min="7692" max="7692" width="48.3984375" style="23" customWidth="1"/>
    <col min="7693" max="7693" width="19.8984375" style="23" customWidth="1"/>
    <col min="7694" max="7694" width="9.8984375" style="23" customWidth="1"/>
    <col min="7695" max="7695" width="24.59765625" style="23" customWidth="1"/>
    <col min="7696" max="7696" width="17" style="23" customWidth="1"/>
    <col min="7697" max="7697" width="17.3984375" style="23" customWidth="1"/>
    <col min="7698" max="7698" width="17.69921875" style="23" customWidth="1"/>
    <col min="7699" max="7699" width="32.59765625" style="23" customWidth="1"/>
    <col min="7700" max="7937" width="10.8984375" style="23"/>
    <col min="7938" max="7938" width="30.59765625" style="23" customWidth="1"/>
    <col min="7939" max="7939" width="39.09765625" style="23" customWidth="1"/>
    <col min="7940" max="7940" width="33.59765625" style="23" customWidth="1"/>
    <col min="7941" max="7942" width="33.8984375" style="23" customWidth="1"/>
    <col min="7943" max="7943" width="53.09765625" style="23" customWidth="1"/>
    <col min="7944" max="7944" width="42.296875" style="23" customWidth="1"/>
    <col min="7945" max="7945" width="18.3984375" style="23" customWidth="1"/>
    <col min="7946" max="7946" width="30.3984375" style="23" customWidth="1"/>
    <col min="7947" max="7947" width="27.09765625" style="23" customWidth="1"/>
    <col min="7948" max="7948" width="48.3984375" style="23" customWidth="1"/>
    <col min="7949" max="7949" width="19.8984375" style="23" customWidth="1"/>
    <col min="7950" max="7950" width="9.8984375" style="23" customWidth="1"/>
    <col min="7951" max="7951" width="24.59765625" style="23" customWidth="1"/>
    <col min="7952" max="7952" width="17" style="23" customWidth="1"/>
    <col min="7953" max="7953" width="17.3984375" style="23" customWidth="1"/>
    <col min="7954" max="7954" width="17.69921875" style="23" customWidth="1"/>
    <col min="7955" max="7955" width="32.59765625" style="23" customWidth="1"/>
    <col min="7956" max="8193" width="10.8984375" style="23"/>
    <col min="8194" max="8194" width="30.59765625" style="23" customWidth="1"/>
    <col min="8195" max="8195" width="39.09765625" style="23" customWidth="1"/>
    <col min="8196" max="8196" width="33.59765625" style="23" customWidth="1"/>
    <col min="8197" max="8198" width="33.8984375" style="23" customWidth="1"/>
    <col min="8199" max="8199" width="53.09765625" style="23" customWidth="1"/>
    <col min="8200" max="8200" width="42.296875" style="23" customWidth="1"/>
    <col min="8201" max="8201" width="18.3984375" style="23" customWidth="1"/>
    <col min="8202" max="8202" width="30.3984375" style="23" customWidth="1"/>
    <col min="8203" max="8203" width="27.09765625" style="23" customWidth="1"/>
    <col min="8204" max="8204" width="48.3984375" style="23" customWidth="1"/>
    <col min="8205" max="8205" width="19.8984375" style="23" customWidth="1"/>
    <col min="8206" max="8206" width="9.8984375" style="23" customWidth="1"/>
    <col min="8207" max="8207" width="24.59765625" style="23" customWidth="1"/>
    <col min="8208" max="8208" width="17" style="23" customWidth="1"/>
    <col min="8209" max="8209" width="17.3984375" style="23" customWidth="1"/>
    <col min="8210" max="8210" width="17.69921875" style="23" customWidth="1"/>
    <col min="8211" max="8211" width="32.59765625" style="23" customWidth="1"/>
    <col min="8212" max="8449" width="10.8984375" style="23"/>
    <col min="8450" max="8450" width="30.59765625" style="23" customWidth="1"/>
    <col min="8451" max="8451" width="39.09765625" style="23" customWidth="1"/>
    <col min="8452" max="8452" width="33.59765625" style="23" customWidth="1"/>
    <col min="8453" max="8454" width="33.8984375" style="23" customWidth="1"/>
    <col min="8455" max="8455" width="53.09765625" style="23" customWidth="1"/>
    <col min="8456" max="8456" width="42.296875" style="23" customWidth="1"/>
    <col min="8457" max="8457" width="18.3984375" style="23" customWidth="1"/>
    <col min="8458" max="8458" width="30.3984375" style="23" customWidth="1"/>
    <col min="8459" max="8459" width="27.09765625" style="23" customWidth="1"/>
    <col min="8460" max="8460" width="48.3984375" style="23" customWidth="1"/>
    <col min="8461" max="8461" width="19.8984375" style="23" customWidth="1"/>
    <col min="8462" max="8462" width="9.8984375" style="23" customWidth="1"/>
    <col min="8463" max="8463" width="24.59765625" style="23" customWidth="1"/>
    <col min="8464" max="8464" width="17" style="23" customWidth="1"/>
    <col min="8465" max="8465" width="17.3984375" style="23" customWidth="1"/>
    <col min="8466" max="8466" width="17.69921875" style="23" customWidth="1"/>
    <col min="8467" max="8467" width="32.59765625" style="23" customWidth="1"/>
    <col min="8468" max="8705" width="10.8984375" style="23"/>
    <col min="8706" max="8706" width="30.59765625" style="23" customWidth="1"/>
    <col min="8707" max="8707" width="39.09765625" style="23" customWidth="1"/>
    <col min="8708" max="8708" width="33.59765625" style="23" customWidth="1"/>
    <col min="8709" max="8710" width="33.8984375" style="23" customWidth="1"/>
    <col min="8711" max="8711" width="53.09765625" style="23" customWidth="1"/>
    <col min="8712" max="8712" width="42.296875" style="23" customWidth="1"/>
    <col min="8713" max="8713" width="18.3984375" style="23" customWidth="1"/>
    <col min="8714" max="8714" width="30.3984375" style="23" customWidth="1"/>
    <col min="8715" max="8715" width="27.09765625" style="23" customWidth="1"/>
    <col min="8716" max="8716" width="48.3984375" style="23" customWidth="1"/>
    <col min="8717" max="8717" width="19.8984375" style="23" customWidth="1"/>
    <col min="8718" max="8718" width="9.8984375" style="23" customWidth="1"/>
    <col min="8719" max="8719" width="24.59765625" style="23" customWidth="1"/>
    <col min="8720" max="8720" width="17" style="23" customWidth="1"/>
    <col min="8721" max="8721" width="17.3984375" style="23" customWidth="1"/>
    <col min="8722" max="8722" width="17.69921875" style="23" customWidth="1"/>
    <col min="8723" max="8723" width="32.59765625" style="23" customWidth="1"/>
    <col min="8724" max="8961" width="10.8984375" style="23"/>
    <col min="8962" max="8962" width="30.59765625" style="23" customWidth="1"/>
    <col min="8963" max="8963" width="39.09765625" style="23" customWidth="1"/>
    <col min="8964" max="8964" width="33.59765625" style="23" customWidth="1"/>
    <col min="8965" max="8966" width="33.8984375" style="23" customWidth="1"/>
    <col min="8967" max="8967" width="53.09765625" style="23" customWidth="1"/>
    <col min="8968" max="8968" width="42.296875" style="23" customWidth="1"/>
    <col min="8969" max="8969" width="18.3984375" style="23" customWidth="1"/>
    <col min="8970" max="8970" width="30.3984375" style="23" customWidth="1"/>
    <col min="8971" max="8971" width="27.09765625" style="23" customWidth="1"/>
    <col min="8972" max="8972" width="48.3984375" style="23" customWidth="1"/>
    <col min="8973" max="8973" width="19.8984375" style="23" customWidth="1"/>
    <col min="8974" max="8974" width="9.8984375" style="23" customWidth="1"/>
    <col min="8975" max="8975" width="24.59765625" style="23" customWidth="1"/>
    <col min="8976" max="8976" width="17" style="23" customWidth="1"/>
    <col min="8977" max="8977" width="17.3984375" style="23" customWidth="1"/>
    <col min="8978" max="8978" width="17.69921875" style="23" customWidth="1"/>
    <col min="8979" max="8979" width="32.59765625" style="23" customWidth="1"/>
    <col min="8980" max="9217" width="10.8984375" style="23"/>
    <col min="9218" max="9218" width="30.59765625" style="23" customWidth="1"/>
    <col min="9219" max="9219" width="39.09765625" style="23" customWidth="1"/>
    <col min="9220" max="9220" width="33.59765625" style="23" customWidth="1"/>
    <col min="9221" max="9222" width="33.8984375" style="23" customWidth="1"/>
    <col min="9223" max="9223" width="53.09765625" style="23" customWidth="1"/>
    <col min="9224" max="9224" width="42.296875" style="23" customWidth="1"/>
    <col min="9225" max="9225" width="18.3984375" style="23" customWidth="1"/>
    <col min="9226" max="9226" width="30.3984375" style="23" customWidth="1"/>
    <col min="9227" max="9227" width="27.09765625" style="23" customWidth="1"/>
    <col min="9228" max="9228" width="48.3984375" style="23" customWidth="1"/>
    <col min="9229" max="9229" width="19.8984375" style="23" customWidth="1"/>
    <col min="9230" max="9230" width="9.8984375" style="23" customWidth="1"/>
    <col min="9231" max="9231" width="24.59765625" style="23" customWidth="1"/>
    <col min="9232" max="9232" width="17" style="23" customWidth="1"/>
    <col min="9233" max="9233" width="17.3984375" style="23" customWidth="1"/>
    <col min="9234" max="9234" width="17.69921875" style="23" customWidth="1"/>
    <col min="9235" max="9235" width="32.59765625" style="23" customWidth="1"/>
    <col min="9236" max="9473" width="10.8984375" style="23"/>
    <col min="9474" max="9474" width="30.59765625" style="23" customWidth="1"/>
    <col min="9475" max="9475" width="39.09765625" style="23" customWidth="1"/>
    <col min="9476" max="9476" width="33.59765625" style="23" customWidth="1"/>
    <col min="9477" max="9478" width="33.8984375" style="23" customWidth="1"/>
    <col min="9479" max="9479" width="53.09765625" style="23" customWidth="1"/>
    <col min="9480" max="9480" width="42.296875" style="23" customWidth="1"/>
    <col min="9481" max="9481" width="18.3984375" style="23" customWidth="1"/>
    <col min="9482" max="9482" width="30.3984375" style="23" customWidth="1"/>
    <col min="9483" max="9483" width="27.09765625" style="23" customWidth="1"/>
    <col min="9484" max="9484" width="48.3984375" style="23" customWidth="1"/>
    <col min="9485" max="9485" width="19.8984375" style="23" customWidth="1"/>
    <col min="9486" max="9486" width="9.8984375" style="23" customWidth="1"/>
    <col min="9487" max="9487" width="24.59765625" style="23" customWidth="1"/>
    <col min="9488" max="9488" width="17" style="23" customWidth="1"/>
    <col min="9489" max="9489" width="17.3984375" style="23" customWidth="1"/>
    <col min="9490" max="9490" width="17.69921875" style="23" customWidth="1"/>
    <col min="9491" max="9491" width="32.59765625" style="23" customWidth="1"/>
    <col min="9492" max="9729" width="10.8984375" style="23"/>
    <col min="9730" max="9730" width="30.59765625" style="23" customWidth="1"/>
    <col min="9731" max="9731" width="39.09765625" style="23" customWidth="1"/>
    <col min="9732" max="9732" width="33.59765625" style="23" customWidth="1"/>
    <col min="9733" max="9734" width="33.8984375" style="23" customWidth="1"/>
    <col min="9735" max="9735" width="53.09765625" style="23" customWidth="1"/>
    <col min="9736" max="9736" width="42.296875" style="23" customWidth="1"/>
    <col min="9737" max="9737" width="18.3984375" style="23" customWidth="1"/>
    <col min="9738" max="9738" width="30.3984375" style="23" customWidth="1"/>
    <col min="9739" max="9739" width="27.09765625" style="23" customWidth="1"/>
    <col min="9740" max="9740" width="48.3984375" style="23" customWidth="1"/>
    <col min="9741" max="9741" width="19.8984375" style="23" customWidth="1"/>
    <col min="9742" max="9742" width="9.8984375" style="23" customWidth="1"/>
    <col min="9743" max="9743" width="24.59765625" style="23" customWidth="1"/>
    <col min="9744" max="9744" width="17" style="23" customWidth="1"/>
    <col min="9745" max="9745" width="17.3984375" style="23" customWidth="1"/>
    <col min="9746" max="9746" width="17.69921875" style="23" customWidth="1"/>
    <col min="9747" max="9747" width="32.59765625" style="23" customWidth="1"/>
    <col min="9748" max="9985" width="10.8984375" style="23"/>
    <col min="9986" max="9986" width="30.59765625" style="23" customWidth="1"/>
    <col min="9987" max="9987" width="39.09765625" style="23" customWidth="1"/>
    <col min="9988" max="9988" width="33.59765625" style="23" customWidth="1"/>
    <col min="9989" max="9990" width="33.8984375" style="23" customWidth="1"/>
    <col min="9991" max="9991" width="53.09765625" style="23" customWidth="1"/>
    <col min="9992" max="9992" width="42.296875" style="23" customWidth="1"/>
    <col min="9993" max="9993" width="18.3984375" style="23" customWidth="1"/>
    <col min="9994" max="9994" width="30.3984375" style="23" customWidth="1"/>
    <col min="9995" max="9995" width="27.09765625" style="23" customWidth="1"/>
    <col min="9996" max="9996" width="48.3984375" style="23" customWidth="1"/>
    <col min="9997" max="9997" width="19.8984375" style="23" customWidth="1"/>
    <col min="9998" max="9998" width="9.8984375" style="23" customWidth="1"/>
    <col min="9999" max="9999" width="24.59765625" style="23" customWidth="1"/>
    <col min="10000" max="10000" width="17" style="23" customWidth="1"/>
    <col min="10001" max="10001" width="17.3984375" style="23" customWidth="1"/>
    <col min="10002" max="10002" width="17.69921875" style="23" customWidth="1"/>
    <col min="10003" max="10003" width="32.59765625" style="23" customWidth="1"/>
    <col min="10004" max="10241" width="10.8984375" style="23"/>
    <col min="10242" max="10242" width="30.59765625" style="23" customWidth="1"/>
    <col min="10243" max="10243" width="39.09765625" style="23" customWidth="1"/>
    <col min="10244" max="10244" width="33.59765625" style="23" customWidth="1"/>
    <col min="10245" max="10246" width="33.8984375" style="23" customWidth="1"/>
    <col min="10247" max="10247" width="53.09765625" style="23" customWidth="1"/>
    <col min="10248" max="10248" width="42.296875" style="23" customWidth="1"/>
    <col min="10249" max="10249" width="18.3984375" style="23" customWidth="1"/>
    <col min="10250" max="10250" width="30.3984375" style="23" customWidth="1"/>
    <col min="10251" max="10251" width="27.09765625" style="23" customWidth="1"/>
    <col min="10252" max="10252" width="48.3984375" style="23" customWidth="1"/>
    <col min="10253" max="10253" width="19.8984375" style="23" customWidth="1"/>
    <col min="10254" max="10254" width="9.8984375" style="23" customWidth="1"/>
    <col min="10255" max="10255" width="24.59765625" style="23" customWidth="1"/>
    <col min="10256" max="10256" width="17" style="23" customWidth="1"/>
    <col min="10257" max="10257" width="17.3984375" style="23" customWidth="1"/>
    <col min="10258" max="10258" width="17.69921875" style="23" customWidth="1"/>
    <col min="10259" max="10259" width="32.59765625" style="23" customWidth="1"/>
    <col min="10260" max="10497" width="10.8984375" style="23"/>
    <col min="10498" max="10498" width="30.59765625" style="23" customWidth="1"/>
    <col min="10499" max="10499" width="39.09765625" style="23" customWidth="1"/>
    <col min="10500" max="10500" width="33.59765625" style="23" customWidth="1"/>
    <col min="10501" max="10502" width="33.8984375" style="23" customWidth="1"/>
    <col min="10503" max="10503" width="53.09765625" style="23" customWidth="1"/>
    <col min="10504" max="10504" width="42.296875" style="23" customWidth="1"/>
    <col min="10505" max="10505" width="18.3984375" style="23" customWidth="1"/>
    <col min="10506" max="10506" width="30.3984375" style="23" customWidth="1"/>
    <col min="10507" max="10507" width="27.09765625" style="23" customWidth="1"/>
    <col min="10508" max="10508" width="48.3984375" style="23" customWidth="1"/>
    <col min="10509" max="10509" width="19.8984375" style="23" customWidth="1"/>
    <col min="10510" max="10510" width="9.8984375" style="23" customWidth="1"/>
    <col min="10511" max="10511" width="24.59765625" style="23" customWidth="1"/>
    <col min="10512" max="10512" width="17" style="23" customWidth="1"/>
    <col min="10513" max="10513" width="17.3984375" style="23" customWidth="1"/>
    <col min="10514" max="10514" width="17.69921875" style="23" customWidth="1"/>
    <col min="10515" max="10515" width="32.59765625" style="23" customWidth="1"/>
    <col min="10516" max="10753" width="10.8984375" style="23"/>
    <col min="10754" max="10754" width="30.59765625" style="23" customWidth="1"/>
    <col min="10755" max="10755" width="39.09765625" style="23" customWidth="1"/>
    <col min="10756" max="10756" width="33.59765625" style="23" customWidth="1"/>
    <col min="10757" max="10758" width="33.8984375" style="23" customWidth="1"/>
    <col min="10759" max="10759" width="53.09765625" style="23" customWidth="1"/>
    <col min="10760" max="10760" width="42.296875" style="23" customWidth="1"/>
    <col min="10761" max="10761" width="18.3984375" style="23" customWidth="1"/>
    <col min="10762" max="10762" width="30.3984375" style="23" customWidth="1"/>
    <col min="10763" max="10763" width="27.09765625" style="23" customWidth="1"/>
    <col min="10764" max="10764" width="48.3984375" style="23" customWidth="1"/>
    <col min="10765" max="10765" width="19.8984375" style="23" customWidth="1"/>
    <col min="10766" max="10766" width="9.8984375" style="23" customWidth="1"/>
    <col min="10767" max="10767" width="24.59765625" style="23" customWidth="1"/>
    <col min="10768" max="10768" width="17" style="23" customWidth="1"/>
    <col min="10769" max="10769" width="17.3984375" style="23" customWidth="1"/>
    <col min="10770" max="10770" width="17.69921875" style="23" customWidth="1"/>
    <col min="10771" max="10771" width="32.59765625" style="23" customWidth="1"/>
    <col min="10772" max="11009" width="10.8984375" style="23"/>
    <col min="11010" max="11010" width="30.59765625" style="23" customWidth="1"/>
    <col min="11011" max="11011" width="39.09765625" style="23" customWidth="1"/>
    <col min="11012" max="11012" width="33.59765625" style="23" customWidth="1"/>
    <col min="11013" max="11014" width="33.8984375" style="23" customWidth="1"/>
    <col min="11015" max="11015" width="53.09765625" style="23" customWidth="1"/>
    <col min="11016" max="11016" width="42.296875" style="23" customWidth="1"/>
    <col min="11017" max="11017" width="18.3984375" style="23" customWidth="1"/>
    <col min="11018" max="11018" width="30.3984375" style="23" customWidth="1"/>
    <col min="11019" max="11019" width="27.09765625" style="23" customWidth="1"/>
    <col min="11020" max="11020" width="48.3984375" style="23" customWidth="1"/>
    <col min="11021" max="11021" width="19.8984375" style="23" customWidth="1"/>
    <col min="11022" max="11022" width="9.8984375" style="23" customWidth="1"/>
    <col min="11023" max="11023" width="24.59765625" style="23" customWidth="1"/>
    <col min="11024" max="11024" width="17" style="23" customWidth="1"/>
    <col min="11025" max="11025" width="17.3984375" style="23" customWidth="1"/>
    <col min="11026" max="11026" width="17.69921875" style="23" customWidth="1"/>
    <col min="11027" max="11027" width="32.59765625" style="23" customWidth="1"/>
    <col min="11028" max="11265" width="10.8984375" style="23"/>
    <col min="11266" max="11266" width="30.59765625" style="23" customWidth="1"/>
    <col min="11267" max="11267" width="39.09765625" style="23" customWidth="1"/>
    <col min="11268" max="11268" width="33.59765625" style="23" customWidth="1"/>
    <col min="11269" max="11270" width="33.8984375" style="23" customWidth="1"/>
    <col min="11271" max="11271" width="53.09765625" style="23" customWidth="1"/>
    <col min="11272" max="11272" width="42.296875" style="23" customWidth="1"/>
    <col min="11273" max="11273" width="18.3984375" style="23" customWidth="1"/>
    <col min="11274" max="11274" width="30.3984375" style="23" customWidth="1"/>
    <col min="11275" max="11275" width="27.09765625" style="23" customWidth="1"/>
    <col min="11276" max="11276" width="48.3984375" style="23" customWidth="1"/>
    <col min="11277" max="11277" width="19.8984375" style="23" customWidth="1"/>
    <col min="11278" max="11278" width="9.8984375" style="23" customWidth="1"/>
    <col min="11279" max="11279" width="24.59765625" style="23" customWidth="1"/>
    <col min="11280" max="11280" width="17" style="23" customWidth="1"/>
    <col min="11281" max="11281" width="17.3984375" style="23" customWidth="1"/>
    <col min="11282" max="11282" width="17.69921875" style="23" customWidth="1"/>
    <col min="11283" max="11283" width="32.59765625" style="23" customWidth="1"/>
    <col min="11284" max="11521" width="10.8984375" style="23"/>
    <col min="11522" max="11522" width="30.59765625" style="23" customWidth="1"/>
    <col min="11523" max="11523" width="39.09765625" style="23" customWidth="1"/>
    <col min="11524" max="11524" width="33.59765625" style="23" customWidth="1"/>
    <col min="11525" max="11526" width="33.8984375" style="23" customWidth="1"/>
    <col min="11527" max="11527" width="53.09765625" style="23" customWidth="1"/>
    <col min="11528" max="11528" width="42.296875" style="23" customWidth="1"/>
    <col min="11529" max="11529" width="18.3984375" style="23" customWidth="1"/>
    <col min="11530" max="11530" width="30.3984375" style="23" customWidth="1"/>
    <col min="11531" max="11531" width="27.09765625" style="23" customWidth="1"/>
    <col min="11532" max="11532" width="48.3984375" style="23" customWidth="1"/>
    <col min="11533" max="11533" width="19.8984375" style="23" customWidth="1"/>
    <col min="11534" max="11534" width="9.8984375" style="23" customWidth="1"/>
    <col min="11535" max="11535" width="24.59765625" style="23" customWidth="1"/>
    <col min="11536" max="11536" width="17" style="23" customWidth="1"/>
    <col min="11537" max="11537" width="17.3984375" style="23" customWidth="1"/>
    <col min="11538" max="11538" width="17.69921875" style="23" customWidth="1"/>
    <col min="11539" max="11539" width="32.59765625" style="23" customWidth="1"/>
    <col min="11540" max="11777" width="10.8984375" style="23"/>
    <col min="11778" max="11778" width="30.59765625" style="23" customWidth="1"/>
    <col min="11779" max="11779" width="39.09765625" style="23" customWidth="1"/>
    <col min="11780" max="11780" width="33.59765625" style="23" customWidth="1"/>
    <col min="11781" max="11782" width="33.8984375" style="23" customWidth="1"/>
    <col min="11783" max="11783" width="53.09765625" style="23" customWidth="1"/>
    <col min="11784" max="11784" width="42.296875" style="23" customWidth="1"/>
    <col min="11785" max="11785" width="18.3984375" style="23" customWidth="1"/>
    <col min="11786" max="11786" width="30.3984375" style="23" customWidth="1"/>
    <col min="11787" max="11787" width="27.09765625" style="23" customWidth="1"/>
    <col min="11788" max="11788" width="48.3984375" style="23" customWidth="1"/>
    <col min="11789" max="11789" width="19.8984375" style="23" customWidth="1"/>
    <col min="11790" max="11790" width="9.8984375" style="23" customWidth="1"/>
    <col min="11791" max="11791" width="24.59765625" style="23" customWidth="1"/>
    <col min="11792" max="11792" width="17" style="23" customWidth="1"/>
    <col min="11793" max="11793" width="17.3984375" style="23" customWidth="1"/>
    <col min="11794" max="11794" width="17.69921875" style="23" customWidth="1"/>
    <col min="11795" max="11795" width="32.59765625" style="23" customWidth="1"/>
    <col min="11796" max="12033" width="10.8984375" style="23"/>
    <col min="12034" max="12034" width="30.59765625" style="23" customWidth="1"/>
    <col min="12035" max="12035" width="39.09765625" style="23" customWidth="1"/>
    <col min="12036" max="12036" width="33.59765625" style="23" customWidth="1"/>
    <col min="12037" max="12038" width="33.8984375" style="23" customWidth="1"/>
    <col min="12039" max="12039" width="53.09765625" style="23" customWidth="1"/>
    <col min="12040" max="12040" width="42.296875" style="23" customWidth="1"/>
    <col min="12041" max="12041" width="18.3984375" style="23" customWidth="1"/>
    <col min="12042" max="12042" width="30.3984375" style="23" customWidth="1"/>
    <col min="12043" max="12043" width="27.09765625" style="23" customWidth="1"/>
    <col min="12044" max="12044" width="48.3984375" style="23" customWidth="1"/>
    <col min="12045" max="12045" width="19.8984375" style="23" customWidth="1"/>
    <col min="12046" max="12046" width="9.8984375" style="23" customWidth="1"/>
    <col min="12047" max="12047" width="24.59765625" style="23" customWidth="1"/>
    <col min="12048" max="12048" width="17" style="23" customWidth="1"/>
    <col min="12049" max="12049" width="17.3984375" style="23" customWidth="1"/>
    <col min="12050" max="12050" width="17.69921875" style="23" customWidth="1"/>
    <col min="12051" max="12051" width="32.59765625" style="23" customWidth="1"/>
    <col min="12052" max="12289" width="10.8984375" style="23"/>
    <col min="12290" max="12290" width="30.59765625" style="23" customWidth="1"/>
    <col min="12291" max="12291" width="39.09765625" style="23" customWidth="1"/>
    <col min="12292" max="12292" width="33.59765625" style="23" customWidth="1"/>
    <col min="12293" max="12294" width="33.8984375" style="23" customWidth="1"/>
    <col min="12295" max="12295" width="53.09765625" style="23" customWidth="1"/>
    <col min="12296" max="12296" width="42.296875" style="23" customWidth="1"/>
    <col min="12297" max="12297" width="18.3984375" style="23" customWidth="1"/>
    <col min="12298" max="12298" width="30.3984375" style="23" customWidth="1"/>
    <col min="12299" max="12299" width="27.09765625" style="23" customWidth="1"/>
    <col min="12300" max="12300" width="48.3984375" style="23" customWidth="1"/>
    <col min="12301" max="12301" width="19.8984375" style="23" customWidth="1"/>
    <col min="12302" max="12302" width="9.8984375" style="23" customWidth="1"/>
    <col min="12303" max="12303" width="24.59765625" style="23" customWidth="1"/>
    <col min="12304" max="12304" width="17" style="23" customWidth="1"/>
    <col min="12305" max="12305" width="17.3984375" style="23" customWidth="1"/>
    <col min="12306" max="12306" width="17.69921875" style="23" customWidth="1"/>
    <col min="12307" max="12307" width="32.59765625" style="23" customWidth="1"/>
    <col min="12308" max="12545" width="10.8984375" style="23"/>
    <col min="12546" max="12546" width="30.59765625" style="23" customWidth="1"/>
    <col min="12547" max="12547" width="39.09765625" style="23" customWidth="1"/>
    <col min="12548" max="12548" width="33.59765625" style="23" customWidth="1"/>
    <col min="12549" max="12550" width="33.8984375" style="23" customWidth="1"/>
    <col min="12551" max="12551" width="53.09765625" style="23" customWidth="1"/>
    <col min="12552" max="12552" width="42.296875" style="23" customWidth="1"/>
    <col min="12553" max="12553" width="18.3984375" style="23" customWidth="1"/>
    <col min="12554" max="12554" width="30.3984375" style="23" customWidth="1"/>
    <col min="12555" max="12555" width="27.09765625" style="23" customWidth="1"/>
    <col min="12556" max="12556" width="48.3984375" style="23" customWidth="1"/>
    <col min="12557" max="12557" width="19.8984375" style="23" customWidth="1"/>
    <col min="12558" max="12558" width="9.8984375" style="23" customWidth="1"/>
    <col min="12559" max="12559" width="24.59765625" style="23" customWidth="1"/>
    <col min="12560" max="12560" width="17" style="23" customWidth="1"/>
    <col min="12561" max="12561" width="17.3984375" style="23" customWidth="1"/>
    <col min="12562" max="12562" width="17.69921875" style="23" customWidth="1"/>
    <col min="12563" max="12563" width="32.59765625" style="23" customWidth="1"/>
    <col min="12564" max="12801" width="10.8984375" style="23"/>
    <col min="12802" max="12802" width="30.59765625" style="23" customWidth="1"/>
    <col min="12803" max="12803" width="39.09765625" style="23" customWidth="1"/>
    <col min="12804" max="12804" width="33.59765625" style="23" customWidth="1"/>
    <col min="12805" max="12806" width="33.8984375" style="23" customWidth="1"/>
    <col min="12807" max="12807" width="53.09765625" style="23" customWidth="1"/>
    <col min="12808" max="12808" width="42.296875" style="23" customWidth="1"/>
    <col min="12809" max="12809" width="18.3984375" style="23" customWidth="1"/>
    <col min="12810" max="12810" width="30.3984375" style="23" customWidth="1"/>
    <col min="12811" max="12811" width="27.09765625" style="23" customWidth="1"/>
    <col min="12812" max="12812" width="48.3984375" style="23" customWidth="1"/>
    <col min="12813" max="12813" width="19.8984375" style="23" customWidth="1"/>
    <col min="12814" max="12814" width="9.8984375" style="23" customWidth="1"/>
    <col min="12815" max="12815" width="24.59765625" style="23" customWidth="1"/>
    <col min="12816" max="12816" width="17" style="23" customWidth="1"/>
    <col min="12817" max="12817" width="17.3984375" style="23" customWidth="1"/>
    <col min="12818" max="12818" width="17.69921875" style="23" customWidth="1"/>
    <col min="12819" max="12819" width="32.59765625" style="23" customWidth="1"/>
    <col min="12820" max="13057" width="10.8984375" style="23"/>
    <col min="13058" max="13058" width="30.59765625" style="23" customWidth="1"/>
    <col min="13059" max="13059" width="39.09765625" style="23" customWidth="1"/>
    <col min="13060" max="13060" width="33.59765625" style="23" customWidth="1"/>
    <col min="13061" max="13062" width="33.8984375" style="23" customWidth="1"/>
    <col min="13063" max="13063" width="53.09765625" style="23" customWidth="1"/>
    <col min="13064" max="13064" width="42.296875" style="23" customWidth="1"/>
    <col min="13065" max="13065" width="18.3984375" style="23" customWidth="1"/>
    <col min="13066" max="13066" width="30.3984375" style="23" customWidth="1"/>
    <col min="13067" max="13067" width="27.09765625" style="23" customWidth="1"/>
    <col min="13068" max="13068" width="48.3984375" style="23" customWidth="1"/>
    <col min="13069" max="13069" width="19.8984375" style="23" customWidth="1"/>
    <col min="13070" max="13070" width="9.8984375" style="23" customWidth="1"/>
    <col min="13071" max="13071" width="24.59765625" style="23" customWidth="1"/>
    <col min="13072" max="13072" width="17" style="23" customWidth="1"/>
    <col min="13073" max="13073" width="17.3984375" style="23" customWidth="1"/>
    <col min="13074" max="13074" width="17.69921875" style="23" customWidth="1"/>
    <col min="13075" max="13075" width="32.59765625" style="23" customWidth="1"/>
    <col min="13076" max="13313" width="10.8984375" style="23"/>
    <col min="13314" max="13314" width="30.59765625" style="23" customWidth="1"/>
    <col min="13315" max="13315" width="39.09765625" style="23" customWidth="1"/>
    <col min="13316" max="13316" width="33.59765625" style="23" customWidth="1"/>
    <col min="13317" max="13318" width="33.8984375" style="23" customWidth="1"/>
    <col min="13319" max="13319" width="53.09765625" style="23" customWidth="1"/>
    <col min="13320" max="13320" width="42.296875" style="23" customWidth="1"/>
    <col min="13321" max="13321" width="18.3984375" style="23" customWidth="1"/>
    <col min="13322" max="13322" width="30.3984375" style="23" customWidth="1"/>
    <col min="13323" max="13323" width="27.09765625" style="23" customWidth="1"/>
    <col min="13324" max="13324" width="48.3984375" style="23" customWidth="1"/>
    <col min="13325" max="13325" width="19.8984375" style="23" customWidth="1"/>
    <col min="13326" max="13326" width="9.8984375" style="23" customWidth="1"/>
    <col min="13327" max="13327" width="24.59765625" style="23" customWidth="1"/>
    <col min="13328" max="13328" width="17" style="23" customWidth="1"/>
    <col min="13329" max="13329" width="17.3984375" style="23" customWidth="1"/>
    <col min="13330" max="13330" width="17.69921875" style="23" customWidth="1"/>
    <col min="13331" max="13331" width="32.59765625" style="23" customWidth="1"/>
    <col min="13332" max="13569" width="10.8984375" style="23"/>
    <col min="13570" max="13570" width="30.59765625" style="23" customWidth="1"/>
    <col min="13571" max="13571" width="39.09765625" style="23" customWidth="1"/>
    <col min="13572" max="13572" width="33.59765625" style="23" customWidth="1"/>
    <col min="13573" max="13574" width="33.8984375" style="23" customWidth="1"/>
    <col min="13575" max="13575" width="53.09765625" style="23" customWidth="1"/>
    <col min="13576" max="13576" width="42.296875" style="23" customWidth="1"/>
    <col min="13577" max="13577" width="18.3984375" style="23" customWidth="1"/>
    <col min="13578" max="13578" width="30.3984375" style="23" customWidth="1"/>
    <col min="13579" max="13579" width="27.09765625" style="23" customWidth="1"/>
    <col min="13580" max="13580" width="48.3984375" style="23" customWidth="1"/>
    <col min="13581" max="13581" width="19.8984375" style="23" customWidth="1"/>
    <col min="13582" max="13582" width="9.8984375" style="23" customWidth="1"/>
    <col min="13583" max="13583" width="24.59765625" style="23" customWidth="1"/>
    <col min="13584" max="13584" width="17" style="23" customWidth="1"/>
    <col min="13585" max="13585" width="17.3984375" style="23" customWidth="1"/>
    <col min="13586" max="13586" width="17.69921875" style="23" customWidth="1"/>
    <col min="13587" max="13587" width="32.59765625" style="23" customWidth="1"/>
    <col min="13588" max="13825" width="10.8984375" style="23"/>
    <col min="13826" max="13826" width="30.59765625" style="23" customWidth="1"/>
    <col min="13827" max="13827" width="39.09765625" style="23" customWidth="1"/>
    <col min="13828" max="13828" width="33.59765625" style="23" customWidth="1"/>
    <col min="13829" max="13830" width="33.8984375" style="23" customWidth="1"/>
    <col min="13831" max="13831" width="53.09765625" style="23" customWidth="1"/>
    <col min="13832" max="13832" width="42.296875" style="23" customWidth="1"/>
    <col min="13833" max="13833" width="18.3984375" style="23" customWidth="1"/>
    <col min="13834" max="13834" width="30.3984375" style="23" customWidth="1"/>
    <col min="13835" max="13835" width="27.09765625" style="23" customWidth="1"/>
    <col min="13836" max="13836" width="48.3984375" style="23" customWidth="1"/>
    <col min="13837" max="13837" width="19.8984375" style="23" customWidth="1"/>
    <col min="13838" max="13838" width="9.8984375" style="23" customWidth="1"/>
    <col min="13839" max="13839" width="24.59765625" style="23" customWidth="1"/>
    <col min="13840" max="13840" width="17" style="23" customWidth="1"/>
    <col min="13841" max="13841" width="17.3984375" style="23" customWidth="1"/>
    <col min="13842" max="13842" width="17.69921875" style="23" customWidth="1"/>
    <col min="13843" max="13843" width="32.59765625" style="23" customWidth="1"/>
    <col min="13844" max="14081" width="10.8984375" style="23"/>
    <col min="14082" max="14082" width="30.59765625" style="23" customWidth="1"/>
    <col min="14083" max="14083" width="39.09765625" style="23" customWidth="1"/>
    <col min="14084" max="14084" width="33.59765625" style="23" customWidth="1"/>
    <col min="14085" max="14086" width="33.8984375" style="23" customWidth="1"/>
    <col min="14087" max="14087" width="53.09765625" style="23" customWidth="1"/>
    <col min="14088" max="14088" width="42.296875" style="23" customWidth="1"/>
    <col min="14089" max="14089" width="18.3984375" style="23" customWidth="1"/>
    <col min="14090" max="14090" width="30.3984375" style="23" customWidth="1"/>
    <col min="14091" max="14091" width="27.09765625" style="23" customWidth="1"/>
    <col min="14092" max="14092" width="48.3984375" style="23" customWidth="1"/>
    <col min="14093" max="14093" width="19.8984375" style="23" customWidth="1"/>
    <col min="14094" max="14094" width="9.8984375" style="23" customWidth="1"/>
    <col min="14095" max="14095" width="24.59765625" style="23" customWidth="1"/>
    <col min="14096" max="14096" width="17" style="23" customWidth="1"/>
    <col min="14097" max="14097" width="17.3984375" style="23" customWidth="1"/>
    <col min="14098" max="14098" width="17.69921875" style="23" customWidth="1"/>
    <col min="14099" max="14099" width="32.59765625" style="23" customWidth="1"/>
    <col min="14100" max="14337" width="10.8984375" style="23"/>
    <col min="14338" max="14338" width="30.59765625" style="23" customWidth="1"/>
    <col min="14339" max="14339" width="39.09765625" style="23" customWidth="1"/>
    <col min="14340" max="14340" width="33.59765625" style="23" customWidth="1"/>
    <col min="14341" max="14342" width="33.8984375" style="23" customWidth="1"/>
    <col min="14343" max="14343" width="53.09765625" style="23" customWidth="1"/>
    <col min="14344" max="14344" width="42.296875" style="23" customWidth="1"/>
    <col min="14345" max="14345" width="18.3984375" style="23" customWidth="1"/>
    <col min="14346" max="14346" width="30.3984375" style="23" customWidth="1"/>
    <col min="14347" max="14347" width="27.09765625" style="23" customWidth="1"/>
    <col min="14348" max="14348" width="48.3984375" style="23" customWidth="1"/>
    <col min="14349" max="14349" width="19.8984375" style="23" customWidth="1"/>
    <col min="14350" max="14350" width="9.8984375" style="23" customWidth="1"/>
    <col min="14351" max="14351" width="24.59765625" style="23" customWidth="1"/>
    <col min="14352" max="14352" width="17" style="23" customWidth="1"/>
    <col min="14353" max="14353" width="17.3984375" style="23" customWidth="1"/>
    <col min="14354" max="14354" width="17.69921875" style="23" customWidth="1"/>
    <col min="14355" max="14355" width="32.59765625" style="23" customWidth="1"/>
    <col min="14356" max="14593" width="10.8984375" style="23"/>
    <col min="14594" max="14594" width="30.59765625" style="23" customWidth="1"/>
    <col min="14595" max="14595" width="39.09765625" style="23" customWidth="1"/>
    <col min="14596" max="14596" width="33.59765625" style="23" customWidth="1"/>
    <col min="14597" max="14598" width="33.8984375" style="23" customWidth="1"/>
    <col min="14599" max="14599" width="53.09765625" style="23" customWidth="1"/>
    <col min="14600" max="14600" width="42.296875" style="23" customWidth="1"/>
    <col min="14601" max="14601" width="18.3984375" style="23" customWidth="1"/>
    <col min="14602" max="14602" width="30.3984375" style="23" customWidth="1"/>
    <col min="14603" max="14603" width="27.09765625" style="23" customWidth="1"/>
    <col min="14604" max="14604" width="48.3984375" style="23" customWidth="1"/>
    <col min="14605" max="14605" width="19.8984375" style="23" customWidth="1"/>
    <col min="14606" max="14606" width="9.8984375" style="23" customWidth="1"/>
    <col min="14607" max="14607" width="24.59765625" style="23" customWidth="1"/>
    <col min="14608" max="14608" width="17" style="23" customWidth="1"/>
    <col min="14609" max="14609" width="17.3984375" style="23" customWidth="1"/>
    <col min="14610" max="14610" width="17.69921875" style="23" customWidth="1"/>
    <col min="14611" max="14611" width="32.59765625" style="23" customWidth="1"/>
    <col min="14612" max="14849" width="10.8984375" style="23"/>
    <col min="14850" max="14850" width="30.59765625" style="23" customWidth="1"/>
    <col min="14851" max="14851" width="39.09765625" style="23" customWidth="1"/>
    <col min="14852" max="14852" width="33.59765625" style="23" customWidth="1"/>
    <col min="14853" max="14854" width="33.8984375" style="23" customWidth="1"/>
    <col min="14855" max="14855" width="53.09765625" style="23" customWidth="1"/>
    <col min="14856" max="14856" width="42.296875" style="23" customWidth="1"/>
    <col min="14857" max="14857" width="18.3984375" style="23" customWidth="1"/>
    <col min="14858" max="14858" width="30.3984375" style="23" customWidth="1"/>
    <col min="14859" max="14859" width="27.09765625" style="23" customWidth="1"/>
    <col min="14860" max="14860" width="48.3984375" style="23" customWidth="1"/>
    <col min="14861" max="14861" width="19.8984375" style="23" customWidth="1"/>
    <col min="14862" max="14862" width="9.8984375" style="23" customWidth="1"/>
    <col min="14863" max="14863" width="24.59765625" style="23" customWidth="1"/>
    <col min="14864" max="14864" width="17" style="23" customWidth="1"/>
    <col min="14865" max="14865" width="17.3984375" style="23" customWidth="1"/>
    <col min="14866" max="14866" width="17.69921875" style="23" customWidth="1"/>
    <col min="14867" max="14867" width="32.59765625" style="23" customWidth="1"/>
    <col min="14868" max="15105" width="10.8984375" style="23"/>
    <col min="15106" max="15106" width="30.59765625" style="23" customWidth="1"/>
    <col min="15107" max="15107" width="39.09765625" style="23" customWidth="1"/>
    <col min="15108" max="15108" width="33.59765625" style="23" customWidth="1"/>
    <col min="15109" max="15110" width="33.8984375" style="23" customWidth="1"/>
    <col min="15111" max="15111" width="53.09765625" style="23" customWidth="1"/>
    <col min="15112" max="15112" width="42.296875" style="23" customWidth="1"/>
    <col min="15113" max="15113" width="18.3984375" style="23" customWidth="1"/>
    <col min="15114" max="15114" width="30.3984375" style="23" customWidth="1"/>
    <col min="15115" max="15115" width="27.09765625" style="23" customWidth="1"/>
    <col min="15116" max="15116" width="48.3984375" style="23" customWidth="1"/>
    <col min="15117" max="15117" width="19.8984375" style="23" customWidth="1"/>
    <col min="15118" max="15118" width="9.8984375" style="23" customWidth="1"/>
    <col min="15119" max="15119" width="24.59765625" style="23" customWidth="1"/>
    <col min="15120" max="15120" width="17" style="23" customWidth="1"/>
    <col min="15121" max="15121" width="17.3984375" style="23" customWidth="1"/>
    <col min="15122" max="15122" width="17.69921875" style="23" customWidth="1"/>
    <col min="15123" max="15123" width="32.59765625" style="23" customWidth="1"/>
    <col min="15124" max="15361" width="10.8984375" style="23"/>
    <col min="15362" max="15362" width="30.59765625" style="23" customWidth="1"/>
    <col min="15363" max="15363" width="39.09765625" style="23" customWidth="1"/>
    <col min="15364" max="15364" width="33.59765625" style="23" customWidth="1"/>
    <col min="15365" max="15366" width="33.8984375" style="23" customWidth="1"/>
    <col min="15367" max="15367" width="53.09765625" style="23" customWidth="1"/>
    <col min="15368" max="15368" width="42.296875" style="23" customWidth="1"/>
    <col min="15369" max="15369" width="18.3984375" style="23" customWidth="1"/>
    <col min="15370" max="15370" width="30.3984375" style="23" customWidth="1"/>
    <col min="15371" max="15371" width="27.09765625" style="23" customWidth="1"/>
    <col min="15372" max="15372" width="48.3984375" style="23" customWidth="1"/>
    <col min="15373" max="15373" width="19.8984375" style="23" customWidth="1"/>
    <col min="15374" max="15374" width="9.8984375" style="23" customWidth="1"/>
    <col min="15375" max="15375" width="24.59765625" style="23" customWidth="1"/>
    <col min="15376" max="15376" width="17" style="23" customWidth="1"/>
    <col min="15377" max="15377" width="17.3984375" style="23" customWidth="1"/>
    <col min="15378" max="15378" width="17.69921875" style="23" customWidth="1"/>
    <col min="15379" max="15379" width="32.59765625" style="23" customWidth="1"/>
    <col min="15380" max="15617" width="10.8984375" style="23"/>
    <col min="15618" max="15618" width="30.59765625" style="23" customWidth="1"/>
    <col min="15619" max="15619" width="39.09765625" style="23" customWidth="1"/>
    <col min="15620" max="15620" width="33.59765625" style="23" customWidth="1"/>
    <col min="15621" max="15622" width="33.8984375" style="23" customWidth="1"/>
    <col min="15623" max="15623" width="53.09765625" style="23" customWidth="1"/>
    <col min="15624" max="15624" width="42.296875" style="23" customWidth="1"/>
    <col min="15625" max="15625" width="18.3984375" style="23" customWidth="1"/>
    <col min="15626" max="15626" width="30.3984375" style="23" customWidth="1"/>
    <col min="15627" max="15627" width="27.09765625" style="23" customWidth="1"/>
    <col min="15628" max="15628" width="48.3984375" style="23" customWidth="1"/>
    <col min="15629" max="15629" width="19.8984375" style="23" customWidth="1"/>
    <col min="15630" max="15630" width="9.8984375" style="23" customWidth="1"/>
    <col min="15631" max="15631" width="24.59765625" style="23" customWidth="1"/>
    <col min="15632" max="15632" width="17" style="23" customWidth="1"/>
    <col min="15633" max="15633" width="17.3984375" style="23" customWidth="1"/>
    <col min="15634" max="15634" width="17.69921875" style="23" customWidth="1"/>
    <col min="15635" max="15635" width="32.59765625" style="23" customWidth="1"/>
    <col min="15636" max="15873" width="10.8984375" style="23"/>
    <col min="15874" max="15874" width="30.59765625" style="23" customWidth="1"/>
    <col min="15875" max="15875" width="39.09765625" style="23" customWidth="1"/>
    <col min="15876" max="15876" width="33.59765625" style="23" customWidth="1"/>
    <col min="15877" max="15878" width="33.8984375" style="23" customWidth="1"/>
    <col min="15879" max="15879" width="53.09765625" style="23" customWidth="1"/>
    <col min="15880" max="15880" width="42.296875" style="23" customWidth="1"/>
    <col min="15881" max="15881" width="18.3984375" style="23" customWidth="1"/>
    <col min="15882" max="15882" width="30.3984375" style="23" customWidth="1"/>
    <col min="15883" max="15883" width="27.09765625" style="23" customWidth="1"/>
    <col min="15884" max="15884" width="48.3984375" style="23" customWidth="1"/>
    <col min="15885" max="15885" width="19.8984375" style="23" customWidth="1"/>
    <col min="15886" max="15886" width="9.8984375" style="23" customWidth="1"/>
    <col min="15887" max="15887" width="24.59765625" style="23" customWidth="1"/>
    <col min="15888" max="15888" width="17" style="23" customWidth="1"/>
    <col min="15889" max="15889" width="17.3984375" style="23" customWidth="1"/>
    <col min="15890" max="15890" width="17.69921875" style="23" customWidth="1"/>
    <col min="15891" max="15891" width="32.59765625" style="23" customWidth="1"/>
    <col min="15892" max="16129" width="10.8984375" style="23"/>
    <col min="16130" max="16130" width="30.59765625" style="23" customWidth="1"/>
    <col min="16131" max="16131" width="39.09765625" style="23" customWidth="1"/>
    <col min="16132" max="16132" width="33.59765625" style="23" customWidth="1"/>
    <col min="16133" max="16134" width="33.8984375" style="23" customWidth="1"/>
    <col min="16135" max="16135" width="53.09765625" style="23" customWidth="1"/>
    <col min="16136" max="16136" width="42.296875" style="23" customWidth="1"/>
    <col min="16137" max="16137" width="18.3984375" style="23" customWidth="1"/>
    <col min="16138" max="16138" width="30.3984375" style="23" customWidth="1"/>
    <col min="16139" max="16139" width="27.09765625" style="23" customWidth="1"/>
    <col min="16140" max="16140" width="48.3984375" style="23" customWidth="1"/>
    <col min="16141" max="16141" width="19.8984375" style="23" customWidth="1"/>
    <col min="16142" max="16142" width="9.8984375" style="23" customWidth="1"/>
    <col min="16143" max="16143" width="24.59765625" style="23" customWidth="1"/>
    <col min="16144" max="16144" width="17" style="23" customWidth="1"/>
    <col min="16145" max="16145" width="17.3984375" style="23" customWidth="1"/>
    <col min="16146" max="16146" width="17.69921875" style="23" customWidth="1"/>
    <col min="16147" max="16147" width="32.59765625" style="23" customWidth="1"/>
    <col min="16148" max="16384" width="10.8984375" style="23"/>
  </cols>
  <sheetData>
    <row r="1" spans="1:19" ht="21.35" x14ac:dyDescent="0.3">
      <c r="A1" s="140" t="str">
        <f>+'EXP DEL PROPONENTE'!A1</f>
        <v>INSTITUTO DE PLANIFICACIÓN Y PROMOCIÓN DE SOLUCIONES ENERGÉTICAS PARA LAS ZONAS NO INTERCONECTADAS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R1" s="22" t="s">
        <v>1</v>
      </c>
      <c r="S1" s="22" t="s">
        <v>2</v>
      </c>
    </row>
    <row r="2" spans="1:19" ht="21.35" x14ac:dyDescent="0.3">
      <c r="A2" s="89"/>
      <c r="B2" s="140" t="str">
        <f>+'EXP DEL PROPONENTE'!A2</f>
        <v>CONCURSO DE MÉRITOS ABIERTO PARA AMPLIACIÓN DE COBERTURA VIGENCIAS 2021 - 2022</v>
      </c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R2" s="22" t="s">
        <v>3</v>
      </c>
      <c r="S2" s="22" t="s">
        <v>4</v>
      </c>
    </row>
    <row r="3" spans="1:19" ht="21.35" x14ac:dyDescent="0.3">
      <c r="A3" s="89"/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R3" s="22" t="s">
        <v>5</v>
      </c>
    </row>
    <row r="4" spans="1:19" ht="21.35" x14ac:dyDescent="0.3">
      <c r="A4" s="89"/>
      <c r="B4" s="140" t="str">
        <f>+'EXP DEL PROPONENTE'!A4</f>
        <v>VERIFICACIÓN TÉCNICA</v>
      </c>
      <c r="C4" s="140"/>
      <c r="D4" s="140"/>
      <c r="E4" s="140"/>
      <c r="F4" s="140"/>
      <c r="G4" s="140"/>
      <c r="H4" s="140"/>
      <c r="I4" s="140"/>
      <c r="J4" s="140"/>
      <c r="K4" s="140"/>
      <c r="L4" s="140"/>
      <c r="M4" s="140"/>
      <c r="R4" s="92"/>
      <c r="S4" s="92"/>
    </row>
    <row r="5" spans="1:19" ht="21.35" x14ac:dyDescent="0.3">
      <c r="A5" s="89"/>
      <c r="B5" s="140" t="s">
        <v>36</v>
      </c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R5" s="92"/>
      <c r="S5" s="92"/>
    </row>
    <row r="6" spans="1:19" x14ac:dyDescent="0.3"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R6" s="92"/>
      <c r="S6" s="92"/>
    </row>
    <row r="7" spans="1:19" x14ac:dyDescent="0.3">
      <c r="B7" s="33"/>
      <c r="L7" s="27"/>
      <c r="R7" s="92"/>
      <c r="S7" s="92"/>
    </row>
    <row r="8" spans="1:19" ht="25.95" x14ac:dyDescent="0.3">
      <c r="B8" s="214" t="s">
        <v>122</v>
      </c>
      <c r="C8" s="214"/>
      <c r="D8" s="214"/>
      <c r="E8" s="214"/>
      <c r="F8" s="214"/>
      <c r="G8" s="214"/>
      <c r="H8" s="214"/>
    </row>
    <row r="9" spans="1:19" ht="21.35" x14ac:dyDescent="0.3">
      <c r="B9" s="5" t="s">
        <v>8</v>
      </c>
      <c r="C9" s="215">
        <f>+'EXP DEL PROPONENTE'!$C$8</f>
        <v>0</v>
      </c>
      <c r="D9" s="216"/>
      <c r="E9" s="216"/>
      <c r="F9" s="217"/>
      <c r="G9" s="5" t="s">
        <v>10</v>
      </c>
      <c r="H9" s="28">
        <f>+'EXP DEL PROPONENTE'!$C$10</f>
        <v>0</v>
      </c>
    </row>
    <row r="10" spans="1:19" ht="21.35" x14ac:dyDescent="0.3">
      <c r="B10" s="5" t="s">
        <v>60</v>
      </c>
      <c r="C10" s="221"/>
      <c r="D10" s="222"/>
      <c r="E10" s="222"/>
      <c r="F10" s="223"/>
      <c r="G10" s="5" t="s">
        <v>37</v>
      </c>
      <c r="H10" s="29"/>
    </row>
    <row r="12" spans="1:19" ht="15" customHeight="1" x14ac:dyDescent="0.3">
      <c r="B12" s="116" t="s">
        <v>38</v>
      </c>
      <c r="C12" s="117"/>
      <c r="D12" s="118"/>
      <c r="E12" s="111" t="s">
        <v>71</v>
      </c>
      <c r="F12" s="116" t="s">
        <v>39</v>
      </c>
      <c r="G12" s="117"/>
      <c r="H12" s="118"/>
    </row>
    <row r="13" spans="1:19" ht="135.4" customHeight="1" x14ac:dyDescent="0.3">
      <c r="B13" s="224" t="s">
        <v>123</v>
      </c>
      <c r="C13" s="225"/>
      <c r="D13" s="226"/>
      <c r="E13" s="112"/>
      <c r="F13" s="227" t="s">
        <v>135</v>
      </c>
      <c r="G13" s="228"/>
      <c r="H13" s="229"/>
    </row>
    <row r="14" spans="1:19" x14ac:dyDescent="0.3">
      <c r="B14" s="24" t="s">
        <v>40</v>
      </c>
      <c r="C14" s="24" t="s">
        <v>41</v>
      </c>
      <c r="D14" s="24" t="s">
        <v>42</v>
      </c>
      <c r="E14" s="113"/>
      <c r="F14" s="24" t="s">
        <v>43</v>
      </c>
      <c r="G14" s="24" t="s">
        <v>41</v>
      </c>
      <c r="H14" s="24" t="s">
        <v>42</v>
      </c>
    </row>
    <row r="15" spans="1:19" ht="42.65" customHeight="1" x14ac:dyDescent="0.3">
      <c r="B15" s="30"/>
      <c r="C15" s="30"/>
      <c r="D15" s="31"/>
      <c r="E15" s="32"/>
      <c r="F15" s="25"/>
      <c r="G15" s="25"/>
      <c r="H15" s="25"/>
    </row>
    <row r="16" spans="1:19" ht="15" customHeight="1" x14ac:dyDescent="0.3">
      <c r="B16" s="34"/>
    </row>
    <row r="17" spans="1:12" ht="15" customHeight="1" x14ac:dyDescent="0.3">
      <c r="B17" s="33"/>
    </row>
    <row r="18" spans="1:12" ht="15" customHeight="1" x14ac:dyDescent="0.3">
      <c r="B18" s="116" t="s">
        <v>44</v>
      </c>
      <c r="C18" s="118"/>
      <c r="D18" s="111" t="s">
        <v>119</v>
      </c>
      <c r="E18" s="111" t="s">
        <v>45</v>
      </c>
      <c r="F18" s="111" t="s">
        <v>132</v>
      </c>
    </row>
    <row r="19" spans="1:12" ht="40.9" customHeight="1" x14ac:dyDescent="0.3">
      <c r="B19" s="230">
        <v>3</v>
      </c>
      <c r="C19" s="231"/>
      <c r="D19" s="113"/>
      <c r="E19" s="113"/>
      <c r="F19" s="113"/>
    </row>
    <row r="20" spans="1:12" ht="39.049999999999997" customHeight="1" x14ac:dyDescent="0.3">
      <c r="B20" s="232">
        <f>+F31</f>
        <v>0</v>
      </c>
      <c r="C20" s="232"/>
      <c r="D20" s="81"/>
      <c r="E20" s="81"/>
      <c r="F20" s="82"/>
    </row>
    <row r="21" spans="1:12" ht="36.9" customHeight="1" x14ac:dyDescent="0.3">
      <c r="B21" s="233" t="s">
        <v>72</v>
      </c>
      <c r="C21" s="234"/>
      <c r="D21" s="234"/>
      <c r="E21" s="234"/>
      <c r="F21" s="235"/>
    </row>
    <row r="22" spans="1:12" ht="15" customHeight="1" thickBot="1" x14ac:dyDescent="0.35">
      <c r="B22" s="27"/>
    </row>
    <row r="23" spans="1:12" ht="50.7" customHeight="1" thickBot="1" x14ac:dyDescent="0.35">
      <c r="A23" s="218" t="s">
        <v>63</v>
      </c>
      <c r="B23" s="219"/>
      <c r="C23" s="219"/>
      <c r="D23" s="219"/>
      <c r="E23" s="219"/>
      <c r="F23" s="219"/>
      <c r="G23" s="219"/>
      <c r="H23" s="219"/>
      <c r="I23" s="219"/>
      <c r="J23" s="219"/>
      <c r="K23" s="219"/>
      <c r="L23" s="220"/>
    </row>
    <row r="24" spans="1:12" ht="92.3" customHeight="1" x14ac:dyDescent="0.3">
      <c r="A24" s="99" t="s">
        <v>46</v>
      </c>
      <c r="B24" s="99" t="s">
        <v>9</v>
      </c>
      <c r="C24" s="99" t="s">
        <v>82</v>
      </c>
      <c r="D24" s="99" t="s">
        <v>73</v>
      </c>
      <c r="E24" s="99" t="s">
        <v>74</v>
      </c>
      <c r="F24" s="99" t="s">
        <v>76</v>
      </c>
      <c r="G24" s="99" t="s">
        <v>49</v>
      </c>
      <c r="H24" s="213" t="s">
        <v>75</v>
      </c>
      <c r="I24" s="213"/>
      <c r="J24" s="213" t="s">
        <v>124</v>
      </c>
      <c r="K24" s="213"/>
      <c r="L24" s="99" t="s">
        <v>77</v>
      </c>
    </row>
    <row r="25" spans="1:12" ht="16.149999999999999" x14ac:dyDescent="0.3">
      <c r="A25" s="60">
        <v>1</v>
      </c>
      <c r="B25" s="49"/>
      <c r="C25" s="95"/>
      <c r="D25" s="35"/>
      <c r="E25" s="35"/>
      <c r="F25" s="80">
        <f>+E25-D25</f>
        <v>0</v>
      </c>
      <c r="G25" s="36"/>
      <c r="H25" s="206"/>
      <c r="I25" s="206"/>
      <c r="J25" s="207"/>
      <c r="K25" s="207"/>
      <c r="L25" s="49"/>
    </row>
    <row r="26" spans="1:12" ht="16.149999999999999" x14ac:dyDescent="0.3">
      <c r="A26" s="60">
        <f>+A25+1</f>
        <v>2</v>
      </c>
      <c r="B26" s="49"/>
      <c r="C26" s="95"/>
      <c r="D26" s="35"/>
      <c r="E26" s="35"/>
      <c r="F26" s="80">
        <f t="shared" ref="F26:F30" si="0">+E26-D26</f>
        <v>0</v>
      </c>
      <c r="G26" s="36"/>
      <c r="H26" s="39"/>
      <c r="I26" s="40"/>
      <c r="J26" s="97"/>
      <c r="K26" s="98"/>
      <c r="L26" s="49"/>
    </row>
    <row r="27" spans="1:12" ht="16.149999999999999" x14ac:dyDescent="0.3">
      <c r="A27" s="60">
        <f t="shared" ref="A27:A30" si="1">+A26+1</f>
        <v>3</v>
      </c>
      <c r="B27" s="49"/>
      <c r="C27" s="96"/>
      <c r="D27" s="35"/>
      <c r="E27" s="35"/>
      <c r="F27" s="80">
        <f t="shared" si="0"/>
        <v>0</v>
      </c>
      <c r="G27" s="36"/>
      <c r="H27" s="203"/>
      <c r="I27" s="204"/>
      <c r="J27" s="208"/>
      <c r="K27" s="209"/>
      <c r="L27" s="49"/>
    </row>
    <row r="28" spans="1:12" ht="16.149999999999999" x14ac:dyDescent="0.3">
      <c r="A28" s="60">
        <f t="shared" si="1"/>
        <v>4</v>
      </c>
      <c r="B28" s="52"/>
      <c r="C28" s="53"/>
      <c r="D28" s="35"/>
      <c r="E28" s="35"/>
      <c r="F28" s="80">
        <f t="shared" si="0"/>
        <v>0</v>
      </c>
      <c r="G28" s="36"/>
      <c r="H28" s="203"/>
      <c r="I28" s="204"/>
      <c r="J28" s="205"/>
      <c r="K28" s="205"/>
      <c r="L28" s="49"/>
    </row>
    <row r="29" spans="1:12" ht="16.149999999999999" x14ac:dyDescent="0.3">
      <c r="A29" s="60">
        <f t="shared" si="1"/>
        <v>5</v>
      </c>
      <c r="B29" s="55"/>
      <c r="C29" s="95"/>
      <c r="D29" s="35"/>
      <c r="E29" s="35"/>
      <c r="F29" s="80">
        <f t="shared" si="0"/>
        <v>0</v>
      </c>
      <c r="G29" s="36"/>
      <c r="H29" s="206"/>
      <c r="I29" s="206"/>
      <c r="J29" s="205"/>
      <c r="K29" s="205"/>
      <c r="L29" s="49"/>
    </row>
    <row r="30" spans="1:12" ht="16.7" thickBot="1" x14ac:dyDescent="0.35">
      <c r="A30" s="60">
        <f t="shared" si="1"/>
        <v>6</v>
      </c>
      <c r="B30" s="55"/>
      <c r="C30" s="95"/>
      <c r="D30" s="35"/>
      <c r="E30" s="35"/>
      <c r="F30" s="80">
        <f t="shared" si="0"/>
        <v>0</v>
      </c>
      <c r="G30" s="36"/>
      <c r="H30" s="206"/>
      <c r="I30" s="206"/>
      <c r="J30" s="205"/>
      <c r="K30" s="205"/>
      <c r="L30" s="49"/>
    </row>
    <row r="31" spans="1:12" ht="21.9" thickBot="1" x14ac:dyDescent="0.35">
      <c r="A31" s="26"/>
      <c r="B31" s="201" t="s">
        <v>81</v>
      </c>
      <c r="C31" s="201"/>
      <c r="D31" s="201"/>
      <c r="E31" s="202"/>
      <c r="F31" s="83">
        <f>+SUM(F25:F30)/365</f>
        <v>0</v>
      </c>
      <c r="K31" s="34"/>
    </row>
    <row r="32" spans="1:12" ht="34.6" customHeight="1" x14ac:dyDescent="0.3"/>
    <row r="33" spans="1:8" ht="17.850000000000001" x14ac:dyDescent="0.3">
      <c r="A33" s="197" t="s">
        <v>23</v>
      </c>
      <c r="B33" s="198"/>
      <c r="C33" s="110" t="s">
        <v>50</v>
      </c>
      <c r="D33" s="110"/>
      <c r="E33" s="110"/>
      <c r="F33" s="110"/>
      <c r="G33" s="110"/>
      <c r="H33" s="110"/>
    </row>
    <row r="34" spans="1:8" ht="15" customHeight="1" x14ac:dyDescent="0.3">
      <c r="A34" s="199"/>
      <c r="B34" s="200"/>
      <c r="C34" s="18">
        <v>1</v>
      </c>
      <c r="D34" s="18">
        <v>2</v>
      </c>
      <c r="E34" s="18">
        <v>3</v>
      </c>
      <c r="F34" s="18">
        <v>4</v>
      </c>
      <c r="G34" s="18">
        <v>5</v>
      </c>
      <c r="H34" s="18">
        <v>6</v>
      </c>
    </row>
    <row r="35" spans="1:8" x14ac:dyDescent="0.3">
      <c r="A35" s="90" t="s">
        <v>17</v>
      </c>
      <c r="B35" s="90"/>
      <c r="C35" s="91">
        <f>+B25</f>
        <v>0</v>
      </c>
      <c r="D35" s="19">
        <f>+B26</f>
        <v>0</v>
      </c>
      <c r="E35" s="19">
        <f>+B27</f>
        <v>0</v>
      </c>
      <c r="F35" s="19">
        <f>+B28</f>
        <v>0</v>
      </c>
      <c r="G35" s="19">
        <f>+B29</f>
        <v>0</v>
      </c>
      <c r="H35" s="19">
        <f>+B30</f>
        <v>0</v>
      </c>
    </row>
    <row r="36" spans="1:8" x14ac:dyDescent="0.3">
      <c r="A36" s="195" t="s">
        <v>24</v>
      </c>
      <c r="B36" s="196"/>
      <c r="C36" s="20"/>
      <c r="D36" s="20"/>
      <c r="E36" s="20"/>
      <c r="F36" s="20"/>
      <c r="G36" s="20"/>
      <c r="H36" s="20"/>
    </row>
    <row r="37" spans="1:8" x14ac:dyDescent="0.3">
      <c r="A37" s="195" t="s">
        <v>25</v>
      </c>
      <c r="B37" s="196"/>
      <c r="C37" s="20"/>
      <c r="D37" s="20"/>
      <c r="E37" s="20"/>
      <c r="F37" s="20"/>
      <c r="G37" s="20"/>
      <c r="H37" s="20"/>
    </row>
    <row r="38" spans="1:8" x14ac:dyDescent="0.3">
      <c r="A38" s="195" t="s">
        <v>55</v>
      </c>
      <c r="B38" s="196"/>
      <c r="C38" s="85"/>
      <c r="D38" s="85"/>
      <c r="E38" s="85"/>
      <c r="F38" s="85"/>
      <c r="G38" s="85"/>
      <c r="H38" s="85"/>
    </row>
    <row r="39" spans="1:8" x14ac:dyDescent="0.3">
      <c r="A39" s="195" t="s">
        <v>56</v>
      </c>
      <c r="B39" s="196"/>
      <c r="C39" s="85"/>
      <c r="D39" s="85"/>
      <c r="E39" s="85"/>
      <c r="F39" s="85"/>
      <c r="G39" s="85"/>
      <c r="H39" s="85"/>
    </row>
    <row r="40" spans="1:8" x14ac:dyDescent="0.3">
      <c r="A40" s="195" t="s">
        <v>61</v>
      </c>
      <c r="B40" s="196"/>
      <c r="C40" s="20"/>
      <c r="D40" s="20"/>
      <c r="E40" s="20"/>
      <c r="F40" s="20"/>
      <c r="G40" s="20"/>
      <c r="H40" s="20"/>
    </row>
    <row r="41" spans="1:8" x14ac:dyDescent="0.3">
      <c r="A41" s="195" t="s">
        <v>29</v>
      </c>
      <c r="B41" s="196"/>
      <c r="C41" s="20"/>
      <c r="D41" s="20"/>
      <c r="E41" s="20"/>
      <c r="F41" s="20"/>
      <c r="G41" s="20"/>
      <c r="H41" s="20"/>
    </row>
    <row r="42" spans="1:8" x14ac:dyDescent="0.3">
      <c r="A42" s="195" t="s">
        <v>62</v>
      </c>
      <c r="B42" s="196"/>
      <c r="C42" s="20"/>
      <c r="D42" s="20"/>
      <c r="E42" s="20"/>
      <c r="F42" s="20"/>
      <c r="G42" s="20"/>
      <c r="H42" s="20"/>
    </row>
    <row r="43" spans="1:8" x14ac:dyDescent="0.3">
      <c r="A43" s="195" t="s">
        <v>31</v>
      </c>
      <c r="B43" s="196"/>
      <c r="C43" s="20"/>
      <c r="D43" s="20"/>
      <c r="E43" s="20"/>
      <c r="F43" s="20"/>
      <c r="G43" s="20"/>
      <c r="H43" s="20"/>
    </row>
    <row r="44" spans="1:8" x14ac:dyDescent="0.3">
      <c r="A44" s="195" t="s">
        <v>32</v>
      </c>
      <c r="B44" s="196"/>
      <c r="C44" s="20"/>
      <c r="D44" s="20"/>
      <c r="E44" s="20"/>
      <c r="F44" s="20"/>
      <c r="G44" s="20"/>
      <c r="H44" s="20"/>
    </row>
    <row r="45" spans="1:8" x14ac:dyDescent="0.3">
      <c r="A45" s="195" t="s">
        <v>33</v>
      </c>
      <c r="B45" s="196"/>
      <c r="C45" s="20"/>
      <c r="D45" s="20"/>
      <c r="E45" s="20"/>
      <c r="F45" s="20"/>
      <c r="G45" s="20"/>
      <c r="H45" s="20"/>
    </row>
    <row r="46" spans="1:8" ht="35.299999999999997" customHeight="1" x14ac:dyDescent="0.3">
      <c r="A46" s="134" t="s">
        <v>59</v>
      </c>
      <c r="B46" s="134"/>
      <c r="C46" s="85"/>
      <c r="D46" s="85"/>
      <c r="E46" s="85"/>
      <c r="F46" s="85"/>
      <c r="G46" s="85"/>
      <c r="H46" s="85"/>
    </row>
    <row r="47" spans="1:8" ht="29.95" customHeight="1" x14ac:dyDescent="0.3">
      <c r="A47" s="134" t="s">
        <v>51</v>
      </c>
      <c r="B47" s="134"/>
      <c r="C47" s="85"/>
      <c r="D47" s="85"/>
      <c r="E47" s="85"/>
      <c r="F47" s="85"/>
      <c r="G47" s="85"/>
      <c r="H47" s="85"/>
    </row>
    <row r="48" spans="1:8" ht="16.7" customHeight="1" x14ac:dyDescent="0.3">
      <c r="A48" s="134" t="s">
        <v>52</v>
      </c>
      <c r="B48" s="134"/>
      <c r="C48" s="85"/>
      <c r="D48" s="85"/>
      <c r="E48" s="85"/>
      <c r="F48" s="85"/>
      <c r="G48" s="85"/>
      <c r="H48" s="85"/>
    </row>
    <row r="49" spans="1:12" ht="15.7" customHeight="1" x14ac:dyDescent="0.3">
      <c r="A49" s="134" t="s">
        <v>64</v>
      </c>
      <c r="B49" s="134"/>
      <c r="C49" s="85"/>
      <c r="D49" s="85"/>
      <c r="E49" s="85"/>
      <c r="F49" s="85"/>
      <c r="G49" s="85"/>
      <c r="H49" s="85"/>
    </row>
    <row r="51" spans="1:12" ht="15" thickBot="1" x14ac:dyDescent="0.35"/>
    <row r="52" spans="1:12" ht="53" customHeight="1" thickBot="1" x14ac:dyDescent="0.35">
      <c r="A52" s="210" t="s">
        <v>80</v>
      </c>
      <c r="B52" s="211"/>
      <c r="C52" s="211"/>
      <c r="D52" s="211"/>
      <c r="E52" s="211"/>
      <c r="F52" s="211"/>
      <c r="G52" s="211"/>
      <c r="H52" s="211"/>
      <c r="I52" s="211"/>
      <c r="J52" s="211"/>
      <c r="K52" s="211"/>
      <c r="L52" s="212"/>
    </row>
    <row r="53" spans="1:12" ht="112.9" customHeight="1" x14ac:dyDescent="0.3">
      <c r="A53" s="99" t="s">
        <v>46</v>
      </c>
      <c r="B53" s="99" t="s">
        <v>9</v>
      </c>
      <c r="C53" s="99" t="s">
        <v>82</v>
      </c>
      <c r="D53" s="99" t="s">
        <v>47</v>
      </c>
      <c r="E53" s="99" t="s">
        <v>48</v>
      </c>
      <c r="F53" s="251" t="s">
        <v>49</v>
      </c>
      <c r="G53" s="252"/>
      <c r="H53" s="213" t="s">
        <v>75</v>
      </c>
      <c r="I53" s="213"/>
      <c r="J53" s="213" t="s">
        <v>133</v>
      </c>
      <c r="K53" s="213"/>
      <c r="L53" s="99" t="s">
        <v>77</v>
      </c>
    </row>
    <row r="54" spans="1:12" ht="16.149999999999999" x14ac:dyDescent="0.3">
      <c r="A54" s="87">
        <v>1</v>
      </c>
      <c r="B54" s="49"/>
      <c r="C54" s="95"/>
      <c r="D54" s="35"/>
      <c r="E54" s="35"/>
      <c r="F54" s="242"/>
      <c r="G54" s="243"/>
      <c r="H54" s="206"/>
      <c r="I54" s="206"/>
      <c r="J54" s="207"/>
      <c r="K54" s="207"/>
      <c r="L54" s="26"/>
    </row>
    <row r="55" spans="1:12" ht="16.149999999999999" x14ac:dyDescent="0.3">
      <c r="A55" s="87">
        <v>2</v>
      </c>
      <c r="B55" s="49"/>
      <c r="C55" s="95"/>
      <c r="D55" s="35"/>
      <c r="E55" s="35"/>
      <c r="F55" s="242"/>
      <c r="G55" s="243"/>
      <c r="H55" s="39"/>
      <c r="I55" s="40"/>
      <c r="J55" s="97"/>
      <c r="K55" s="98"/>
      <c r="L55" s="26"/>
    </row>
    <row r="56" spans="1:12" ht="16.149999999999999" x14ac:dyDescent="0.3">
      <c r="A56" s="87">
        <v>3</v>
      </c>
      <c r="B56" s="49"/>
      <c r="C56" s="96"/>
      <c r="D56" s="35"/>
      <c r="E56" s="35"/>
      <c r="F56" s="242"/>
      <c r="G56" s="243"/>
      <c r="H56" s="203"/>
      <c r="I56" s="204"/>
      <c r="J56" s="208"/>
      <c r="K56" s="209"/>
      <c r="L56" s="26"/>
    </row>
    <row r="57" spans="1:12" ht="16.149999999999999" x14ac:dyDescent="0.3">
      <c r="A57" s="87">
        <v>4</v>
      </c>
      <c r="B57" s="52"/>
      <c r="C57" s="53"/>
      <c r="D57" s="35"/>
      <c r="E57" s="35"/>
      <c r="F57" s="242"/>
      <c r="G57" s="243"/>
      <c r="H57" s="203"/>
      <c r="I57" s="204"/>
      <c r="J57" s="205"/>
      <c r="K57" s="205"/>
      <c r="L57" s="26"/>
    </row>
    <row r="58" spans="1:12" ht="16.149999999999999" x14ac:dyDescent="0.3">
      <c r="A58" s="87">
        <v>5</v>
      </c>
      <c r="B58" s="55"/>
      <c r="C58" s="95"/>
      <c r="D58" s="35"/>
      <c r="E58" s="35"/>
      <c r="F58" s="242"/>
      <c r="G58" s="243"/>
      <c r="H58" s="238"/>
      <c r="I58" s="239"/>
      <c r="J58" s="236"/>
      <c r="K58" s="237"/>
      <c r="L58" s="26"/>
    </row>
    <row r="59" spans="1:12" ht="16.7" thickBot="1" x14ac:dyDescent="0.35">
      <c r="A59" s="87">
        <v>6</v>
      </c>
      <c r="B59" s="105"/>
      <c r="C59" s="106"/>
      <c r="D59" s="107"/>
      <c r="E59" s="107"/>
      <c r="F59" s="244"/>
      <c r="G59" s="245"/>
      <c r="H59" s="246"/>
      <c r="I59" s="247"/>
      <c r="J59" s="236"/>
      <c r="K59" s="237"/>
      <c r="L59" s="26"/>
    </row>
    <row r="60" spans="1:12" ht="21.9" thickBot="1" x14ac:dyDescent="0.35">
      <c r="B60" s="202" t="s">
        <v>83</v>
      </c>
      <c r="C60" s="240"/>
      <c r="D60" s="240"/>
      <c r="E60" s="240"/>
      <c r="F60" s="240"/>
      <c r="G60" s="240"/>
      <c r="H60" s="240"/>
      <c r="I60" s="240"/>
      <c r="J60" s="241"/>
      <c r="K60" s="241"/>
    </row>
    <row r="63" spans="1:12" ht="17.850000000000001" x14ac:dyDescent="0.3">
      <c r="A63" s="197" t="s">
        <v>23</v>
      </c>
      <c r="B63" s="198"/>
      <c r="C63" s="248" t="s">
        <v>50</v>
      </c>
      <c r="D63" s="249"/>
      <c r="E63" s="249"/>
      <c r="F63" s="249"/>
      <c r="G63" s="249"/>
      <c r="H63" s="250"/>
    </row>
    <row r="64" spans="1:12" ht="14.4" customHeight="1" x14ac:dyDescent="0.3">
      <c r="A64" s="199"/>
      <c r="B64" s="200"/>
      <c r="C64" s="18">
        <v>1</v>
      </c>
      <c r="D64" s="18">
        <v>2</v>
      </c>
      <c r="E64" s="18">
        <v>3</v>
      </c>
      <c r="F64" s="18">
        <v>4</v>
      </c>
      <c r="G64" s="18">
        <v>5</v>
      </c>
      <c r="H64" s="18">
        <v>6</v>
      </c>
    </row>
    <row r="65" spans="1:8" x14ac:dyDescent="0.3">
      <c r="A65" s="90" t="s">
        <v>17</v>
      </c>
      <c r="B65" s="90"/>
      <c r="C65" s="91">
        <f>+B54</f>
        <v>0</v>
      </c>
      <c r="D65" s="19">
        <f>+B55</f>
        <v>0</v>
      </c>
      <c r="E65" s="19">
        <f>+B56</f>
        <v>0</v>
      </c>
      <c r="F65" s="19">
        <f>+B57</f>
        <v>0</v>
      </c>
      <c r="G65" s="19">
        <f>+B58</f>
        <v>0</v>
      </c>
      <c r="H65" s="19">
        <f>+B59</f>
        <v>0</v>
      </c>
    </row>
    <row r="66" spans="1:8" x14ac:dyDescent="0.3">
      <c r="A66" s="195" t="s">
        <v>24</v>
      </c>
      <c r="B66" s="196"/>
      <c r="C66" s="20"/>
      <c r="D66" s="20"/>
      <c r="E66" s="20"/>
      <c r="F66" s="20"/>
      <c r="G66" s="20"/>
      <c r="H66" s="20"/>
    </row>
    <row r="67" spans="1:8" x14ac:dyDescent="0.3">
      <c r="A67" s="195" t="s">
        <v>25</v>
      </c>
      <c r="B67" s="196"/>
      <c r="C67" s="20"/>
      <c r="D67" s="20"/>
      <c r="E67" s="20"/>
      <c r="F67" s="20"/>
      <c r="G67" s="20"/>
      <c r="H67" s="20"/>
    </row>
    <row r="68" spans="1:8" x14ac:dyDescent="0.3">
      <c r="A68" s="195" t="s">
        <v>55</v>
      </c>
      <c r="B68" s="196"/>
      <c r="C68" s="85"/>
      <c r="D68" s="85"/>
      <c r="E68" s="85"/>
      <c r="F68" s="85"/>
      <c r="G68" s="85"/>
      <c r="H68" s="85"/>
    </row>
    <row r="69" spans="1:8" x14ac:dyDescent="0.3">
      <c r="A69" s="195" t="s">
        <v>56</v>
      </c>
      <c r="B69" s="196"/>
      <c r="C69" s="85"/>
      <c r="D69" s="85"/>
      <c r="E69" s="85"/>
      <c r="F69" s="85"/>
      <c r="G69" s="85"/>
      <c r="H69" s="85"/>
    </row>
    <row r="70" spans="1:8" x14ac:dyDescent="0.3">
      <c r="A70" s="195" t="s">
        <v>61</v>
      </c>
      <c r="B70" s="196"/>
      <c r="C70" s="20"/>
      <c r="D70" s="20"/>
      <c r="E70" s="20"/>
      <c r="F70" s="20"/>
      <c r="G70" s="20"/>
      <c r="H70" s="20"/>
    </row>
    <row r="71" spans="1:8" x14ac:dyDescent="0.3">
      <c r="A71" s="195" t="s">
        <v>29</v>
      </c>
      <c r="B71" s="196"/>
      <c r="C71" s="20"/>
      <c r="D71" s="20"/>
      <c r="E71" s="20"/>
      <c r="F71" s="20"/>
      <c r="G71" s="20"/>
      <c r="H71" s="20"/>
    </row>
    <row r="72" spans="1:8" x14ac:dyDescent="0.3">
      <c r="A72" s="195" t="s">
        <v>62</v>
      </c>
      <c r="B72" s="196"/>
      <c r="C72" s="20"/>
      <c r="D72" s="20"/>
      <c r="E72" s="20"/>
      <c r="F72" s="20"/>
      <c r="G72" s="20"/>
      <c r="H72" s="20"/>
    </row>
    <row r="73" spans="1:8" x14ac:dyDescent="0.3">
      <c r="A73" s="195" t="s">
        <v>31</v>
      </c>
      <c r="B73" s="196"/>
      <c r="C73" s="20"/>
      <c r="D73" s="20"/>
      <c r="E73" s="20"/>
      <c r="F73" s="20"/>
      <c r="G73" s="20"/>
      <c r="H73" s="20"/>
    </row>
    <row r="74" spans="1:8" x14ac:dyDescent="0.3">
      <c r="A74" s="195" t="s">
        <v>32</v>
      </c>
      <c r="B74" s="196"/>
      <c r="C74" s="20"/>
      <c r="D74" s="20"/>
      <c r="E74" s="20"/>
      <c r="F74" s="20"/>
      <c r="G74" s="20"/>
      <c r="H74" s="20"/>
    </row>
    <row r="75" spans="1:8" x14ac:dyDescent="0.3">
      <c r="A75" s="195" t="s">
        <v>33</v>
      </c>
      <c r="B75" s="196"/>
      <c r="C75" s="20"/>
      <c r="D75" s="20"/>
      <c r="E75" s="20"/>
      <c r="F75" s="20"/>
      <c r="G75" s="20"/>
      <c r="H75" s="20"/>
    </row>
    <row r="76" spans="1:8" ht="14.4" customHeight="1" x14ac:dyDescent="0.3">
      <c r="A76" s="134" t="s">
        <v>59</v>
      </c>
      <c r="B76" s="134"/>
      <c r="C76" s="85"/>
      <c r="D76" s="85"/>
      <c r="E76" s="85"/>
      <c r="F76" s="85"/>
      <c r="G76" s="85"/>
      <c r="H76" s="85"/>
    </row>
    <row r="77" spans="1:8" x14ac:dyDescent="0.3">
      <c r="A77" s="134" t="s">
        <v>51</v>
      </c>
      <c r="B77" s="134"/>
      <c r="C77" s="85"/>
      <c r="D77" s="85"/>
      <c r="E77" s="85"/>
      <c r="F77" s="85"/>
      <c r="G77" s="85"/>
      <c r="H77" s="85"/>
    </row>
    <row r="78" spans="1:8" x14ac:dyDescent="0.3">
      <c r="A78" s="134" t="s">
        <v>52</v>
      </c>
      <c r="B78" s="134"/>
      <c r="C78" s="85"/>
      <c r="D78" s="85"/>
      <c r="E78" s="85"/>
      <c r="F78" s="85"/>
      <c r="G78" s="85"/>
      <c r="H78" s="85"/>
    </row>
    <row r="79" spans="1:8" x14ac:dyDescent="0.3">
      <c r="A79" s="134" t="s">
        <v>64</v>
      </c>
      <c r="B79" s="134"/>
      <c r="C79" s="85"/>
      <c r="D79" s="85"/>
      <c r="E79" s="85"/>
      <c r="F79" s="85"/>
      <c r="G79" s="85"/>
      <c r="H79" s="85"/>
    </row>
  </sheetData>
  <mergeCells count="88">
    <mergeCell ref="B8:H8"/>
    <mergeCell ref="A1:M1"/>
    <mergeCell ref="B2:M2"/>
    <mergeCell ref="B3:M3"/>
    <mergeCell ref="B4:M4"/>
    <mergeCell ref="B5:M5"/>
    <mergeCell ref="B20:C20"/>
    <mergeCell ref="C9:F9"/>
    <mergeCell ref="C10:F10"/>
    <mergeCell ref="B12:D12"/>
    <mergeCell ref="E12:E14"/>
    <mergeCell ref="F12:H12"/>
    <mergeCell ref="B13:D13"/>
    <mergeCell ref="F13:H13"/>
    <mergeCell ref="B18:C18"/>
    <mergeCell ref="D18:D19"/>
    <mergeCell ref="E18:E19"/>
    <mergeCell ref="F18:F19"/>
    <mergeCell ref="B19:C19"/>
    <mergeCell ref="B21:F21"/>
    <mergeCell ref="A23:L23"/>
    <mergeCell ref="H24:I24"/>
    <mergeCell ref="J24:K24"/>
    <mergeCell ref="H25:I25"/>
    <mergeCell ref="J25:K25"/>
    <mergeCell ref="A36:B36"/>
    <mergeCell ref="H27:I27"/>
    <mergeCell ref="J27:K27"/>
    <mergeCell ref="H28:I28"/>
    <mergeCell ref="J28:K28"/>
    <mergeCell ref="H29:I29"/>
    <mergeCell ref="J29:K29"/>
    <mergeCell ref="H30:I30"/>
    <mergeCell ref="J30:K30"/>
    <mergeCell ref="B31:E31"/>
    <mergeCell ref="A33:B34"/>
    <mergeCell ref="C33:H33"/>
    <mergeCell ref="A48:B48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H56:I56"/>
    <mergeCell ref="J56:K56"/>
    <mergeCell ref="H57:I57"/>
    <mergeCell ref="J57:K57"/>
    <mergeCell ref="A49:B49"/>
    <mergeCell ref="A52:L52"/>
    <mergeCell ref="H53:I53"/>
    <mergeCell ref="J53:K53"/>
    <mergeCell ref="H54:I54"/>
    <mergeCell ref="J54:K54"/>
    <mergeCell ref="F53:G53"/>
    <mergeCell ref="F54:G54"/>
    <mergeCell ref="F55:G55"/>
    <mergeCell ref="F56:G56"/>
    <mergeCell ref="F57:G57"/>
    <mergeCell ref="A70:B70"/>
    <mergeCell ref="A71:B71"/>
    <mergeCell ref="A72:B72"/>
    <mergeCell ref="H59:I59"/>
    <mergeCell ref="J59:K59"/>
    <mergeCell ref="A63:B64"/>
    <mergeCell ref="C63:H63"/>
    <mergeCell ref="A66:B66"/>
    <mergeCell ref="J58:K58"/>
    <mergeCell ref="H58:I58"/>
    <mergeCell ref="A79:B79"/>
    <mergeCell ref="B60:I60"/>
    <mergeCell ref="J60:K60"/>
    <mergeCell ref="F58:G58"/>
    <mergeCell ref="F59:G59"/>
    <mergeCell ref="A73:B73"/>
    <mergeCell ref="A74:B74"/>
    <mergeCell ref="A75:B75"/>
    <mergeCell ref="A76:B76"/>
    <mergeCell ref="A77:B77"/>
    <mergeCell ref="A78:B78"/>
    <mergeCell ref="A67:B67"/>
    <mergeCell ref="A68:B68"/>
    <mergeCell ref="A69:B69"/>
  </mergeCells>
  <dataValidations count="1">
    <dataValidation type="list" allowBlank="1" showInputMessage="1" showErrorMessage="1" sqref="C36:H37 C40:H45 C66:H67 C70:H75" xr:uid="{4ED5B4E9-AAE4-49C0-B722-201CF4F363F9}">
      <formula1>$S$1:$S$2</formula1>
    </dataValidation>
  </dataValidations>
  <pageMargins left="0.70866141732283472" right="0.70866141732283472" top="0.74803149606299213" bottom="0.74803149606299213" header="0.31496062992125984" footer="0.31496062992125984"/>
  <pageSetup paperSize="14" scale="28" fitToHeight="0" orientation="landscape" horizontalDpi="4294967294" verticalDpi="4294967294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67BA641-6451-4CDC-949E-E7CAC48EA7E9}">
          <x14:formula1>
            <xm:f>'EXP DEL PROPONENTE'!$T$1:$T$2</xm:f>
          </x14:formula1>
          <xm:sqref>D20:F20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619A60-CB97-443F-A80C-FB843E864170}">
  <sheetPr>
    <pageSetUpPr fitToPage="1"/>
  </sheetPr>
  <dimension ref="A1:S79"/>
  <sheetViews>
    <sheetView showGridLines="0" tabSelected="1" view="pageBreakPreview" topLeftCell="G39" zoomScale="55" zoomScaleNormal="40" zoomScaleSheetLayoutView="55" workbookViewId="0">
      <selection activeCell="K66" sqref="K66"/>
    </sheetView>
  </sheetViews>
  <sheetFormatPr baseColWidth="10" defaultColWidth="10.8984375" defaultRowHeight="14.4" x14ac:dyDescent="0.3"/>
  <cols>
    <col min="1" max="1" width="3.8984375" style="23" customWidth="1"/>
    <col min="2" max="2" width="53.8984375" style="23" customWidth="1"/>
    <col min="3" max="3" width="39.09765625" style="23" customWidth="1"/>
    <col min="4" max="4" width="33.59765625" style="23" customWidth="1"/>
    <col min="5" max="6" width="33.8984375" style="23" customWidth="1"/>
    <col min="7" max="7" width="47" style="23" customWidth="1"/>
    <col min="8" max="8" width="42.296875" style="23" customWidth="1"/>
    <col min="9" max="9" width="32.69921875" style="23" customWidth="1"/>
    <col min="10" max="10" width="37.8984375" style="23" customWidth="1"/>
    <col min="11" max="11" width="38.09765625" style="23" customWidth="1"/>
    <col min="12" max="12" width="33.09765625" style="23" customWidth="1"/>
    <col min="13" max="13" width="29.09765625" style="23" customWidth="1"/>
    <col min="14" max="14" width="9.8984375" style="23" customWidth="1"/>
    <col min="15" max="15" width="24.59765625" style="23" customWidth="1"/>
    <col min="16" max="16" width="17" style="23" customWidth="1"/>
    <col min="17" max="17" width="17.3984375" style="23" customWidth="1"/>
    <col min="18" max="18" width="17.69921875" style="23" customWidth="1"/>
    <col min="19" max="19" width="32.59765625" style="23" customWidth="1"/>
    <col min="20" max="257" width="10.8984375" style="23"/>
    <col min="258" max="258" width="30.59765625" style="23" customWidth="1"/>
    <col min="259" max="259" width="39.09765625" style="23" customWidth="1"/>
    <col min="260" max="260" width="33.59765625" style="23" customWidth="1"/>
    <col min="261" max="262" width="33.8984375" style="23" customWidth="1"/>
    <col min="263" max="263" width="53.09765625" style="23" customWidth="1"/>
    <col min="264" max="264" width="42.296875" style="23" customWidth="1"/>
    <col min="265" max="265" width="18.3984375" style="23" customWidth="1"/>
    <col min="266" max="266" width="30.3984375" style="23" customWidth="1"/>
    <col min="267" max="267" width="27.09765625" style="23" customWidth="1"/>
    <col min="268" max="268" width="48.3984375" style="23" customWidth="1"/>
    <col min="269" max="269" width="19.8984375" style="23" customWidth="1"/>
    <col min="270" max="270" width="9.8984375" style="23" customWidth="1"/>
    <col min="271" max="271" width="24.59765625" style="23" customWidth="1"/>
    <col min="272" max="272" width="17" style="23" customWidth="1"/>
    <col min="273" max="273" width="17.3984375" style="23" customWidth="1"/>
    <col min="274" max="274" width="17.69921875" style="23" customWidth="1"/>
    <col min="275" max="275" width="32.59765625" style="23" customWidth="1"/>
    <col min="276" max="513" width="10.8984375" style="23"/>
    <col min="514" max="514" width="30.59765625" style="23" customWidth="1"/>
    <col min="515" max="515" width="39.09765625" style="23" customWidth="1"/>
    <col min="516" max="516" width="33.59765625" style="23" customWidth="1"/>
    <col min="517" max="518" width="33.8984375" style="23" customWidth="1"/>
    <col min="519" max="519" width="53.09765625" style="23" customWidth="1"/>
    <col min="520" max="520" width="42.296875" style="23" customWidth="1"/>
    <col min="521" max="521" width="18.3984375" style="23" customWidth="1"/>
    <col min="522" max="522" width="30.3984375" style="23" customWidth="1"/>
    <col min="523" max="523" width="27.09765625" style="23" customWidth="1"/>
    <col min="524" max="524" width="48.3984375" style="23" customWidth="1"/>
    <col min="525" max="525" width="19.8984375" style="23" customWidth="1"/>
    <col min="526" max="526" width="9.8984375" style="23" customWidth="1"/>
    <col min="527" max="527" width="24.59765625" style="23" customWidth="1"/>
    <col min="528" max="528" width="17" style="23" customWidth="1"/>
    <col min="529" max="529" width="17.3984375" style="23" customWidth="1"/>
    <col min="530" max="530" width="17.69921875" style="23" customWidth="1"/>
    <col min="531" max="531" width="32.59765625" style="23" customWidth="1"/>
    <col min="532" max="769" width="10.8984375" style="23"/>
    <col min="770" max="770" width="30.59765625" style="23" customWidth="1"/>
    <col min="771" max="771" width="39.09765625" style="23" customWidth="1"/>
    <col min="772" max="772" width="33.59765625" style="23" customWidth="1"/>
    <col min="773" max="774" width="33.8984375" style="23" customWidth="1"/>
    <col min="775" max="775" width="53.09765625" style="23" customWidth="1"/>
    <col min="776" max="776" width="42.296875" style="23" customWidth="1"/>
    <col min="777" max="777" width="18.3984375" style="23" customWidth="1"/>
    <col min="778" max="778" width="30.3984375" style="23" customWidth="1"/>
    <col min="779" max="779" width="27.09765625" style="23" customWidth="1"/>
    <col min="780" max="780" width="48.3984375" style="23" customWidth="1"/>
    <col min="781" max="781" width="19.8984375" style="23" customWidth="1"/>
    <col min="782" max="782" width="9.8984375" style="23" customWidth="1"/>
    <col min="783" max="783" width="24.59765625" style="23" customWidth="1"/>
    <col min="784" max="784" width="17" style="23" customWidth="1"/>
    <col min="785" max="785" width="17.3984375" style="23" customWidth="1"/>
    <col min="786" max="786" width="17.69921875" style="23" customWidth="1"/>
    <col min="787" max="787" width="32.59765625" style="23" customWidth="1"/>
    <col min="788" max="1025" width="10.8984375" style="23"/>
    <col min="1026" max="1026" width="30.59765625" style="23" customWidth="1"/>
    <col min="1027" max="1027" width="39.09765625" style="23" customWidth="1"/>
    <col min="1028" max="1028" width="33.59765625" style="23" customWidth="1"/>
    <col min="1029" max="1030" width="33.8984375" style="23" customWidth="1"/>
    <col min="1031" max="1031" width="53.09765625" style="23" customWidth="1"/>
    <col min="1032" max="1032" width="42.296875" style="23" customWidth="1"/>
    <col min="1033" max="1033" width="18.3984375" style="23" customWidth="1"/>
    <col min="1034" max="1034" width="30.3984375" style="23" customWidth="1"/>
    <col min="1035" max="1035" width="27.09765625" style="23" customWidth="1"/>
    <col min="1036" max="1036" width="48.3984375" style="23" customWidth="1"/>
    <col min="1037" max="1037" width="19.8984375" style="23" customWidth="1"/>
    <col min="1038" max="1038" width="9.8984375" style="23" customWidth="1"/>
    <col min="1039" max="1039" width="24.59765625" style="23" customWidth="1"/>
    <col min="1040" max="1040" width="17" style="23" customWidth="1"/>
    <col min="1041" max="1041" width="17.3984375" style="23" customWidth="1"/>
    <col min="1042" max="1042" width="17.69921875" style="23" customWidth="1"/>
    <col min="1043" max="1043" width="32.59765625" style="23" customWidth="1"/>
    <col min="1044" max="1281" width="10.8984375" style="23"/>
    <col min="1282" max="1282" width="30.59765625" style="23" customWidth="1"/>
    <col min="1283" max="1283" width="39.09765625" style="23" customWidth="1"/>
    <col min="1284" max="1284" width="33.59765625" style="23" customWidth="1"/>
    <col min="1285" max="1286" width="33.8984375" style="23" customWidth="1"/>
    <col min="1287" max="1287" width="53.09765625" style="23" customWidth="1"/>
    <col min="1288" max="1288" width="42.296875" style="23" customWidth="1"/>
    <col min="1289" max="1289" width="18.3984375" style="23" customWidth="1"/>
    <col min="1290" max="1290" width="30.3984375" style="23" customWidth="1"/>
    <col min="1291" max="1291" width="27.09765625" style="23" customWidth="1"/>
    <col min="1292" max="1292" width="48.3984375" style="23" customWidth="1"/>
    <col min="1293" max="1293" width="19.8984375" style="23" customWidth="1"/>
    <col min="1294" max="1294" width="9.8984375" style="23" customWidth="1"/>
    <col min="1295" max="1295" width="24.59765625" style="23" customWidth="1"/>
    <col min="1296" max="1296" width="17" style="23" customWidth="1"/>
    <col min="1297" max="1297" width="17.3984375" style="23" customWidth="1"/>
    <col min="1298" max="1298" width="17.69921875" style="23" customWidth="1"/>
    <col min="1299" max="1299" width="32.59765625" style="23" customWidth="1"/>
    <col min="1300" max="1537" width="10.8984375" style="23"/>
    <col min="1538" max="1538" width="30.59765625" style="23" customWidth="1"/>
    <col min="1539" max="1539" width="39.09765625" style="23" customWidth="1"/>
    <col min="1540" max="1540" width="33.59765625" style="23" customWidth="1"/>
    <col min="1541" max="1542" width="33.8984375" style="23" customWidth="1"/>
    <col min="1543" max="1543" width="53.09765625" style="23" customWidth="1"/>
    <col min="1544" max="1544" width="42.296875" style="23" customWidth="1"/>
    <col min="1545" max="1545" width="18.3984375" style="23" customWidth="1"/>
    <col min="1546" max="1546" width="30.3984375" style="23" customWidth="1"/>
    <col min="1547" max="1547" width="27.09765625" style="23" customWidth="1"/>
    <col min="1548" max="1548" width="48.3984375" style="23" customWidth="1"/>
    <col min="1549" max="1549" width="19.8984375" style="23" customWidth="1"/>
    <col min="1550" max="1550" width="9.8984375" style="23" customWidth="1"/>
    <col min="1551" max="1551" width="24.59765625" style="23" customWidth="1"/>
    <col min="1552" max="1552" width="17" style="23" customWidth="1"/>
    <col min="1553" max="1553" width="17.3984375" style="23" customWidth="1"/>
    <col min="1554" max="1554" width="17.69921875" style="23" customWidth="1"/>
    <col min="1555" max="1555" width="32.59765625" style="23" customWidth="1"/>
    <col min="1556" max="1793" width="10.8984375" style="23"/>
    <col min="1794" max="1794" width="30.59765625" style="23" customWidth="1"/>
    <col min="1795" max="1795" width="39.09765625" style="23" customWidth="1"/>
    <col min="1796" max="1796" width="33.59765625" style="23" customWidth="1"/>
    <col min="1797" max="1798" width="33.8984375" style="23" customWidth="1"/>
    <col min="1799" max="1799" width="53.09765625" style="23" customWidth="1"/>
    <col min="1800" max="1800" width="42.296875" style="23" customWidth="1"/>
    <col min="1801" max="1801" width="18.3984375" style="23" customWidth="1"/>
    <col min="1802" max="1802" width="30.3984375" style="23" customWidth="1"/>
    <col min="1803" max="1803" width="27.09765625" style="23" customWidth="1"/>
    <col min="1804" max="1804" width="48.3984375" style="23" customWidth="1"/>
    <col min="1805" max="1805" width="19.8984375" style="23" customWidth="1"/>
    <col min="1806" max="1806" width="9.8984375" style="23" customWidth="1"/>
    <col min="1807" max="1807" width="24.59765625" style="23" customWidth="1"/>
    <col min="1808" max="1808" width="17" style="23" customWidth="1"/>
    <col min="1809" max="1809" width="17.3984375" style="23" customWidth="1"/>
    <col min="1810" max="1810" width="17.69921875" style="23" customWidth="1"/>
    <col min="1811" max="1811" width="32.59765625" style="23" customWidth="1"/>
    <col min="1812" max="2049" width="10.8984375" style="23"/>
    <col min="2050" max="2050" width="30.59765625" style="23" customWidth="1"/>
    <col min="2051" max="2051" width="39.09765625" style="23" customWidth="1"/>
    <col min="2052" max="2052" width="33.59765625" style="23" customWidth="1"/>
    <col min="2053" max="2054" width="33.8984375" style="23" customWidth="1"/>
    <col min="2055" max="2055" width="53.09765625" style="23" customWidth="1"/>
    <col min="2056" max="2056" width="42.296875" style="23" customWidth="1"/>
    <col min="2057" max="2057" width="18.3984375" style="23" customWidth="1"/>
    <col min="2058" max="2058" width="30.3984375" style="23" customWidth="1"/>
    <col min="2059" max="2059" width="27.09765625" style="23" customWidth="1"/>
    <col min="2060" max="2060" width="48.3984375" style="23" customWidth="1"/>
    <col min="2061" max="2061" width="19.8984375" style="23" customWidth="1"/>
    <col min="2062" max="2062" width="9.8984375" style="23" customWidth="1"/>
    <col min="2063" max="2063" width="24.59765625" style="23" customWidth="1"/>
    <col min="2064" max="2064" width="17" style="23" customWidth="1"/>
    <col min="2065" max="2065" width="17.3984375" style="23" customWidth="1"/>
    <col min="2066" max="2066" width="17.69921875" style="23" customWidth="1"/>
    <col min="2067" max="2067" width="32.59765625" style="23" customWidth="1"/>
    <col min="2068" max="2305" width="10.8984375" style="23"/>
    <col min="2306" max="2306" width="30.59765625" style="23" customWidth="1"/>
    <col min="2307" max="2307" width="39.09765625" style="23" customWidth="1"/>
    <col min="2308" max="2308" width="33.59765625" style="23" customWidth="1"/>
    <col min="2309" max="2310" width="33.8984375" style="23" customWidth="1"/>
    <col min="2311" max="2311" width="53.09765625" style="23" customWidth="1"/>
    <col min="2312" max="2312" width="42.296875" style="23" customWidth="1"/>
    <col min="2313" max="2313" width="18.3984375" style="23" customWidth="1"/>
    <col min="2314" max="2314" width="30.3984375" style="23" customWidth="1"/>
    <col min="2315" max="2315" width="27.09765625" style="23" customWidth="1"/>
    <col min="2316" max="2316" width="48.3984375" style="23" customWidth="1"/>
    <col min="2317" max="2317" width="19.8984375" style="23" customWidth="1"/>
    <col min="2318" max="2318" width="9.8984375" style="23" customWidth="1"/>
    <col min="2319" max="2319" width="24.59765625" style="23" customWidth="1"/>
    <col min="2320" max="2320" width="17" style="23" customWidth="1"/>
    <col min="2321" max="2321" width="17.3984375" style="23" customWidth="1"/>
    <col min="2322" max="2322" width="17.69921875" style="23" customWidth="1"/>
    <col min="2323" max="2323" width="32.59765625" style="23" customWidth="1"/>
    <col min="2324" max="2561" width="10.8984375" style="23"/>
    <col min="2562" max="2562" width="30.59765625" style="23" customWidth="1"/>
    <col min="2563" max="2563" width="39.09765625" style="23" customWidth="1"/>
    <col min="2564" max="2564" width="33.59765625" style="23" customWidth="1"/>
    <col min="2565" max="2566" width="33.8984375" style="23" customWidth="1"/>
    <col min="2567" max="2567" width="53.09765625" style="23" customWidth="1"/>
    <col min="2568" max="2568" width="42.296875" style="23" customWidth="1"/>
    <col min="2569" max="2569" width="18.3984375" style="23" customWidth="1"/>
    <col min="2570" max="2570" width="30.3984375" style="23" customWidth="1"/>
    <col min="2571" max="2571" width="27.09765625" style="23" customWidth="1"/>
    <col min="2572" max="2572" width="48.3984375" style="23" customWidth="1"/>
    <col min="2573" max="2573" width="19.8984375" style="23" customWidth="1"/>
    <col min="2574" max="2574" width="9.8984375" style="23" customWidth="1"/>
    <col min="2575" max="2575" width="24.59765625" style="23" customWidth="1"/>
    <col min="2576" max="2576" width="17" style="23" customWidth="1"/>
    <col min="2577" max="2577" width="17.3984375" style="23" customWidth="1"/>
    <col min="2578" max="2578" width="17.69921875" style="23" customWidth="1"/>
    <col min="2579" max="2579" width="32.59765625" style="23" customWidth="1"/>
    <col min="2580" max="2817" width="10.8984375" style="23"/>
    <col min="2818" max="2818" width="30.59765625" style="23" customWidth="1"/>
    <col min="2819" max="2819" width="39.09765625" style="23" customWidth="1"/>
    <col min="2820" max="2820" width="33.59765625" style="23" customWidth="1"/>
    <col min="2821" max="2822" width="33.8984375" style="23" customWidth="1"/>
    <col min="2823" max="2823" width="53.09765625" style="23" customWidth="1"/>
    <col min="2824" max="2824" width="42.296875" style="23" customWidth="1"/>
    <col min="2825" max="2825" width="18.3984375" style="23" customWidth="1"/>
    <col min="2826" max="2826" width="30.3984375" style="23" customWidth="1"/>
    <col min="2827" max="2827" width="27.09765625" style="23" customWidth="1"/>
    <col min="2828" max="2828" width="48.3984375" style="23" customWidth="1"/>
    <col min="2829" max="2829" width="19.8984375" style="23" customWidth="1"/>
    <col min="2830" max="2830" width="9.8984375" style="23" customWidth="1"/>
    <col min="2831" max="2831" width="24.59765625" style="23" customWidth="1"/>
    <col min="2832" max="2832" width="17" style="23" customWidth="1"/>
    <col min="2833" max="2833" width="17.3984375" style="23" customWidth="1"/>
    <col min="2834" max="2834" width="17.69921875" style="23" customWidth="1"/>
    <col min="2835" max="2835" width="32.59765625" style="23" customWidth="1"/>
    <col min="2836" max="3073" width="10.8984375" style="23"/>
    <col min="3074" max="3074" width="30.59765625" style="23" customWidth="1"/>
    <col min="3075" max="3075" width="39.09765625" style="23" customWidth="1"/>
    <col min="3076" max="3076" width="33.59765625" style="23" customWidth="1"/>
    <col min="3077" max="3078" width="33.8984375" style="23" customWidth="1"/>
    <col min="3079" max="3079" width="53.09765625" style="23" customWidth="1"/>
    <col min="3080" max="3080" width="42.296875" style="23" customWidth="1"/>
    <col min="3081" max="3081" width="18.3984375" style="23" customWidth="1"/>
    <col min="3082" max="3082" width="30.3984375" style="23" customWidth="1"/>
    <col min="3083" max="3083" width="27.09765625" style="23" customWidth="1"/>
    <col min="3084" max="3084" width="48.3984375" style="23" customWidth="1"/>
    <col min="3085" max="3085" width="19.8984375" style="23" customWidth="1"/>
    <col min="3086" max="3086" width="9.8984375" style="23" customWidth="1"/>
    <col min="3087" max="3087" width="24.59765625" style="23" customWidth="1"/>
    <col min="3088" max="3088" width="17" style="23" customWidth="1"/>
    <col min="3089" max="3089" width="17.3984375" style="23" customWidth="1"/>
    <col min="3090" max="3090" width="17.69921875" style="23" customWidth="1"/>
    <col min="3091" max="3091" width="32.59765625" style="23" customWidth="1"/>
    <col min="3092" max="3329" width="10.8984375" style="23"/>
    <col min="3330" max="3330" width="30.59765625" style="23" customWidth="1"/>
    <col min="3331" max="3331" width="39.09765625" style="23" customWidth="1"/>
    <col min="3332" max="3332" width="33.59765625" style="23" customWidth="1"/>
    <col min="3333" max="3334" width="33.8984375" style="23" customWidth="1"/>
    <col min="3335" max="3335" width="53.09765625" style="23" customWidth="1"/>
    <col min="3336" max="3336" width="42.296875" style="23" customWidth="1"/>
    <col min="3337" max="3337" width="18.3984375" style="23" customWidth="1"/>
    <col min="3338" max="3338" width="30.3984375" style="23" customWidth="1"/>
    <col min="3339" max="3339" width="27.09765625" style="23" customWidth="1"/>
    <col min="3340" max="3340" width="48.3984375" style="23" customWidth="1"/>
    <col min="3341" max="3341" width="19.8984375" style="23" customWidth="1"/>
    <col min="3342" max="3342" width="9.8984375" style="23" customWidth="1"/>
    <col min="3343" max="3343" width="24.59765625" style="23" customWidth="1"/>
    <col min="3344" max="3344" width="17" style="23" customWidth="1"/>
    <col min="3345" max="3345" width="17.3984375" style="23" customWidth="1"/>
    <col min="3346" max="3346" width="17.69921875" style="23" customWidth="1"/>
    <col min="3347" max="3347" width="32.59765625" style="23" customWidth="1"/>
    <col min="3348" max="3585" width="10.8984375" style="23"/>
    <col min="3586" max="3586" width="30.59765625" style="23" customWidth="1"/>
    <col min="3587" max="3587" width="39.09765625" style="23" customWidth="1"/>
    <col min="3588" max="3588" width="33.59765625" style="23" customWidth="1"/>
    <col min="3589" max="3590" width="33.8984375" style="23" customWidth="1"/>
    <col min="3591" max="3591" width="53.09765625" style="23" customWidth="1"/>
    <col min="3592" max="3592" width="42.296875" style="23" customWidth="1"/>
    <col min="3593" max="3593" width="18.3984375" style="23" customWidth="1"/>
    <col min="3594" max="3594" width="30.3984375" style="23" customWidth="1"/>
    <col min="3595" max="3595" width="27.09765625" style="23" customWidth="1"/>
    <col min="3596" max="3596" width="48.3984375" style="23" customWidth="1"/>
    <col min="3597" max="3597" width="19.8984375" style="23" customWidth="1"/>
    <col min="3598" max="3598" width="9.8984375" style="23" customWidth="1"/>
    <col min="3599" max="3599" width="24.59765625" style="23" customWidth="1"/>
    <col min="3600" max="3600" width="17" style="23" customWidth="1"/>
    <col min="3601" max="3601" width="17.3984375" style="23" customWidth="1"/>
    <col min="3602" max="3602" width="17.69921875" style="23" customWidth="1"/>
    <col min="3603" max="3603" width="32.59765625" style="23" customWidth="1"/>
    <col min="3604" max="3841" width="10.8984375" style="23"/>
    <col min="3842" max="3842" width="30.59765625" style="23" customWidth="1"/>
    <col min="3843" max="3843" width="39.09765625" style="23" customWidth="1"/>
    <col min="3844" max="3844" width="33.59765625" style="23" customWidth="1"/>
    <col min="3845" max="3846" width="33.8984375" style="23" customWidth="1"/>
    <col min="3847" max="3847" width="53.09765625" style="23" customWidth="1"/>
    <col min="3848" max="3848" width="42.296875" style="23" customWidth="1"/>
    <col min="3849" max="3849" width="18.3984375" style="23" customWidth="1"/>
    <col min="3850" max="3850" width="30.3984375" style="23" customWidth="1"/>
    <col min="3851" max="3851" width="27.09765625" style="23" customWidth="1"/>
    <col min="3852" max="3852" width="48.3984375" style="23" customWidth="1"/>
    <col min="3853" max="3853" width="19.8984375" style="23" customWidth="1"/>
    <col min="3854" max="3854" width="9.8984375" style="23" customWidth="1"/>
    <col min="3855" max="3855" width="24.59765625" style="23" customWidth="1"/>
    <col min="3856" max="3856" width="17" style="23" customWidth="1"/>
    <col min="3857" max="3857" width="17.3984375" style="23" customWidth="1"/>
    <col min="3858" max="3858" width="17.69921875" style="23" customWidth="1"/>
    <col min="3859" max="3859" width="32.59765625" style="23" customWidth="1"/>
    <col min="3860" max="4097" width="10.8984375" style="23"/>
    <col min="4098" max="4098" width="30.59765625" style="23" customWidth="1"/>
    <col min="4099" max="4099" width="39.09765625" style="23" customWidth="1"/>
    <col min="4100" max="4100" width="33.59765625" style="23" customWidth="1"/>
    <col min="4101" max="4102" width="33.8984375" style="23" customWidth="1"/>
    <col min="4103" max="4103" width="53.09765625" style="23" customWidth="1"/>
    <col min="4104" max="4104" width="42.296875" style="23" customWidth="1"/>
    <col min="4105" max="4105" width="18.3984375" style="23" customWidth="1"/>
    <col min="4106" max="4106" width="30.3984375" style="23" customWidth="1"/>
    <col min="4107" max="4107" width="27.09765625" style="23" customWidth="1"/>
    <col min="4108" max="4108" width="48.3984375" style="23" customWidth="1"/>
    <col min="4109" max="4109" width="19.8984375" style="23" customWidth="1"/>
    <col min="4110" max="4110" width="9.8984375" style="23" customWidth="1"/>
    <col min="4111" max="4111" width="24.59765625" style="23" customWidth="1"/>
    <col min="4112" max="4112" width="17" style="23" customWidth="1"/>
    <col min="4113" max="4113" width="17.3984375" style="23" customWidth="1"/>
    <col min="4114" max="4114" width="17.69921875" style="23" customWidth="1"/>
    <col min="4115" max="4115" width="32.59765625" style="23" customWidth="1"/>
    <col min="4116" max="4353" width="10.8984375" style="23"/>
    <col min="4354" max="4354" width="30.59765625" style="23" customWidth="1"/>
    <col min="4355" max="4355" width="39.09765625" style="23" customWidth="1"/>
    <col min="4356" max="4356" width="33.59765625" style="23" customWidth="1"/>
    <col min="4357" max="4358" width="33.8984375" style="23" customWidth="1"/>
    <col min="4359" max="4359" width="53.09765625" style="23" customWidth="1"/>
    <col min="4360" max="4360" width="42.296875" style="23" customWidth="1"/>
    <col min="4361" max="4361" width="18.3984375" style="23" customWidth="1"/>
    <col min="4362" max="4362" width="30.3984375" style="23" customWidth="1"/>
    <col min="4363" max="4363" width="27.09765625" style="23" customWidth="1"/>
    <col min="4364" max="4364" width="48.3984375" style="23" customWidth="1"/>
    <col min="4365" max="4365" width="19.8984375" style="23" customWidth="1"/>
    <col min="4366" max="4366" width="9.8984375" style="23" customWidth="1"/>
    <col min="4367" max="4367" width="24.59765625" style="23" customWidth="1"/>
    <col min="4368" max="4368" width="17" style="23" customWidth="1"/>
    <col min="4369" max="4369" width="17.3984375" style="23" customWidth="1"/>
    <col min="4370" max="4370" width="17.69921875" style="23" customWidth="1"/>
    <col min="4371" max="4371" width="32.59765625" style="23" customWidth="1"/>
    <col min="4372" max="4609" width="10.8984375" style="23"/>
    <col min="4610" max="4610" width="30.59765625" style="23" customWidth="1"/>
    <col min="4611" max="4611" width="39.09765625" style="23" customWidth="1"/>
    <col min="4612" max="4612" width="33.59765625" style="23" customWidth="1"/>
    <col min="4613" max="4614" width="33.8984375" style="23" customWidth="1"/>
    <col min="4615" max="4615" width="53.09765625" style="23" customWidth="1"/>
    <col min="4616" max="4616" width="42.296875" style="23" customWidth="1"/>
    <col min="4617" max="4617" width="18.3984375" style="23" customWidth="1"/>
    <col min="4618" max="4618" width="30.3984375" style="23" customWidth="1"/>
    <col min="4619" max="4619" width="27.09765625" style="23" customWidth="1"/>
    <col min="4620" max="4620" width="48.3984375" style="23" customWidth="1"/>
    <col min="4621" max="4621" width="19.8984375" style="23" customWidth="1"/>
    <col min="4622" max="4622" width="9.8984375" style="23" customWidth="1"/>
    <col min="4623" max="4623" width="24.59765625" style="23" customWidth="1"/>
    <col min="4624" max="4624" width="17" style="23" customWidth="1"/>
    <col min="4625" max="4625" width="17.3984375" style="23" customWidth="1"/>
    <col min="4626" max="4626" width="17.69921875" style="23" customWidth="1"/>
    <col min="4627" max="4627" width="32.59765625" style="23" customWidth="1"/>
    <col min="4628" max="4865" width="10.8984375" style="23"/>
    <col min="4866" max="4866" width="30.59765625" style="23" customWidth="1"/>
    <col min="4867" max="4867" width="39.09765625" style="23" customWidth="1"/>
    <col min="4868" max="4868" width="33.59765625" style="23" customWidth="1"/>
    <col min="4869" max="4870" width="33.8984375" style="23" customWidth="1"/>
    <col min="4871" max="4871" width="53.09765625" style="23" customWidth="1"/>
    <col min="4872" max="4872" width="42.296875" style="23" customWidth="1"/>
    <col min="4873" max="4873" width="18.3984375" style="23" customWidth="1"/>
    <col min="4874" max="4874" width="30.3984375" style="23" customWidth="1"/>
    <col min="4875" max="4875" width="27.09765625" style="23" customWidth="1"/>
    <col min="4876" max="4876" width="48.3984375" style="23" customWidth="1"/>
    <col min="4877" max="4877" width="19.8984375" style="23" customWidth="1"/>
    <col min="4878" max="4878" width="9.8984375" style="23" customWidth="1"/>
    <col min="4879" max="4879" width="24.59765625" style="23" customWidth="1"/>
    <col min="4880" max="4880" width="17" style="23" customWidth="1"/>
    <col min="4881" max="4881" width="17.3984375" style="23" customWidth="1"/>
    <col min="4882" max="4882" width="17.69921875" style="23" customWidth="1"/>
    <col min="4883" max="4883" width="32.59765625" style="23" customWidth="1"/>
    <col min="4884" max="5121" width="10.8984375" style="23"/>
    <col min="5122" max="5122" width="30.59765625" style="23" customWidth="1"/>
    <col min="5123" max="5123" width="39.09765625" style="23" customWidth="1"/>
    <col min="5124" max="5124" width="33.59765625" style="23" customWidth="1"/>
    <col min="5125" max="5126" width="33.8984375" style="23" customWidth="1"/>
    <col min="5127" max="5127" width="53.09765625" style="23" customWidth="1"/>
    <col min="5128" max="5128" width="42.296875" style="23" customWidth="1"/>
    <col min="5129" max="5129" width="18.3984375" style="23" customWidth="1"/>
    <col min="5130" max="5130" width="30.3984375" style="23" customWidth="1"/>
    <col min="5131" max="5131" width="27.09765625" style="23" customWidth="1"/>
    <col min="5132" max="5132" width="48.3984375" style="23" customWidth="1"/>
    <col min="5133" max="5133" width="19.8984375" style="23" customWidth="1"/>
    <col min="5134" max="5134" width="9.8984375" style="23" customWidth="1"/>
    <col min="5135" max="5135" width="24.59765625" style="23" customWidth="1"/>
    <col min="5136" max="5136" width="17" style="23" customWidth="1"/>
    <col min="5137" max="5137" width="17.3984375" style="23" customWidth="1"/>
    <col min="5138" max="5138" width="17.69921875" style="23" customWidth="1"/>
    <col min="5139" max="5139" width="32.59765625" style="23" customWidth="1"/>
    <col min="5140" max="5377" width="10.8984375" style="23"/>
    <col min="5378" max="5378" width="30.59765625" style="23" customWidth="1"/>
    <col min="5379" max="5379" width="39.09765625" style="23" customWidth="1"/>
    <col min="5380" max="5380" width="33.59765625" style="23" customWidth="1"/>
    <col min="5381" max="5382" width="33.8984375" style="23" customWidth="1"/>
    <col min="5383" max="5383" width="53.09765625" style="23" customWidth="1"/>
    <col min="5384" max="5384" width="42.296875" style="23" customWidth="1"/>
    <col min="5385" max="5385" width="18.3984375" style="23" customWidth="1"/>
    <col min="5386" max="5386" width="30.3984375" style="23" customWidth="1"/>
    <col min="5387" max="5387" width="27.09765625" style="23" customWidth="1"/>
    <col min="5388" max="5388" width="48.3984375" style="23" customWidth="1"/>
    <col min="5389" max="5389" width="19.8984375" style="23" customWidth="1"/>
    <col min="5390" max="5390" width="9.8984375" style="23" customWidth="1"/>
    <col min="5391" max="5391" width="24.59765625" style="23" customWidth="1"/>
    <col min="5392" max="5392" width="17" style="23" customWidth="1"/>
    <col min="5393" max="5393" width="17.3984375" style="23" customWidth="1"/>
    <col min="5394" max="5394" width="17.69921875" style="23" customWidth="1"/>
    <col min="5395" max="5395" width="32.59765625" style="23" customWidth="1"/>
    <col min="5396" max="5633" width="10.8984375" style="23"/>
    <col min="5634" max="5634" width="30.59765625" style="23" customWidth="1"/>
    <col min="5635" max="5635" width="39.09765625" style="23" customWidth="1"/>
    <col min="5636" max="5636" width="33.59765625" style="23" customWidth="1"/>
    <col min="5637" max="5638" width="33.8984375" style="23" customWidth="1"/>
    <col min="5639" max="5639" width="53.09765625" style="23" customWidth="1"/>
    <col min="5640" max="5640" width="42.296875" style="23" customWidth="1"/>
    <col min="5641" max="5641" width="18.3984375" style="23" customWidth="1"/>
    <col min="5642" max="5642" width="30.3984375" style="23" customWidth="1"/>
    <col min="5643" max="5643" width="27.09765625" style="23" customWidth="1"/>
    <col min="5644" max="5644" width="48.3984375" style="23" customWidth="1"/>
    <col min="5645" max="5645" width="19.8984375" style="23" customWidth="1"/>
    <col min="5646" max="5646" width="9.8984375" style="23" customWidth="1"/>
    <col min="5647" max="5647" width="24.59765625" style="23" customWidth="1"/>
    <col min="5648" max="5648" width="17" style="23" customWidth="1"/>
    <col min="5649" max="5649" width="17.3984375" style="23" customWidth="1"/>
    <col min="5650" max="5650" width="17.69921875" style="23" customWidth="1"/>
    <col min="5651" max="5651" width="32.59765625" style="23" customWidth="1"/>
    <col min="5652" max="5889" width="10.8984375" style="23"/>
    <col min="5890" max="5890" width="30.59765625" style="23" customWidth="1"/>
    <col min="5891" max="5891" width="39.09765625" style="23" customWidth="1"/>
    <col min="5892" max="5892" width="33.59765625" style="23" customWidth="1"/>
    <col min="5893" max="5894" width="33.8984375" style="23" customWidth="1"/>
    <col min="5895" max="5895" width="53.09765625" style="23" customWidth="1"/>
    <col min="5896" max="5896" width="42.296875" style="23" customWidth="1"/>
    <col min="5897" max="5897" width="18.3984375" style="23" customWidth="1"/>
    <col min="5898" max="5898" width="30.3984375" style="23" customWidth="1"/>
    <col min="5899" max="5899" width="27.09765625" style="23" customWidth="1"/>
    <col min="5900" max="5900" width="48.3984375" style="23" customWidth="1"/>
    <col min="5901" max="5901" width="19.8984375" style="23" customWidth="1"/>
    <col min="5902" max="5902" width="9.8984375" style="23" customWidth="1"/>
    <col min="5903" max="5903" width="24.59765625" style="23" customWidth="1"/>
    <col min="5904" max="5904" width="17" style="23" customWidth="1"/>
    <col min="5905" max="5905" width="17.3984375" style="23" customWidth="1"/>
    <col min="5906" max="5906" width="17.69921875" style="23" customWidth="1"/>
    <col min="5907" max="5907" width="32.59765625" style="23" customWidth="1"/>
    <col min="5908" max="6145" width="10.8984375" style="23"/>
    <col min="6146" max="6146" width="30.59765625" style="23" customWidth="1"/>
    <col min="6147" max="6147" width="39.09765625" style="23" customWidth="1"/>
    <col min="6148" max="6148" width="33.59765625" style="23" customWidth="1"/>
    <col min="6149" max="6150" width="33.8984375" style="23" customWidth="1"/>
    <col min="6151" max="6151" width="53.09765625" style="23" customWidth="1"/>
    <col min="6152" max="6152" width="42.296875" style="23" customWidth="1"/>
    <col min="6153" max="6153" width="18.3984375" style="23" customWidth="1"/>
    <col min="6154" max="6154" width="30.3984375" style="23" customWidth="1"/>
    <col min="6155" max="6155" width="27.09765625" style="23" customWidth="1"/>
    <col min="6156" max="6156" width="48.3984375" style="23" customWidth="1"/>
    <col min="6157" max="6157" width="19.8984375" style="23" customWidth="1"/>
    <col min="6158" max="6158" width="9.8984375" style="23" customWidth="1"/>
    <col min="6159" max="6159" width="24.59765625" style="23" customWidth="1"/>
    <col min="6160" max="6160" width="17" style="23" customWidth="1"/>
    <col min="6161" max="6161" width="17.3984375" style="23" customWidth="1"/>
    <col min="6162" max="6162" width="17.69921875" style="23" customWidth="1"/>
    <col min="6163" max="6163" width="32.59765625" style="23" customWidth="1"/>
    <col min="6164" max="6401" width="10.8984375" style="23"/>
    <col min="6402" max="6402" width="30.59765625" style="23" customWidth="1"/>
    <col min="6403" max="6403" width="39.09765625" style="23" customWidth="1"/>
    <col min="6404" max="6404" width="33.59765625" style="23" customWidth="1"/>
    <col min="6405" max="6406" width="33.8984375" style="23" customWidth="1"/>
    <col min="6407" max="6407" width="53.09765625" style="23" customWidth="1"/>
    <col min="6408" max="6408" width="42.296875" style="23" customWidth="1"/>
    <col min="6409" max="6409" width="18.3984375" style="23" customWidth="1"/>
    <col min="6410" max="6410" width="30.3984375" style="23" customWidth="1"/>
    <col min="6411" max="6411" width="27.09765625" style="23" customWidth="1"/>
    <col min="6412" max="6412" width="48.3984375" style="23" customWidth="1"/>
    <col min="6413" max="6413" width="19.8984375" style="23" customWidth="1"/>
    <col min="6414" max="6414" width="9.8984375" style="23" customWidth="1"/>
    <col min="6415" max="6415" width="24.59765625" style="23" customWidth="1"/>
    <col min="6416" max="6416" width="17" style="23" customWidth="1"/>
    <col min="6417" max="6417" width="17.3984375" style="23" customWidth="1"/>
    <col min="6418" max="6418" width="17.69921875" style="23" customWidth="1"/>
    <col min="6419" max="6419" width="32.59765625" style="23" customWidth="1"/>
    <col min="6420" max="6657" width="10.8984375" style="23"/>
    <col min="6658" max="6658" width="30.59765625" style="23" customWidth="1"/>
    <col min="6659" max="6659" width="39.09765625" style="23" customWidth="1"/>
    <col min="6660" max="6660" width="33.59765625" style="23" customWidth="1"/>
    <col min="6661" max="6662" width="33.8984375" style="23" customWidth="1"/>
    <col min="6663" max="6663" width="53.09765625" style="23" customWidth="1"/>
    <col min="6664" max="6664" width="42.296875" style="23" customWidth="1"/>
    <col min="6665" max="6665" width="18.3984375" style="23" customWidth="1"/>
    <col min="6666" max="6666" width="30.3984375" style="23" customWidth="1"/>
    <col min="6667" max="6667" width="27.09765625" style="23" customWidth="1"/>
    <col min="6668" max="6668" width="48.3984375" style="23" customWidth="1"/>
    <col min="6669" max="6669" width="19.8984375" style="23" customWidth="1"/>
    <col min="6670" max="6670" width="9.8984375" style="23" customWidth="1"/>
    <col min="6671" max="6671" width="24.59765625" style="23" customWidth="1"/>
    <col min="6672" max="6672" width="17" style="23" customWidth="1"/>
    <col min="6673" max="6673" width="17.3984375" style="23" customWidth="1"/>
    <col min="6674" max="6674" width="17.69921875" style="23" customWidth="1"/>
    <col min="6675" max="6675" width="32.59765625" style="23" customWidth="1"/>
    <col min="6676" max="6913" width="10.8984375" style="23"/>
    <col min="6914" max="6914" width="30.59765625" style="23" customWidth="1"/>
    <col min="6915" max="6915" width="39.09765625" style="23" customWidth="1"/>
    <col min="6916" max="6916" width="33.59765625" style="23" customWidth="1"/>
    <col min="6917" max="6918" width="33.8984375" style="23" customWidth="1"/>
    <col min="6919" max="6919" width="53.09765625" style="23" customWidth="1"/>
    <col min="6920" max="6920" width="42.296875" style="23" customWidth="1"/>
    <col min="6921" max="6921" width="18.3984375" style="23" customWidth="1"/>
    <col min="6922" max="6922" width="30.3984375" style="23" customWidth="1"/>
    <col min="6923" max="6923" width="27.09765625" style="23" customWidth="1"/>
    <col min="6924" max="6924" width="48.3984375" style="23" customWidth="1"/>
    <col min="6925" max="6925" width="19.8984375" style="23" customWidth="1"/>
    <col min="6926" max="6926" width="9.8984375" style="23" customWidth="1"/>
    <col min="6927" max="6927" width="24.59765625" style="23" customWidth="1"/>
    <col min="6928" max="6928" width="17" style="23" customWidth="1"/>
    <col min="6929" max="6929" width="17.3984375" style="23" customWidth="1"/>
    <col min="6930" max="6930" width="17.69921875" style="23" customWidth="1"/>
    <col min="6931" max="6931" width="32.59765625" style="23" customWidth="1"/>
    <col min="6932" max="7169" width="10.8984375" style="23"/>
    <col min="7170" max="7170" width="30.59765625" style="23" customWidth="1"/>
    <col min="7171" max="7171" width="39.09765625" style="23" customWidth="1"/>
    <col min="7172" max="7172" width="33.59765625" style="23" customWidth="1"/>
    <col min="7173" max="7174" width="33.8984375" style="23" customWidth="1"/>
    <col min="7175" max="7175" width="53.09765625" style="23" customWidth="1"/>
    <col min="7176" max="7176" width="42.296875" style="23" customWidth="1"/>
    <col min="7177" max="7177" width="18.3984375" style="23" customWidth="1"/>
    <col min="7178" max="7178" width="30.3984375" style="23" customWidth="1"/>
    <col min="7179" max="7179" width="27.09765625" style="23" customWidth="1"/>
    <col min="7180" max="7180" width="48.3984375" style="23" customWidth="1"/>
    <col min="7181" max="7181" width="19.8984375" style="23" customWidth="1"/>
    <col min="7182" max="7182" width="9.8984375" style="23" customWidth="1"/>
    <col min="7183" max="7183" width="24.59765625" style="23" customWidth="1"/>
    <col min="7184" max="7184" width="17" style="23" customWidth="1"/>
    <col min="7185" max="7185" width="17.3984375" style="23" customWidth="1"/>
    <col min="7186" max="7186" width="17.69921875" style="23" customWidth="1"/>
    <col min="7187" max="7187" width="32.59765625" style="23" customWidth="1"/>
    <col min="7188" max="7425" width="10.8984375" style="23"/>
    <col min="7426" max="7426" width="30.59765625" style="23" customWidth="1"/>
    <col min="7427" max="7427" width="39.09765625" style="23" customWidth="1"/>
    <col min="7428" max="7428" width="33.59765625" style="23" customWidth="1"/>
    <col min="7429" max="7430" width="33.8984375" style="23" customWidth="1"/>
    <col min="7431" max="7431" width="53.09765625" style="23" customWidth="1"/>
    <col min="7432" max="7432" width="42.296875" style="23" customWidth="1"/>
    <col min="7433" max="7433" width="18.3984375" style="23" customWidth="1"/>
    <col min="7434" max="7434" width="30.3984375" style="23" customWidth="1"/>
    <col min="7435" max="7435" width="27.09765625" style="23" customWidth="1"/>
    <col min="7436" max="7436" width="48.3984375" style="23" customWidth="1"/>
    <col min="7437" max="7437" width="19.8984375" style="23" customWidth="1"/>
    <col min="7438" max="7438" width="9.8984375" style="23" customWidth="1"/>
    <col min="7439" max="7439" width="24.59765625" style="23" customWidth="1"/>
    <col min="7440" max="7440" width="17" style="23" customWidth="1"/>
    <col min="7441" max="7441" width="17.3984375" style="23" customWidth="1"/>
    <col min="7442" max="7442" width="17.69921875" style="23" customWidth="1"/>
    <col min="7443" max="7443" width="32.59765625" style="23" customWidth="1"/>
    <col min="7444" max="7681" width="10.8984375" style="23"/>
    <col min="7682" max="7682" width="30.59765625" style="23" customWidth="1"/>
    <col min="7683" max="7683" width="39.09765625" style="23" customWidth="1"/>
    <col min="7684" max="7684" width="33.59765625" style="23" customWidth="1"/>
    <col min="7685" max="7686" width="33.8984375" style="23" customWidth="1"/>
    <col min="7687" max="7687" width="53.09765625" style="23" customWidth="1"/>
    <col min="7688" max="7688" width="42.296875" style="23" customWidth="1"/>
    <col min="7689" max="7689" width="18.3984375" style="23" customWidth="1"/>
    <col min="7690" max="7690" width="30.3984375" style="23" customWidth="1"/>
    <col min="7691" max="7691" width="27.09765625" style="23" customWidth="1"/>
    <col min="7692" max="7692" width="48.3984375" style="23" customWidth="1"/>
    <col min="7693" max="7693" width="19.8984375" style="23" customWidth="1"/>
    <col min="7694" max="7694" width="9.8984375" style="23" customWidth="1"/>
    <col min="7695" max="7695" width="24.59765625" style="23" customWidth="1"/>
    <col min="7696" max="7696" width="17" style="23" customWidth="1"/>
    <col min="7697" max="7697" width="17.3984375" style="23" customWidth="1"/>
    <col min="7698" max="7698" width="17.69921875" style="23" customWidth="1"/>
    <col min="7699" max="7699" width="32.59765625" style="23" customWidth="1"/>
    <col min="7700" max="7937" width="10.8984375" style="23"/>
    <col min="7938" max="7938" width="30.59765625" style="23" customWidth="1"/>
    <col min="7939" max="7939" width="39.09765625" style="23" customWidth="1"/>
    <col min="7940" max="7940" width="33.59765625" style="23" customWidth="1"/>
    <col min="7941" max="7942" width="33.8984375" style="23" customWidth="1"/>
    <col min="7943" max="7943" width="53.09765625" style="23" customWidth="1"/>
    <col min="7944" max="7944" width="42.296875" style="23" customWidth="1"/>
    <col min="7945" max="7945" width="18.3984375" style="23" customWidth="1"/>
    <col min="7946" max="7946" width="30.3984375" style="23" customWidth="1"/>
    <col min="7947" max="7947" width="27.09765625" style="23" customWidth="1"/>
    <col min="7948" max="7948" width="48.3984375" style="23" customWidth="1"/>
    <col min="7949" max="7949" width="19.8984375" style="23" customWidth="1"/>
    <col min="7950" max="7950" width="9.8984375" style="23" customWidth="1"/>
    <col min="7951" max="7951" width="24.59765625" style="23" customWidth="1"/>
    <col min="7952" max="7952" width="17" style="23" customWidth="1"/>
    <col min="7953" max="7953" width="17.3984375" style="23" customWidth="1"/>
    <col min="7954" max="7954" width="17.69921875" style="23" customWidth="1"/>
    <col min="7955" max="7955" width="32.59765625" style="23" customWidth="1"/>
    <col min="7956" max="8193" width="10.8984375" style="23"/>
    <col min="8194" max="8194" width="30.59765625" style="23" customWidth="1"/>
    <col min="8195" max="8195" width="39.09765625" style="23" customWidth="1"/>
    <col min="8196" max="8196" width="33.59765625" style="23" customWidth="1"/>
    <col min="8197" max="8198" width="33.8984375" style="23" customWidth="1"/>
    <col min="8199" max="8199" width="53.09765625" style="23" customWidth="1"/>
    <col min="8200" max="8200" width="42.296875" style="23" customWidth="1"/>
    <col min="8201" max="8201" width="18.3984375" style="23" customWidth="1"/>
    <col min="8202" max="8202" width="30.3984375" style="23" customWidth="1"/>
    <col min="8203" max="8203" width="27.09765625" style="23" customWidth="1"/>
    <col min="8204" max="8204" width="48.3984375" style="23" customWidth="1"/>
    <col min="8205" max="8205" width="19.8984375" style="23" customWidth="1"/>
    <col min="8206" max="8206" width="9.8984375" style="23" customWidth="1"/>
    <col min="8207" max="8207" width="24.59765625" style="23" customWidth="1"/>
    <col min="8208" max="8208" width="17" style="23" customWidth="1"/>
    <col min="8209" max="8209" width="17.3984375" style="23" customWidth="1"/>
    <col min="8210" max="8210" width="17.69921875" style="23" customWidth="1"/>
    <col min="8211" max="8211" width="32.59765625" style="23" customWidth="1"/>
    <col min="8212" max="8449" width="10.8984375" style="23"/>
    <col min="8450" max="8450" width="30.59765625" style="23" customWidth="1"/>
    <col min="8451" max="8451" width="39.09765625" style="23" customWidth="1"/>
    <col min="8452" max="8452" width="33.59765625" style="23" customWidth="1"/>
    <col min="8453" max="8454" width="33.8984375" style="23" customWidth="1"/>
    <col min="8455" max="8455" width="53.09765625" style="23" customWidth="1"/>
    <col min="8456" max="8456" width="42.296875" style="23" customWidth="1"/>
    <col min="8457" max="8457" width="18.3984375" style="23" customWidth="1"/>
    <col min="8458" max="8458" width="30.3984375" style="23" customWidth="1"/>
    <col min="8459" max="8459" width="27.09765625" style="23" customWidth="1"/>
    <col min="8460" max="8460" width="48.3984375" style="23" customWidth="1"/>
    <col min="8461" max="8461" width="19.8984375" style="23" customWidth="1"/>
    <col min="8462" max="8462" width="9.8984375" style="23" customWidth="1"/>
    <col min="8463" max="8463" width="24.59765625" style="23" customWidth="1"/>
    <col min="8464" max="8464" width="17" style="23" customWidth="1"/>
    <col min="8465" max="8465" width="17.3984375" style="23" customWidth="1"/>
    <col min="8466" max="8466" width="17.69921875" style="23" customWidth="1"/>
    <col min="8467" max="8467" width="32.59765625" style="23" customWidth="1"/>
    <col min="8468" max="8705" width="10.8984375" style="23"/>
    <col min="8706" max="8706" width="30.59765625" style="23" customWidth="1"/>
    <col min="8707" max="8707" width="39.09765625" style="23" customWidth="1"/>
    <col min="8708" max="8708" width="33.59765625" style="23" customWidth="1"/>
    <col min="8709" max="8710" width="33.8984375" style="23" customWidth="1"/>
    <col min="8711" max="8711" width="53.09765625" style="23" customWidth="1"/>
    <col min="8712" max="8712" width="42.296875" style="23" customWidth="1"/>
    <col min="8713" max="8713" width="18.3984375" style="23" customWidth="1"/>
    <col min="8714" max="8714" width="30.3984375" style="23" customWidth="1"/>
    <col min="8715" max="8715" width="27.09765625" style="23" customWidth="1"/>
    <col min="8716" max="8716" width="48.3984375" style="23" customWidth="1"/>
    <col min="8717" max="8717" width="19.8984375" style="23" customWidth="1"/>
    <col min="8718" max="8718" width="9.8984375" style="23" customWidth="1"/>
    <col min="8719" max="8719" width="24.59765625" style="23" customWidth="1"/>
    <col min="8720" max="8720" width="17" style="23" customWidth="1"/>
    <col min="8721" max="8721" width="17.3984375" style="23" customWidth="1"/>
    <col min="8722" max="8722" width="17.69921875" style="23" customWidth="1"/>
    <col min="8723" max="8723" width="32.59765625" style="23" customWidth="1"/>
    <col min="8724" max="8961" width="10.8984375" style="23"/>
    <col min="8962" max="8962" width="30.59765625" style="23" customWidth="1"/>
    <col min="8963" max="8963" width="39.09765625" style="23" customWidth="1"/>
    <col min="8964" max="8964" width="33.59765625" style="23" customWidth="1"/>
    <col min="8965" max="8966" width="33.8984375" style="23" customWidth="1"/>
    <col min="8967" max="8967" width="53.09765625" style="23" customWidth="1"/>
    <col min="8968" max="8968" width="42.296875" style="23" customWidth="1"/>
    <col min="8969" max="8969" width="18.3984375" style="23" customWidth="1"/>
    <col min="8970" max="8970" width="30.3984375" style="23" customWidth="1"/>
    <col min="8971" max="8971" width="27.09765625" style="23" customWidth="1"/>
    <col min="8972" max="8972" width="48.3984375" style="23" customWidth="1"/>
    <col min="8973" max="8973" width="19.8984375" style="23" customWidth="1"/>
    <col min="8974" max="8974" width="9.8984375" style="23" customWidth="1"/>
    <col min="8975" max="8975" width="24.59765625" style="23" customWidth="1"/>
    <col min="8976" max="8976" width="17" style="23" customWidth="1"/>
    <col min="8977" max="8977" width="17.3984375" style="23" customWidth="1"/>
    <col min="8978" max="8978" width="17.69921875" style="23" customWidth="1"/>
    <col min="8979" max="8979" width="32.59765625" style="23" customWidth="1"/>
    <col min="8980" max="9217" width="10.8984375" style="23"/>
    <col min="9218" max="9218" width="30.59765625" style="23" customWidth="1"/>
    <col min="9219" max="9219" width="39.09765625" style="23" customWidth="1"/>
    <col min="9220" max="9220" width="33.59765625" style="23" customWidth="1"/>
    <col min="9221" max="9222" width="33.8984375" style="23" customWidth="1"/>
    <col min="9223" max="9223" width="53.09765625" style="23" customWidth="1"/>
    <col min="9224" max="9224" width="42.296875" style="23" customWidth="1"/>
    <col min="9225" max="9225" width="18.3984375" style="23" customWidth="1"/>
    <col min="9226" max="9226" width="30.3984375" style="23" customWidth="1"/>
    <col min="9227" max="9227" width="27.09765625" style="23" customWidth="1"/>
    <col min="9228" max="9228" width="48.3984375" style="23" customWidth="1"/>
    <col min="9229" max="9229" width="19.8984375" style="23" customWidth="1"/>
    <col min="9230" max="9230" width="9.8984375" style="23" customWidth="1"/>
    <col min="9231" max="9231" width="24.59765625" style="23" customWidth="1"/>
    <col min="9232" max="9232" width="17" style="23" customWidth="1"/>
    <col min="9233" max="9233" width="17.3984375" style="23" customWidth="1"/>
    <col min="9234" max="9234" width="17.69921875" style="23" customWidth="1"/>
    <col min="9235" max="9235" width="32.59765625" style="23" customWidth="1"/>
    <col min="9236" max="9473" width="10.8984375" style="23"/>
    <col min="9474" max="9474" width="30.59765625" style="23" customWidth="1"/>
    <col min="9475" max="9475" width="39.09765625" style="23" customWidth="1"/>
    <col min="9476" max="9476" width="33.59765625" style="23" customWidth="1"/>
    <col min="9477" max="9478" width="33.8984375" style="23" customWidth="1"/>
    <col min="9479" max="9479" width="53.09765625" style="23" customWidth="1"/>
    <col min="9480" max="9480" width="42.296875" style="23" customWidth="1"/>
    <col min="9481" max="9481" width="18.3984375" style="23" customWidth="1"/>
    <col min="9482" max="9482" width="30.3984375" style="23" customWidth="1"/>
    <col min="9483" max="9483" width="27.09765625" style="23" customWidth="1"/>
    <col min="9484" max="9484" width="48.3984375" style="23" customWidth="1"/>
    <col min="9485" max="9485" width="19.8984375" style="23" customWidth="1"/>
    <col min="9486" max="9486" width="9.8984375" style="23" customWidth="1"/>
    <col min="9487" max="9487" width="24.59765625" style="23" customWidth="1"/>
    <col min="9488" max="9488" width="17" style="23" customWidth="1"/>
    <col min="9489" max="9489" width="17.3984375" style="23" customWidth="1"/>
    <col min="9490" max="9490" width="17.69921875" style="23" customWidth="1"/>
    <col min="9491" max="9491" width="32.59765625" style="23" customWidth="1"/>
    <col min="9492" max="9729" width="10.8984375" style="23"/>
    <col min="9730" max="9730" width="30.59765625" style="23" customWidth="1"/>
    <col min="9731" max="9731" width="39.09765625" style="23" customWidth="1"/>
    <col min="9732" max="9732" width="33.59765625" style="23" customWidth="1"/>
    <col min="9733" max="9734" width="33.8984375" style="23" customWidth="1"/>
    <col min="9735" max="9735" width="53.09765625" style="23" customWidth="1"/>
    <col min="9736" max="9736" width="42.296875" style="23" customWidth="1"/>
    <col min="9737" max="9737" width="18.3984375" style="23" customWidth="1"/>
    <col min="9738" max="9738" width="30.3984375" style="23" customWidth="1"/>
    <col min="9739" max="9739" width="27.09765625" style="23" customWidth="1"/>
    <col min="9740" max="9740" width="48.3984375" style="23" customWidth="1"/>
    <col min="9741" max="9741" width="19.8984375" style="23" customWidth="1"/>
    <col min="9742" max="9742" width="9.8984375" style="23" customWidth="1"/>
    <col min="9743" max="9743" width="24.59765625" style="23" customWidth="1"/>
    <col min="9744" max="9744" width="17" style="23" customWidth="1"/>
    <col min="9745" max="9745" width="17.3984375" style="23" customWidth="1"/>
    <col min="9746" max="9746" width="17.69921875" style="23" customWidth="1"/>
    <col min="9747" max="9747" width="32.59765625" style="23" customWidth="1"/>
    <col min="9748" max="9985" width="10.8984375" style="23"/>
    <col min="9986" max="9986" width="30.59765625" style="23" customWidth="1"/>
    <col min="9987" max="9987" width="39.09765625" style="23" customWidth="1"/>
    <col min="9988" max="9988" width="33.59765625" style="23" customWidth="1"/>
    <col min="9989" max="9990" width="33.8984375" style="23" customWidth="1"/>
    <col min="9991" max="9991" width="53.09765625" style="23" customWidth="1"/>
    <col min="9992" max="9992" width="42.296875" style="23" customWidth="1"/>
    <col min="9993" max="9993" width="18.3984375" style="23" customWidth="1"/>
    <col min="9994" max="9994" width="30.3984375" style="23" customWidth="1"/>
    <col min="9995" max="9995" width="27.09765625" style="23" customWidth="1"/>
    <col min="9996" max="9996" width="48.3984375" style="23" customWidth="1"/>
    <col min="9997" max="9997" width="19.8984375" style="23" customWidth="1"/>
    <col min="9998" max="9998" width="9.8984375" style="23" customWidth="1"/>
    <col min="9999" max="9999" width="24.59765625" style="23" customWidth="1"/>
    <col min="10000" max="10000" width="17" style="23" customWidth="1"/>
    <col min="10001" max="10001" width="17.3984375" style="23" customWidth="1"/>
    <col min="10002" max="10002" width="17.69921875" style="23" customWidth="1"/>
    <col min="10003" max="10003" width="32.59765625" style="23" customWidth="1"/>
    <col min="10004" max="10241" width="10.8984375" style="23"/>
    <col min="10242" max="10242" width="30.59765625" style="23" customWidth="1"/>
    <col min="10243" max="10243" width="39.09765625" style="23" customWidth="1"/>
    <col min="10244" max="10244" width="33.59765625" style="23" customWidth="1"/>
    <col min="10245" max="10246" width="33.8984375" style="23" customWidth="1"/>
    <col min="10247" max="10247" width="53.09765625" style="23" customWidth="1"/>
    <col min="10248" max="10248" width="42.296875" style="23" customWidth="1"/>
    <col min="10249" max="10249" width="18.3984375" style="23" customWidth="1"/>
    <col min="10250" max="10250" width="30.3984375" style="23" customWidth="1"/>
    <col min="10251" max="10251" width="27.09765625" style="23" customWidth="1"/>
    <col min="10252" max="10252" width="48.3984375" style="23" customWidth="1"/>
    <col min="10253" max="10253" width="19.8984375" style="23" customWidth="1"/>
    <col min="10254" max="10254" width="9.8984375" style="23" customWidth="1"/>
    <col min="10255" max="10255" width="24.59765625" style="23" customWidth="1"/>
    <col min="10256" max="10256" width="17" style="23" customWidth="1"/>
    <col min="10257" max="10257" width="17.3984375" style="23" customWidth="1"/>
    <col min="10258" max="10258" width="17.69921875" style="23" customWidth="1"/>
    <col min="10259" max="10259" width="32.59765625" style="23" customWidth="1"/>
    <col min="10260" max="10497" width="10.8984375" style="23"/>
    <col min="10498" max="10498" width="30.59765625" style="23" customWidth="1"/>
    <col min="10499" max="10499" width="39.09765625" style="23" customWidth="1"/>
    <col min="10500" max="10500" width="33.59765625" style="23" customWidth="1"/>
    <col min="10501" max="10502" width="33.8984375" style="23" customWidth="1"/>
    <col min="10503" max="10503" width="53.09765625" style="23" customWidth="1"/>
    <col min="10504" max="10504" width="42.296875" style="23" customWidth="1"/>
    <col min="10505" max="10505" width="18.3984375" style="23" customWidth="1"/>
    <col min="10506" max="10506" width="30.3984375" style="23" customWidth="1"/>
    <col min="10507" max="10507" width="27.09765625" style="23" customWidth="1"/>
    <col min="10508" max="10508" width="48.3984375" style="23" customWidth="1"/>
    <col min="10509" max="10509" width="19.8984375" style="23" customWidth="1"/>
    <col min="10510" max="10510" width="9.8984375" style="23" customWidth="1"/>
    <col min="10511" max="10511" width="24.59765625" style="23" customWidth="1"/>
    <col min="10512" max="10512" width="17" style="23" customWidth="1"/>
    <col min="10513" max="10513" width="17.3984375" style="23" customWidth="1"/>
    <col min="10514" max="10514" width="17.69921875" style="23" customWidth="1"/>
    <col min="10515" max="10515" width="32.59765625" style="23" customWidth="1"/>
    <col min="10516" max="10753" width="10.8984375" style="23"/>
    <col min="10754" max="10754" width="30.59765625" style="23" customWidth="1"/>
    <col min="10755" max="10755" width="39.09765625" style="23" customWidth="1"/>
    <col min="10756" max="10756" width="33.59765625" style="23" customWidth="1"/>
    <col min="10757" max="10758" width="33.8984375" style="23" customWidth="1"/>
    <col min="10759" max="10759" width="53.09765625" style="23" customWidth="1"/>
    <col min="10760" max="10760" width="42.296875" style="23" customWidth="1"/>
    <col min="10761" max="10761" width="18.3984375" style="23" customWidth="1"/>
    <col min="10762" max="10762" width="30.3984375" style="23" customWidth="1"/>
    <col min="10763" max="10763" width="27.09765625" style="23" customWidth="1"/>
    <col min="10764" max="10764" width="48.3984375" style="23" customWidth="1"/>
    <col min="10765" max="10765" width="19.8984375" style="23" customWidth="1"/>
    <col min="10766" max="10766" width="9.8984375" style="23" customWidth="1"/>
    <col min="10767" max="10767" width="24.59765625" style="23" customWidth="1"/>
    <col min="10768" max="10768" width="17" style="23" customWidth="1"/>
    <col min="10769" max="10769" width="17.3984375" style="23" customWidth="1"/>
    <col min="10770" max="10770" width="17.69921875" style="23" customWidth="1"/>
    <col min="10771" max="10771" width="32.59765625" style="23" customWidth="1"/>
    <col min="10772" max="11009" width="10.8984375" style="23"/>
    <col min="11010" max="11010" width="30.59765625" style="23" customWidth="1"/>
    <col min="11011" max="11011" width="39.09765625" style="23" customWidth="1"/>
    <col min="11012" max="11012" width="33.59765625" style="23" customWidth="1"/>
    <col min="11013" max="11014" width="33.8984375" style="23" customWidth="1"/>
    <col min="11015" max="11015" width="53.09765625" style="23" customWidth="1"/>
    <col min="11016" max="11016" width="42.296875" style="23" customWidth="1"/>
    <col min="11017" max="11017" width="18.3984375" style="23" customWidth="1"/>
    <col min="11018" max="11018" width="30.3984375" style="23" customWidth="1"/>
    <col min="11019" max="11019" width="27.09765625" style="23" customWidth="1"/>
    <col min="11020" max="11020" width="48.3984375" style="23" customWidth="1"/>
    <col min="11021" max="11021" width="19.8984375" style="23" customWidth="1"/>
    <col min="11022" max="11022" width="9.8984375" style="23" customWidth="1"/>
    <col min="11023" max="11023" width="24.59765625" style="23" customWidth="1"/>
    <col min="11024" max="11024" width="17" style="23" customWidth="1"/>
    <col min="11025" max="11025" width="17.3984375" style="23" customWidth="1"/>
    <col min="11026" max="11026" width="17.69921875" style="23" customWidth="1"/>
    <col min="11027" max="11027" width="32.59765625" style="23" customWidth="1"/>
    <col min="11028" max="11265" width="10.8984375" style="23"/>
    <col min="11266" max="11266" width="30.59765625" style="23" customWidth="1"/>
    <col min="11267" max="11267" width="39.09765625" style="23" customWidth="1"/>
    <col min="11268" max="11268" width="33.59765625" style="23" customWidth="1"/>
    <col min="11269" max="11270" width="33.8984375" style="23" customWidth="1"/>
    <col min="11271" max="11271" width="53.09765625" style="23" customWidth="1"/>
    <col min="11272" max="11272" width="42.296875" style="23" customWidth="1"/>
    <col min="11273" max="11273" width="18.3984375" style="23" customWidth="1"/>
    <col min="11274" max="11274" width="30.3984375" style="23" customWidth="1"/>
    <col min="11275" max="11275" width="27.09765625" style="23" customWidth="1"/>
    <col min="11276" max="11276" width="48.3984375" style="23" customWidth="1"/>
    <col min="11277" max="11277" width="19.8984375" style="23" customWidth="1"/>
    <col min="11278" max="11278" width="9.8984375" style="23" customWidth="1"/>
    <col min="11279" max="11279" width="24.59765625" style="23" customWidth="1"/>
    <col min="11280" max="11280" width="17" style="23" customWidth="1"/>
    <col min="11281" max="11281" width="17.3984375" style="23" customWidth="1"/>
    <col min="11282" max="11282" width="17.69921875" style="23" customWidth="1"/>
    <col min="11283" max="11283" width="32.59765625" style="23" customWidth="1"/>
    <col min="11284" max="11521" width="10.8984375" style="23"/>
    <col min="11522" max="11522" width="30.59765625" style="23" customWidth="1"/>
    <col min="11523" max="11523" width="39.09765625" style="23" customWidth="1"/>
    <col min="11524" max="11524" width="33.59765625" style="23" customWidth="1"/>
    <col min="11525" max="11526" width="33.8984375" style="23" customWidth="1"/>
    <col min="11527" max="11527" width="53.09765625" style="23" customWidth="1"/>
    <col min="11528" max="11528" width="42.296875" style="23" customWidth="1"/>
    <col min="11529" max="11529" width="18.3984375" style="23" customWidth="1"/>
    <col min="11530" max="11530" width="30.3984375" style="23" customWidth="1"/>
    <col min="11531" max="11531" width="27.09765625" style="23" customWidth="1"/>
    <col min="11532" max="11532" width="48.3984375" style="23" customWidth="1"/>
    <col min="11533" max="11533" width="19.8984375" style="23" customWidth="1"/>
    <col min="11534" max="11534" width="9.8984375" style="23" customWidth="1"/>
    <col min="11535" max="11535" width="24.59765625" style="23" customWidth="1"/>
    <col min="11536" max="11536" width="17" style="23" customWidth="1"/>
    <col min="11537" max="11537" width="17.3984375" style="23" customWidth="1"/>
    <col min="11538" max="11538" width="17.69921875" style="23" customWidth="1"/>
    <col min="11539" max="11539" width="32.59765625" style="23" customWidth="1"/>
    <col min="11540" max="11777" width="10.8984375" style="23"/>
    <col min="11778" max="11778" width="30.59765625" style="23" customWidth="1"/>
    <col min="11779" max="11779" width="39.09765625" style="23" customWidth="1"/>
    <col min="11780" max="11780" width="33.59765625" style="23" customWidth="1"/>
    <col min="11781" max="11782" width="33.8984375" style="23" customWidth="1"/>
    <col min="11783" max="11783" width="53.09765625" style="23" customWidth="1"/>
    <col min="11784" max="11784" width="42.296875" style="23" customWidth="1"/>
    <col min="11785" max="11785" width="18.3984375" style="23" customWidth="1"/>
    <col min="11786" max="11786" width="30.3984375" style="23" customWidth="1"/>
    <col min="11787" max="11787" width="27.09765625" style="23" customWidth="1"/>
    <col min="11788" max="11788" width="48.3984375" style="23" customWidth="1"/>
    <col min="11789" max="11789" width="19.8984375" style="23" customWidth="1"/>
    <col min="11790" max="11790" width="9.8984375" style="23" customWidth="1"/>
    <col min="11791" max="11791" width="24.59765625" style="23" customWidth="1"/>
    <col min="11792" max="11792" width="17" style="23" customWidth="1"/>
    <col min="11793" max="11793" width="17.3984375" style="23" customWidth="1"/>
    <col min="11794" max="11794" width="17.69921875" style="23" customWidth="1"/>
    <col min="11795" max="11795" width="32.59765625" style="23" customWidth="1"/>
    <col min="11796" max="12033" width="10.8984375" style="23"/>
    <col min="12034" max="12034" width="30.59765625" style="23" customWidth="1"/>
    <col min="12035" max="12035" width="39.09765625" style="23" customWidth="1"/>
    <col min="12036" max="12036" width="33.59765625" style="23" customWidth="1"/>
    <col min="12037" max="12038" width="33.8984375" style="23" customWidth="1"/>
    <col min="12039" max="12039" width="53.09765625" style="23" customWidth="1"/>
    <col min="12040" max="12040" width="42.296875" style="23" customWidth="1"/>
    <col min="12041" max="12041" width="18.3984375" style="23" customWidth="1"/>
    <col min="12042" max="12042" width="30.3984375" style="23" customWidth="1"/>
    <col min="12043" max="12043" width="27.09765625" style="23" customWidth="1"/>
    <col min="12044" max="12044" width="48.3984375" style="23" customWidth="1"/>
    <col min="12045" max="12045" width="19.8984375" style="23" customWidth="1"/>
    <col min="12046" max="12046" width="9.8984375" style="23" customWidth="1"/>
    <col min="12047" max="12047" width="24.59765625" style="23" customWidth="1"/>
    <col min="12048" max="12048" width="17" style="23" customWidth="1"/>
    <col min="12049" max="12049" width="17.3984375" style="23" customWidth="1"/>
    <col min="12050" max="12050" width="17.69921875" style="23" customWidth="1"/>
    <col min="12051" max="12051" width="32.59765625" style="23" customWidth="1"/>
    <col min="12052" max="12289" width="10.8984375" style="23"/>
    <col min="12290" max="12290" width="30.59765625" style="23" customWidth="1"/>
    <col min="12291" max="12291" width="39.09765625" style="23" customWidth="1"/>
    <col min="12292" max="12292" width="33.59765625" style="23" customWidth="1"/>
    <col min="12293" max="12294" width="33.8984375" style="23" customWidth="1"/>
    <col min="12295" max="12295" width="53.09765625" style="23" customWidth="1"/>
    <col min="12296" max="12296" width="42.296875" style="23" customWidth="1"/>
    <col min="12297" max="12297" width="18.3984375" style="23" customWidth="1"/>
    <col min="12298" max="12298" width="30.3984375" style="23" customWidth="1"/>
    <col min="12299" max="12299" width="27.09765625" style="23" customWidth="1"/>
    <col min="12300" max="12300" width="48.3984375" style="23" customWidth="1"/>
    <col min="12301" max="12301" width="19.8984375" style="23" customWidth="1"/>
    <col min="12302" max="12302" width="9.8984375" style="23" customWidth="1"/>
    <col min="12303" max="12303" width="24.59765625" style="23" customWidth="1"/>
    <col min="12304" max="12304" width="17" style="23" customWidth="1"/>
    <col min="12305" max="12305" width="17.3984375" style="23" customWidth="1"/>
    <col min="12306" max="12306" width="17.69921875" style="23" customWidth="1"/>
    <col min="12307" max="12307" width="32.59765625" style="23" customWidth="1"/>
    <col min="12308" max="12545" width="10.8984375" style="23"/>
    <col min="12546" max="12546" width="30.59765625" style="23" customWidth="1"/>
    <col min="12547" max="12547" width="39.09765625" style="23" customWidth="1"/>
    <col min="12548" max="12548" width="33.59765625" style="23" customWidth="1"/>
    <col min="12549" max="12550" width="33.8984375" style="23" customWidth="1"/>
    <col min="12551" max="12551" width="53.09765625" style="23" customWidth="1"/>
    <col min="12552" max="12552" width="42.296875" style="23" customWidth="1"/>
    <col min="12553" max="12553" width="18.3984375" style="23" customWidth="1"/>
    <col min="12554" max="12554" width="30.3984375" style="23" customWidth="1"/>
    <col min="12555" max="12555" width="27.09765625" style="23" customWidth="1"/>
    <col min="12556" max="12556" width="48.3984375" style="23" customWidth="1"/>
    <col min="12557" max="12557" width="19.8984375" style="23" customWidth="1"/>
    <col min="12558" max="12558" width="9.8984375" style="23" customWidth="1"/>
    <col min="12559" max="12559" width="24.59765625" style="23" customWidth="1"/>
    <col min="12560" max="12560" width="17" style="23" customWidth="1"/>
    <col min="12561" max="12561" width="17.3984375" style="23" customWidth="1"/>
    <col min="12562" max="12562" width="17.69921875" style="23" customWidth="1"/>
    <col min="12563" max="12563" width="32.59765625" style="23" customWidth="1"/>
    <col min="12564" max="12801" width="10.8984375" style="23"/>
    <col min="12802" max="12802" width="30.59765625" style="23" customWidth="1"/>
    <col min="12803" max="12803" width="39.09765625" style="23" customWidth="1"/>
    <col min="12804" max="12804" width="33.59765625" style="23" customWidth="1"/>
    <col min="12805" max="12806" width="33.8984375" style="23" customWidth="1"/>
    <col min="12807" max="12807" width="53.09765625" style="23" customWidth="1"/>
    <col min="12808" max="12808" width="42.296875" style="23" customWidth="1"/>
    <col min="12809" max="12809" width="18.3984375" style="23" customWidth="1"/>
    <col min="12810" max="12810" width="30.3984375" style="23" customWidth="1"/>
    <col min="12811" max="12811" width="27.09765625" style="23" customWidth="1"/>
    <col min="12812" max="12812" width="48.3984375" style="23" customWidth="1"/>
    <col min="12813" max="12813" width="19.8984375" style="23" customWidth="1"/>
    <col min="12814" max="12814" width="9.8984375" style="23" customWidth="1"/>
    <col min="12815" max="12815" width="24.59765625" style="23" customWidth="1"/>
    <col min="12816" max="12816" width="17" style="23" customWidth="1"/>
    <col min="12817" max="12817" width="17.3984375" style="23" customWidth="1"/>
    <col min="12818" max="12818" width="17.69921875" style="23" customWidth="1"/>
    <col min="12819" max="12819" width="32.59765625" style="23" customWidth="1"/>
    <col min="12820" max="13057" width="10.8984375" style="23"/>
    <col min="13058" max="13058" width="30.59765625" style="23" customWidth="1"/>
    <col min="13059" max="13059" width="39.09765625" style="23" customWidth="1"/>
    <col min="13060" max="13060" width="33.59765625" style="23" customWidth="1"/>
    <col min="13061" max="13062" width="33.8984375" style="23" customWidth="1"/>
    <col min="13063" max="13063" width="53.09765625" style="23" customWidth="1"/>
    <col min="13064" max="13064" width="42.296875" style="23" customWidth="1"/>
    <col min="13065" max="13065" width="18.3984375" style="23" customWidth="1"/>
    <col min="13066" max="13066" width="30.3984375" style="23" customWidth="1"/>
    <col min="13067" max="13067" width="27.09765625" style="23" customWidth="1"/>
    <col min="13068" max="13068" width="48.3984375" style="23" customWidth="1"/>
    <col min="13069" max="13069" width="19.8984375" style="23" customWidth="1"/>
    <col min="13070" max="13070" width="9.8984375" style="23" customWidth="1"/>
    <col min="13071" max="13071" width="24.59765625" style="23" customWidth="1"/>
    <col min="13072" max="13072" width="17" style="23" customWidth="1"/>
    <col min="13073" max="13073" width="17.3984375" style="23" customWidth="1"/>
    <col min="13074" max="13074" width="17.69921875" style="23" customWidth="1"/>
    <col min="13075" max="13075" width="32.59765625" style="23" customWidth="1"/>
    <col min="13076" max="13313" width="10.8984375" style="23"/>
    <col min="13314" max="13314" width="30.59765625" style="23" customWidth="1"/>
    <col min="13315" max="13315" width="39.09765625" style="23" customWidth="1"/>
    <col min="13316" max="13316" width="33.59765625" style="23" customWidth="1"/>
    <col min="13317" max="13318" width="33.8984375" style="23" customWidth="1"/>
    <col min="13319" max="13319" width="53.09765625" style="23" customWidth="1"/>
    <col min="13320" max="13320" width="42.296875" style="23" customWidth="1"/>
    <col min="13321" max="13321" width="18.3984375" style="23" customWidth="1"/>
    <col min="13322" max="13322" width="30.3984375" style="23" customWidth="1"/>
    <col min="13323" max="13323" width="27.09765625" style="23" customWidth="1"/>
    <col min="13324" max="13324" width="48.3984375" style="23" customWidth="1"/>
    <col min="13325" max="13325" width="19.8984375" style="23" customWidth="1"/>
    <col min="13326" max="13326" width="9.8984375" style="23" customWidth="1"/>
    <col min="13327" max="13327" width="24.59765625" style="23" customWidth="1"/>
    <col min="13328" max="13328" width="17" style="23" customWidth="1"/>
    <col min="13329" max="13329" width="17.3984375" style="23" customWidth="1"/>
    <col min="13330" max="13330" width="17.69921875" style="23" customWidth="1"/>
    <col min="13331" max="13331" width="32.59765625" style="23" customWidth="1"/>
    <col min="13332" max="13569" width="10.8984375" style="23"/>
    <col min="13570" max="13570" width="30.59765625" style="23" customWidth="1"/>
    <col min="13571" max="13571" width="39.09765625" style="23" customWidth="1"/>
    <col min="13572" max="13572" width="33.59765625" style="23" customWidth="1"/>
    <col min="13573" max="13574" width="33.8984375" style="23" customWidth="1"/>
    <col min="13575" max="13575" width="53.09765625" style="23" customWidth="1"/>
    <col min="13576" max="13576" width="42.296875" style="23" customWidth="1"/>
    <col min="13577" max="13577" width="18.3984375" style="23" customWidth="1"/>
    <col min="13578" max="13578" width="30.3984375" style="23" customWidth="1"/>
    <col min="13579" max="13579" width="27.09765625" style="23" customWidth="1"/>
    <col min="13580" max="13580" width="48.3984375" style="23" customWidth="1"/>
    <col min="13581" max="13581" width="19.8984375" style="23" customWidth="1"/>
    <col min="13582" max="13582" width="9.8984375" style="23" customWidth="1"/>
    <col min="13583" max="13583" width="24.59765625" style="23" customWidth="1"/>
    <col min="13584" max="13584" width="17" style="23" customWidth="1"/>
    <col min="13585" max="13585" width="17.3984375" style="23" customWidth="1"/>
    <col min="13586" max="13586" width="17.69921875" style="23" customWidth="1"/>
    <col min="13587" max="13587" width="32.59765625" style="23" customWidth="1"/>
    <col min="13588" max="13825" width="10.8984375" style="23"/>
    <col min="13826" max="13826" width="30.59765625" style="23" customWidth="1"/>
    <col min="13827" max="13827" width="39.09765625" style="23" customWidth="1"/>
    <col min="13828" max="13828" width="33.59765625" style="23" customWidth="1"/>
    <col min="13829" max="13830" width="33.8984375" style="23" customWidth="1"/>
    <col min="13831" max="13831" width="53.09765625" style="23" customWidth="1"/>
    <col min="13832" max="13832" width="42.296875" style="23" customWidth="1"/>
    <col min="13833" max="13833" width="18.3984375" style="23" customWidth="1"/>
    <col min="13834" max="13834" width="30.3984375" style="23" customWidth="1"/>
    <col min="13835" max="13835" width="27.09765625" style="23" customWidth="1"/>
    <col min="13836" max="13836" width="48.3984375" style="23" customWidth="1"/>
    <col min="13837" max="13837" width="19.8984375" style="23" customWidth="1"/>
    <col min="13838" max="13838" width="9.8984375" style="23" customWidth="1"/>
    <col min="13839" max="13839" width="24.59765625" style="23" customWidth="1"/>
    <col min="13840" max="13840" width="17" style="23" customWidth="1"/>
    <col min="13841" max="13841" width="17.3984375" style="23" customWidth="1"/>
    <col min="13842" max="13842" width="17.69921875" style="23" customWidth="1"/>
    <col min="13843" max="13843" width="32.59765625" style="23" customWidth="1"/>
    <col min="13844" max="14081" width="10.8984375" style="23"/>
    <col min="14082" max="14082" width="30.59765625" style="23" customWidth="1"/>
    <col min="14083" max="14083" width="39.09765625" style="23" customWidth="1"/>
    <col min="14084" max="14084" width="33.59765625" style="23" customWidth="1"/>
    <col min="14085" max="14086" width="33.8984375" style="23" customWidth="1"/>
    <col min="14087" max="14087" width="53.09765625" style="23" customWidth="1"/>
    <col min="14088" max="14088" width="42.296875" style="23" customWidth="1"/>
    <col min="14089" max="14089" width="18.3984375" style="23" customWidth="1"/>
    <col min="14090" max="14090" width="30.3984375" style="23" customWidth="1"/>
    <col min="14091" max="14091" width="27.09765625" style="23" customWidth="1"/>
    <col min="14092" max="14092" width="48.3984375" style="23" customWidth="1"/>
    <col min="14093" max="14093" width="19.8984375" style="23" customWidth="1"/>
    <col min="14094" max="14094" width="9.8984375" style="23" customWidth="1"/>
    <col min="14095" max="14095" width="24.59765625" style="23" customWidth="1"/>
    <col min="14096" max="14096" width="17" style="23" customWidth="1"/>
    <col min="14097" max="14097" width="17.3984375" style="23" customWidth="1"/>
    <col min="14098" max="14098" width="17.69921875" style="23" customWidth="1"/>
    <col min="14099" max="14099" width="32.59765625" style="23" customWidth="1"/>
    <col min="14100" max="14337" width="10.8984375" style="23"/>
    <col min="14338" max="14338" width="30.59765625" style="23" customWidth="1"/>
    <col min="14339" max="14339" width="39.09765625" style="23" customWidth="1"/>
    <col min="14340" max="14340" width="33.59765625" style="23" customWidth="1"/>
    <col min="14341" max="14342" width="33.8984375" style="23" customWidth="1"/>
    <col min="14343" max="14343" width="53.09765625" style="23" customWidth="1"/>
    <col min="14344" max="14344" width="42.296875" style="23" customWidth="1"/>
    <col min="14345" max="14345" width="18.3984375" style="23" customWidth="1"/>
    <col min="14346" max="14346" width="30.3984375" style="23" customWidth="1"/>
    <col min="14347" max="14347" width="27.09765625" style="23" customWidth="1"/>
    <col min="14348" max="14348" width="48.3984375" style="23" customWidth="1"/>
    <col min="14349" max="14349" width="19.8984375" style="23" customWidth="1"/>
    <col min="14350" max="14350" width="9.8984375" style="23" customWidth="1"/>
    <col min="14351" max="14351" width="24.59765625" style="23" customWidth="1"/>
    <col min="14352" max="14352" width="17" style="23" customWidth="1"/>
    <col min="14353" max="14353" width="17.3984375" style="23" customWidth="1"/>
    <col min="14354" max="14354" width="17.69921875" style="23" customWidth="1"/>
    <col min="14355" max="14355" width="32.59765625" style="23" customWidth="1"/>
    <col min="14356" max="14593" width="10.8984375" style="23"/>
    <col min="14594" max="14594" width="30.59765625" style="23" customWidth="1"/>
    <col min="14595" max="14595" width="39.09765625" style="23" customWidth="1"/>
    <col min="14596" max="14596" width="33.59765625" style="23" customWidth="1"/>
    <col min="14597" max="14598" width="33.8984375" style="23" customWidth="1"/>
    <col min="14599" max="14599" width="53.09765625" style="23" customWidth="1"/>
    <col min="14600" max="14600" width="42.296875" style="23" customWidth="1"/>
    <col min="14601" max="14601" width="18.3984375" style="23" customWidth="1"/>
    <col min="14602" max="14602" width="30.3984375" style="23" customWidth="1"/>
    <col min="14603" max="14603" width="27.09765625" style="23" customWidth="1"/>
    <col min="14604" max="14604" width="48.3984375" style="23" customWidth="1"/>
    <col min="14605" max="14605" width="19.8984375" style="23" customWidth="1"/>
    <col min="14606" max="14606" width="9.8984375" style="23" customWidth="1"/>
    <col min="14607" max="14607" width="24.59765625" style="23" customWidth="1"/>
    <col min="14608" max="14608" width="17" style="23" customWidth="1"/>
    <col min="14609" max="14609" width="17.3984375" style="23" customWidth="1"/>
    <col min="14610" max="14610" width="17.69921875" style="23" customWidth="1"/>
    <col min="14611" max="14611" width="32.59765625" style="23" customWidth="1"/>
    <col min="14612" max="14849" width="10.8984375" style="23"/>
    <col min="14850" max="14850" width="30.59765625" style="23" customWidth="1"/>
    <col min="14851" max="14851" width="39.09765625" style="23" customWidth="1"/>
    <col min="14852" max="14852" width="33.59765625" style="23" customWidth="1"/>
    <col min="14853" max="14854" width="33.8984375" style="23" customWidth="1"/>
    <col min="14855" max="14855" width="53.09765625" style="23" customWidth="1"/>
    <col min="14856" max="14856" width="42.296875" style="23" customWidth="1"/>
    <col min="14857" max="14857" width="18.3984375" style="23" customWidth="1"/>
    <col min="14858" max="14858" width="30.3984375" style="23" customWidth="1"/>
    <col min="14859" max="14859" width="27.09765625" style="23" customWidth="1"/>
    <col min="14860" max="14860" width="48.3984375" style="23" customWidth="1"/>
    <col min="14861" max="14861" width="19.8984375" style="23" customWidth="1"/>
    <col min="14862" max="14862" width="9.8984375" style="23" customWidth="1"/>
    <col min="14863" max="14863" width="24.59765625" style="23" customWidth="1"/>
    <col min="14864" max="14864" width="17" style="23" customWidth="1"/>
    <col min="14865" max="14865" width="17.3984375" style="23" customWidth="1"/>
    <col min="14866" max="14866" width="17.69921875" style="23" customWidth="1"/>
    <col min="14867" max="14867" width="32.59765625" style="23" customWidth="1"/>
    <col min="14868" max="15105" width="10.8984375" style="23"/>
    <col min="15106" max="15106" width="30.59765625" style="23" customWidth="1"/>
    <col min="15107" max="15107" width="39.09765625" style="23" customWidth="1"/>
    <col min="15108" max="15108" width="33.59765625" style="23" customWidth="1"/>
    <col min="15109" max="15110" width="33.8984375" style="23" customWidth="1"/>
    <col min="15111" max="15111" width="53.09765625" style="23" customWidth="1"/>
    <col min="15112" max="15112" width="42.296875" style="23" customWidth="1"/>
    <col min="15113" max="15113" width="18.3984375" style="23" customWidth="1"/>
    <col min="15114" max="15114" width="30.3984375" style="23" customWidth="1"/>
    <col min="15115" max="15115" width="27.09765625" style="23" customWidth="1"/>
    <col min="15116" max="15116" width="48.3984375" style="23" customWidth="1"/>
    <col min="15117" max="15117" width="19.8984375" style="23" customWidth="1"/>
    <col min="15118" max="15118" width="9.8984375" style="23" customWidth="1"/>
    <col min="15119" max="15119" width="24.59765625" style="23" customWidth="1"/>
    <col min="15120" max="15120" width="17" style="23" customWidth="1"/>
    <col min="15121" max="15121" width="17.3984375" style="23" customWidth="1"/>
    <col min="15122" max="15122" width="17.69921875" style="23" customWidth="1"/>
    <col min="15123" max="15123" width="32.59765625" style="23" customWidth="1"/>
    <col min="15124" max="15361" width="10.8984375" style="23"/>
    <col min="15362" max="15362" width="30.59765625" style="23" customWidth="1"/>
    <col min="15363" max="15363" width="39.09765625" style="23" customWidth="1"/>
    <col min="15364" max="15364" width="33.59765625" style="23" customWidth="1"/>
    <col min="15365" max="15366" width="33.8984375" style="23" customWidth="1"/>
    <col min="15367" max="15367" width="53.09765625" style="23" customWidth="1"/>
    <col min="15368" max="15368" width="42.296875" style="23" customWidth="1"/>
    <col min="15369" max="15369" width="18.3984375" style="23" customWidth="1"/>
    <col min="15370" max="15370" width="30.3984375" style="23" customWidth="1"/>
    <col min="15371" max="15371" width="27.09765625" style="23" customWidth="1"/>
    <col min="15372" max="15372" width="48.3984375" style="23" customWidth="1"/>
    <col min="15373" max="15373" width="19.8984375" style="23" customWidth="1"/>
    <col min="15374" max="15374" width="9.8984375" style="23" customWidth="1"/>
    <col min="15375" max="15375" width="24.59765625" style="23" customWidth="1"/>
    <col min="15376" max="15376" width="17" style="23" customWidth="1"/>
    <col min="15377" max="15377" width="17.3984375" style="23" customWidth="1"/>
    <col min="15378" max="15378" width="17.69921875" style="23" customWidth="1"/>
    <col min="15379" max="15379" width="32.59765625" style="23" customWidth="1"/>
    <col min="15380" max="15617" width="10.8984375" style="23"/>
    <col min="15618" max="15618" width="30.59765625" style="23" customWidth="1"/>
    <col min="15619" max="15619" width="39.09765625" style="23" customWidth="1"/>
    <col min="15620" max="15620" width="33.59765625" style="23" customWidth="1"/>
    <col min="15621" max="15622" width="33.8984375" style="23" customWidth="1"/>
    <col min="15623" max="15623" width="53.09765625" style="23" customWidth="1"/>
    <col min="15624" max="15624" width="42.296875" style="23" customWidth="1"/>
    <col min="15625" max="15625" width="18.3984375" style="23" customWidth="1"/>
    <col min="15626" max="15626" width="30.3984375" style="23" customWidth="1"/>
    <col min="15627" max="15627" width="27.09765625" style="23" customWidth="1"/>
    <col min="15628" max="15628" width="48.3984375" style="23" customWidth="1"/>
    <col min="15629" max="15629" width="19.8984375" style="23" customWidth="1"/>
    <col min="15630" max="15630" width="9.8984375" style="23" customWidth="1"/>
    <col min="15631" max="15631" width="24.59765625" style="23" customWidth="1"/>
    <col min="15632" max="15632" width="17" style="23" customWidth="1"/>
    <col min="15633" max="15633" width="17.3984375" style="23" customWidth="1"/>
    <col min="15634" max="15634" width="17.69921875" style="23" customWidth="1"/>
    <col min="15635" max="15635" width="32.59765625" style="23" customWidth="1"/>
    <col min="15636" max="15873" width="10.8984375" style="23"/>
    <col min="15874" max="15874" width="30.59765625" style="23" customWidth="1"/>
    <col min="15875" max="15875" width="39.09765625" style="23" customWidth="1"/>
    <col min="15876" max="15876" width="33.59765625" style="23" customWidth="1"/>
    <col min="15877" max="15878" width="33.8984375" style="23" customWidth="1"/>
    <col min="15879" max="15879" width="53.09765625" style="23" customWidth="1"/>
    <col min="15880" max="15880" width="42.296875" style="23" customWidth="1"/>
    <col min="15881" max="15881" width="18.3984375" style="23" customWidth="1"/>
    <col min="15882" max="15882" width="30.3984375" style="23" customWidth="1"/>
    <col min="15883" max="15883" width="27.09765625" style="23" customWidth="1"/>
    <col min="15884" max="15884" width="48.3984375" style="23" customWidth="1"/>
    <col min="15885" max="15885" width="19.8984375" style="23" customWidth="1"/>
    <col min="15886" max="15886" width="9.8984375" style="23" customWidth="1"/>
    <col min="15887" max="15887" width="24.59765625" style="23" customWidth="1"/>
    <col min="15888" max="15888" width="17" style="23" customWidth="1"/>
    <col min="15889" max="15889" width="17.3984375" style="23" customWidth="1"/>
    <col min="15890" max="15890" width="17.69921875" style="23" customWidth="1"/>
    <col min="15891" max="15891" width="32.59765625" style="23" customWidth="1"/>
    <col min="15892" max="16129" width="10.8984375" style="23"/>
    <col min="16130" max="16130" width="30.59765625" style="23" customWidth="1"/>
    <col min="16131" max="16131" width="39.09765625" style="23" customWidth="1"/>
    <col min="16132" max="16132" width="33.59765625" style="23" customWidth="1"/>
    <col min="16133" max="16134" width="33.8984375" style="23" customWidth="1"/>
    <col min="16135" max="16135" width="53.09765625" style="23" customWidth="1"/>
    <col min="16136" max="16136" width="42.296875" style="23" customWidth="1"/>
    <col min="16137" max="16137" width="18.3984375" style="23" customWidth="1"/>
    <col min="16138" max="16138" width="30.3984375" style="23" customWidth="1"/>
    <col min="16139" max="16139" width="27.09765625" style="23" customWidth="1"/>
    <col min="16140" max="16140" width="48.3984375" style="23" customWidth="1"/>
    <col min="16141" max="16141" width="19.8984375" style="23" customWidth="1"/>
    <col min="16142" max="16142" width="9.8984375" style="23" customWidth="1"/>
    <col min="16143" max="16143" width="24.59765625" style="23" customWidth="1"/>
    <col min="16144" max="16144" width="17" style="23" customWidth="1"/>
    <col min="16145" max="16145" width="17.3984375" style="23" customWidth="1"/>
    <col min="16146" max="16146" width="17.69921875" style="23" customWidth="1"/>
    <col min="16147" max="16147" width="32.59765625" style="23" customWidth="1"/>
    <col min="16148" max="16384" width="10.8984375" style="23"/>
  </cols>
  <sheetData>
    <row r="1" spans="1:19" ht="21.35" x14ac:dyDescent="0.3">
      <c r="A1" s="140" t="str">
        <f>+'EXP DEL PROPONENTE'!A1</f>
        <v>INSTITUTO DE PLANIFICACIÓN Y PROMOCIÓN DE SOLUCIONES ENERGÉTICAS PARA LAS ZONAS NO INTERCONECTADAS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R1" s="22" t="s">
        <v>1</v>
      </c>
      <c r="S1" s="22" t="s">
        <v>2</v>
      </c>
    </row>
    <row r="2" spans="1:19" ht="21.35" x14ac:dyDescent="0.3">
      <c r="A2" s="89"/>
      <c r="B2" s="140" t="str">
        <f>+'EXP DEL PROPONENTE'!A2</f>
        <v>CONCURSO DE MÉRITOS ABIERTO PARA AMPLIACIÓN DE COBERTURA VIGENCIAS 2021 - 2022</v>
      </c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R2" s="22" t="s">
        <v>3</v>
      </c>
      <c r="S2" s="22" t="s">
        <v>4</v>
      </c>
    </row>
    <row r="3" spans="1:19" ht="21.35" x14ac:dyDescent="0.3">
      <c r="A3" s="89"/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R3" s="22" t="s">
        <v>5</v>
      </c>
    </row>
    <row r="4" spans="1:19" ht="21.35" x14ac:dyDescent="0.3">
      <c r="A4" s="89"/>
      <c r="B4" s="140" t="str">
        <f>+'EXP DEL PROPONENTE'!A4</f>
        <v>VERIFICACIÓN TÉCNICA</v>
      </c>
      <c r="C4" s="140"/>
      <c r="D4" s="140"/>
      <c r="E4" s="140"/>
      <c r="F4" s="140"/>
      <c r="G4" s="140"/>
      <c r="H4" s="140"/>
      <c r="I4" s="140"/>
      <c r="J4" s="140"/>
      <c r="K4" s="140"/>
      <c r="L4" s="140"/>
      <c r="M4" s="140"/>
      <c r="R4" s="92"/>
      <c r="S4" s="92"/>
    </row>
    <row r="5" spans="1:19" ht="21.35" x14ac:dyDescent="0.3">
      <c r="A5" s="89"/>
      <c r="B5" s="140" t="s">
        <v>36</v>
      </c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R5" s="92"/>
      <c r="S5" s="92"/>
    </row>
    <row r="6" spans="1:19" x14ac:dyDescent="0.3"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R6" s="92"/>
      <c r="S6" s="92"/>
    </row>
    <row r="7" spans="1:19" x14ac:dyDescent="0.3">
      <c r="B7" s="33"/>
      <c r="L7" s="27"/>
      <c r="R7" s="92"/>
      <c r="S7" s="92"/>
    </row>
    <row r="8" spans="1:19" ht="25.95" x14ac:dyDescent="0.3">
      <c r="B8" s="214" t="s">
        <v>125</v>
      </c>
      <c r="C8" s="214"/>
      <c r="D8" s="214"/>
      <c r="E8" s="214"/>
      <c r="F8" s="214"/>
      <c r="G8" s="214"/>
      <c r="H8" s="214"/>
    </row>
    <row r="9" spans="1:19" ht="21.35" x14ac:dyDescent="0.3">
      <c r="B9" s="5" t="s">
        <v>8</v>
      </c>
      <c r="C9" s="215">
        <f>+'EXP DEL PROPONENTE'!$C$8</f>
        <v>0</v>
      </c>
      <c r="D9" s="216"/>
      <c r="E9" s="216"/>
      <c r="F9" s="217"/>
      <c r="G9" s="5" t="s">
        <v>10</v>
      </c>
      <c r="H9" s="28">
        <f>+'EXP DEL PROPONENTE'!$C$10</f>
        <v>0</v>
      </c>
    </row>
    <row r="10" spans="1:19" ht="21.35" x14ac:dyDescent="0.3">
      <c r="B10" s="5" t="s">
        <v>60</v>
      </c>
      <c r="C10" s="221"/>
      <c r="D10" s="222"/>
      <c r="E10" s="222"/>
      <c r="F10" s="223"/>
      <c r="G10" s="5" t="s">
        <v>37</v>
      </c>
      <c r="H10" s="29"/>
    </row>
    <row r="12" spans="1:19" ht="15" customHeight="1" x14ac:dyDescent="0.3">
      <c r="B12" s="116" t="s">
        <v>38</v>
      </c>
      <c r="C12" s="117"/>
      <c r="D12" s="118"/>
      <c r="E12" s="111" t="s">
        <v>71</v>
      </c>
    </row>
    <row r="13" spans="1:19" ht="135.4" customHeight="1" x14ac:dyDescent="0.3">
      <c r="B13" s="224" t="s">
        <v>126</v>
      </c>
      <c r="C13" s="225"/>
      <c r="D13" s="226"/>
      <c r="E13" s="112"/>
    </row>
    <row r="14" spans="1:19" x14ac:dyDescent="0.3">
      <c r="B14" s="24" t="s">
        <v>40</v>
      </c>
      <c r="C14" s="24" t="s">
        <v>41</v>
      </c>
      <c r="D14" s="24" t="s">
        <v>42</v>
      </c>
      <c r="E14" s="113"/>
    </row>
    <row r="15" spans="1:19" ht="42.65" customHeight="1" x14ac:dyDescent="0.3">
      <c r="B15" s="30"/>
      <c r="C15" s="30"/>
      <c r="D15" s="31"/>
      <c r="E15" s="32"/>
    </row>
    <row r="16" spans="1:19" ht="15" customHeight="1" x14ac:dyDescent="0.3">
      <c r="B16" s="34"/>
    </row>
    <row r="17" spans="1:12" ht="15" customHeight="1" x14ac:dyDescent="0.3">
      <c r="B17" s="33"/>
    </row>
    <row r="18" spans="1:12" ht="15" customHeight="1" x14ac:dyDescent="0.3">
      <c r="B18" s="116" t="s">
        <v>44</v>
      </c>
      <c r="C18" s="118"/>
      <c r="D18" s="111" t="s">
        <v>127</v>
      </c>
      <c r="E18" s="111" t="s">
        <v>128</v>
      </c>
      <c r="F18" s="111" t="s">
        <v>132</v>
      </c>
    </row>
    <row r="19" spans="1:12" ht="40.9" customHeight="1" x14ac:dyDescent="0.3">
      <c r="B19" s="230">
        <v>1</v>
      </c>
      <c r="C19" s="231"/>
      <c r="D19" s="113"/>
      <c r="E19" s="113"/>
      <c r="F19" s="113"/>
    </row>
    <row r="20" spans="1:12" ht="39.049999999999997" customHeight="1" x14ac:dyDescent="0.3">
      <c r="B20" s="232">
        <f>+F31</f>
        <v>0</v>
      </c>
      <c r="C20" s="232"/>
      <c r="D20" s="81"/>
      <c r="E20" s="81"/>
      <c r="F20" s="82"/>
    </row>
    <row r="21" spans="1:12" ht="36.9" customHeight="1" x14ac:dyDescent="0.3">
      <c r="B21" s="233" t="s">
        <v>72</v>
      </c>
      <c r="C21" s="234"/>
      <c r="D21" s="234"/>
      <c r="E21" s="234"/>
      <c r="F21" s="235"/>
    </row>
    <row r="22" spans="1:12" ht="15" customHeight="1" thickBot="1" x14ac:dyDescent="0.35">
      <c r="B22" s="27"/>
    </row>
    <row r="23" spans="1:12" ht="50.7" customHeight="1" thickBot="1" x14ac:dyDescent="0.35">
      <c r="A23" s="218" t="s">
        <v>63</v>
      </c>
      <c r="B23" s="219"/>
      <c r="C23" s="219"/>
      <c r="D23" s="219"/>
      <c r="E23" s="219"/>
      <c r="F23" s="219"/>
      <c r="G23" s="219"/>
      <c r="H23" s="219"/>
      <c r="I23" s="219"/>
      <c r="J23" s="219"/>
      <c r="K23" s="219"/>
      <c r="L23" s="220"/>
    </row>
    <row r="24" spans="1:12" ht="102.55" customHeight="1" x14ac:dyDescent="0.3">
      <c r="A24" s="99" t="s">
        <v>46</v>
      </c>
      <c r="B24" s="99" t="s">
        <v>9</v>
      </c>
      <c r="C24" s="99" t="s">
        <v>82</v>
      </c>
      <c r="D24" s="99" t="s">
        <v>73</v>
      </c>
      <c r="E24" s="99" t="s">
        <v>74</v>
      </c>
      <c r="F24" s="99" t="s">
        <v>76</v>
      </c>
      <c r="G24" s="99" t="s">
        <v>49</v>
      </c>
      <c r="H24" s="213" t="s">
        <v>75</v>
      </c>
      <c r="I24" s="213"/>
      <c r="J24" s="213" t="s">
        <v>129</v>
      </c>
      <c r="K24" s="213"/>
      <c r="L24" s="99" t="s">
        <v>77</v>
      </c>
    </row>
    <row r="25" spans="1:12" ht="16.149999999999999" x14ac:dyDescent="0.3">
      <c r="A25" s="60">
        <v>1</v>
      </c>
      <c r="B25" s="49"/>
      <c r="C25" s="95"/>
      <c r="D25" s="35"/>
      <c r="E25" s="35"/>
      <c r="F25" s="80">
        <f>+E25-D25</f>
        <v>0</v>
      </c>
      <c r="G25" s="36"/>
      <c r="H25" s="206"/>
      <c r="I25" s="206"/>
      <c r="J25" s="207"/>
      <c r="K25" s="207"/>
      <c r="L25" s="49"/>
    </row>
    <row r="26" spans="1:12" ht="16.149999999999999" x14ac:dyDescent="0.3">
      <c r="A26" s="60">
        <f>+A25+1</f>
        <v>2</v>
      </c>
      <c r="B26" s="49"/>
      <c r="C26" s="95"/>
      <c r="D26" s="35"/>
      <c r="E26" s="35"/>
      <c r="F26" s="80">
        <f t="shared" ref="F26:F30" si="0">+E26-D26</f>
        <v>0</v>
      </c>
      <c r="G26" s="36"/>
      <c r="H26" s="39"/>
      <c r="I26" s="40"/>
      <c r="J26" s="97"/>
      <c r="K26" s="98"/>
      <c r="L26" s="49"/>
    </row>
    <row r="27" spans="1:12" ht="16.149999999999999" x14ac:dyDescent="0.3">
      <c r="A27" s="60">
        <f t="shared" ref="A27:A30" si="1">+A26+1</f>
        <v>3</v>
      </c>
      <c r="B27" s="49"/>
      <c r="C27" s="96"/>
      <c r="D27" s="35"/>
      <c r="E27" s="35"/>
      <c r="F27" s="80">
        <f t="shared" si="0"/>
        <v>0</v>
      </c>
      <c r="G27" s="36"/>
      <c r="H27" s="203"/>
      <c r="I27" s="204"/>
      <c r="J27" s="208"/>
      <c r="K27" s="209"/>
      <c r="L27" s="49"/>
    </row>
    <row r="28" spans="1:12" ht="16.149999999999999" x14ac:dyDescent="0.3">
      <c r="A28" s="60">
        <f t="shared" si="1"/>
        <v>4</v>
      </c>
      <c r="B28" s="52"/>
      <c r="C28" s="53"/>
      <c r="D28" s="35"/>
      <c r="E28" s="35"/>
      <c r="F28" s="80">
        <f t="shared" si="0"/>
        <v>0</v>
      </c>
      <c r="G28" s="36"/>
      <c r="H28" s="203"/>
      <c r="I28" s="204"/>
      <c r="J28" s="205"/>
      <c r="K28" s="205"/>
      <c r="L28" s="49"/>
    </row>
    <row r="29" spans="1:12" ht="16.149999999999999" x14ac:dyDescent="0.3">
      <c r="A29" s="60">
        <f t="shared" si="1"/>
        <v>5</v>
      </c>
      <c r="B29" s="55"/>
      <c r="C29" s="95"/>
      <c r="D29" s="35"/>
      <c r="E29" s="35"/>
      <c r="F29" s="80">
        <f t="shared" si="0"/>
        <v>0</v>
      </c>
      <c r="G29" s="36"/>
      <c r="H29" s="206"/>
      <c r="I29" s="206"/>
      <c r="J29" s="205"/>
      <c r="K29" s="205"/>
      <c r="L29" s="49"/>
    </row>
    <row r="30" spans="1:12" ht="16.7" thickBot="1" x14ac:dyDescent="0.35">
      <c r="A30" s="60">
        <f t="shared" si="1"/>
        <v>6</v>
      </c>
      <c r="B30" s="55"/>
      <c r="C30" s="95"/>
      <c r="D30" s="35"/>
      <c r="E30" s="35"/>
      <c r="F30" s="80">
        <f t="shared" si="0"/>
        <v>0</v>
      </c>
      <c r="G30" s="36"/>
      <c r="H30" s="206"/>
      <c r="I30" s="206"/>
      <c r="J30" s="205"/>
      <c r="K30" s="205"/>
      <c r="L30" s="49"/>
    </row>
    <row r="31" spans="1:12" ht="21.9" thickBot="1" x14ac:dyDescent="0.35">
      <c r="A31" s="26"/>
      <c r="B31" s="201" t="s">
        <v>81</v>
      </c>
      <c r="C31" s="201"/>
      <c r="D31" s="201"/>
      <c r="E31" s="202"/>
      <c r="F31" s="83">
        <f>+SUM(F25:F30)/365</f>
        <v>0</v>
      </c>
      <c r="K31" s="34"/>
    </row>
    <row r="32" spans="1:12" ht="34.6" customHeight="1" x14ac:dyDescent="0.3"/>
    <row r="33" spans="1:8" ht="17.850000000000001" x14ac:dyDescent="0.3">
      <c r="A33" s="197" t="s">
        <v>23</v>
      </c>
      <c r="B33" s="198"/>
      <c r="C33" s="110" t="s">
        <v>50</v>
      </c>
      <c r="D33" s="110"/>
      <c r="E33" s="110"/>
      <c r="F33" s="110"/>
      <c r="G33" s="110"/>
      <c r="H33" s="110"/>
    </row>
    <row r="34" spans="1:8" ht="15" customHeight="1" x14ac:dyDescent="0.3">
      <c r="A34" s="199"/>
      <c r="B34" s="200"/>
      <c r="C34" s="18">
        <v>1</v>
      </c>
      <c r="D34" s="18">
        <v>2</v>
      </c>
      <c r="E34" s="18">
        <v>3</v>
      </c>
      <c r="F34" s="18">
        <v>4</v>
      </c>
      <c r="G34" s="18">
        <v>5</v>
      </c>
      <c r="H34" s="18">
        <v>6</v>
      </c>
    </row>
    <row r="35" spans="1:8" x14ac:dyDescent="0.3">
      <c r="A35" s="90" t="s">
        <v>17</v>
      </c>
      <c r="B35" s="90"/>
      <c r="C35" s="91">
        <f>+B25</f>
        <v>0</v>
      </c>
      <c r="D35" s="19">
        <f>+B26</f>
        <v>0</v>
      </c>
      <c r="E35" s="19">
        <f>+B27</f>
        <v>0</v>
      </c>
      <c r="F35" s="19">
        <f>+B28</f>
        <v>0</v>
      </c>
      <c r="G35" s="19">
        <f>+B29</f>
        <v>0</v>
      </c>
      <c r="H35" s="19">
        <f>+B30</f>
        <v>0</v>
      </c>
    </row>
    <row r="36" spans="1:8" x14ac:dyDescent="0.3">
      <c r="A36" s="195" t="s">
        <v>24</v>
      </c>
      <c r="B36" s="196"/>
      <c r="C36" s="20"/>
      <c r="D36" s="20"/>
      <c r="E36" s="20"/>
      <c r="F36" s="20"/>
      <c r="G36" s="20"/>
      <c r="H36" s="20"/>
    </row>
    <row r="37" spans="1:8" x14ac:dyDescent="0.3">
      <c r="A37" s="195" t="s">
        <v>25</v>
      </c>
      <c r="B37" s="196"/>
      <c r="C37" s="20"/>
      <c r="D37" s="20"/>
      <c r="E37" s="20"/>
      <c r="F37" s="20"/>
      <c r="G37" s="20"/>
      <c r="H37" s="20"/>
    </row>
    <row r="38" spans="1:8" x14ac:dyDescent="0.3">
      <c r="A38" s="195" t="s">
        <v>55</v>
      </c>
      <c r="B38" s="196"/>
      <c r="C38" s="85"/>
      <c r="D38" s="85"/>
      <c r="E38" s="85"/>
      <c r="F38" s="85"/>
      <c r="G38" s="85"/>
      <c r="H38" s="85"/>
    </row>
    <row r="39" spans="1:8" x14ac:dyDescent="0.3">
      <c r="A39" s="195" t="s">
        <v>56</v>
      </c>
      <c r="B39" s="196"/>
      <c r="C39" s="85"/>
      <c r="D39" s="85"/>
      <c r="E39" s="85"/>
      <c r="F39" s="85"/>
      <c r="G39" s="85"/>
      <c r="H39" s="85"/>
    </row>
    <row r="40" spans="1:8" x14ac:dyDescent="0.3">
      <c r="A40" s="195" t="s">
        <v>61</v>
      </c>
      <c r="B40" s="196"/>
      <c r="C40" s="20"/>
      <c r="D40" s="20"/>
      <c r="E40" s="20"/>
      <c r="F40" s="20"/>
      <c r="G40" s="20"/>
      <c r="H40" s="20"/>
    </row>
    <row r="41" spans="1:8" x14ac:dyDescent="0.3">
      <c r="A41" s="195" t="s">
        <v>29</v>
      </c>
      <c r="B41" s="196"/>
      <c r="C41" s="20"/>
      <c r="D41" s="20"/>
      <c r="E41" s="20"/>
      <c r="F41" s="20"/>
      <c r="G41" s="20"/>
      <c r="H41" s="20"/>
    </row>
    <row r="42" spans="1:8" x14ac:dyDescent="0.3">
      <c r="A42" s="195" t="s">
        <v>62</v>
      </c>
      <c r="B42" s="196"/>
      <c r="C42" s="20"/>
      <c r="D42" s="20"/>
      <c r="E42" s="20"/>
      <c r="F42" s="20"/>
      <c r="G42" s="20"/>
      <c r="H42" s="20"/>
    </row>
    <row r="43" spans="1:8" x14ac:dyDescent="0.3">
      <c r="A43" s="195" t="s">
        <v>31</v>
      </c>
      <c r="B43" s="196"/>
      <c r="C43" s="20"/>
      <c r="D43" s="20"/>
      <c r="E43" s="20"/>
      <c r="F43" s="20"/>
      <c r="G43" s="20"/>
      <c r="H43" s="20"/>
    </row>
    <row r="44" spans="1:8" x14ac:dyDescent="0.3">
      <c r="A44" s="195" t="s">
        <v>32</v>
      </c>
      <c r="B44" s="196"/>
      <c r="C44" s="20"/>
      <c r="D44" s="20"/>
      <c r="E44" s="20"/>
      <c r="F44" s="20"/>
      <c r="G44" s="20"/>
      <c r="H44" s="20"/>
    </row>
    <row r="45" spans="1:8" x14ac:dyDescent="0.3">
      <c r="A45" s="195" t="s">
        <v>33</v>
      </c>
      <c r="B45" s="196"/>
      <c r="C45" s="20"/>
      <c r="D45" s="20"/>
      <c r="E45" s="20"/>
      <c r="F45" s="20"/>
      <c r="G45" s="20"/>
      <c r="H45" s="20"/>
    </row>
    <row r="46" spans="1:8" ht="35.299999999999997" customHeight="1" x14ac:dyDescent="0.3">
      <c r="A46" s="134" t="s">
        <v>59</v>
      </c>
      <c r="B46" s="134"/>
      <c r="C46" s="85"/>
      <c r="D46" s="85"/>
      <c r="E46" s="85"/>
      <c r="F46" s="85"/>
      <c r="G46" s="85"/>
      <c r="H46" s="85"/>
    </row>
    <row r="47" spans="1:8" ht="29.95" customHeight="1" x14ac:dyDescent="0.3">
      <c r="A47" s="134" t="s">
        <v>51</v>
      </c>
      <c r="B47" s="134"/>
      <c r="C47" s="85"/>
      <c r="D47" s="85"/>
      <c r="E47" s="85"/>
      <c r="F47" s="85"/>
      <c r="G47" s="85"/>
      <c r="H47" s="85"/>
    </row>
    <row r="48" spans="1:8" ht="16.7" customHeight="1" x14ac:dyDescent="0.3">
      <c r="A48" s="134" t="s">
        <v>52</v>
      </c>
      <c r="B48" s="134"/>
      <c r="C48" s="85"/>
      <c r="D48" s="85"/>
      <c r="E48" s="85"/>
      <c r="F48" s="85"/>
      <c r="G48" s="85"/>
      <c r="H48" s="85"/>
    </row>
    <row r="49" spans="1:12" ht="15.7" customHeight="1" x14ac:dyDescent="0.3">
      <c r="A49" s="134" t="s">
        <v>64</v>
      </c>
      <c r="B49" s="134"/>
      <c r="C49" s="85"/>
      <c r="D49" s="85"/>
      <c r="E49" s="85"/>
      <c r="F49" s="85"/>
      <c r="G49" s="85"/>
      <c r="H49" s="85"/>
    </row>
    <row r="51" spans="1:12" ht="15" thickBot="1" x14ac:dyDescent="0.35"/>
    <row r="52" spans="1:12" ht="53" customHeight="1" thickBot="1" x14ac:dyDescent="0.35">
      <c r="A52" s="210" t="s">
        <v>80</v>
      </c>
      <c r="B52" s="211"/>
      <c r="C52" s="211"/>
      <c r="D52" s="211"/>
      <c r="E52" s="211"/>
      <c r="F52" s="211"/>
      <c r="G52" s="211"/>
      <c r="H52" s="211"/>
      <c r="I52" s="211"/>
      <c r="J52" s="211"/>
      <c r="K52" s="211"/>
      <c r="L52" s="212"/>
    </row>
    <row r="53" spans="1:12" ht="112.9" customHeight="1" x14ac:dyDescent="0.3">
      <c r="A53" s="99" t="s">
        <v>46</v>
      </c>
      <c r="B53" s="99" t="s">
        <v>9</v>
      </c>
      <c r="C53" s="99" t="s">
        <v>82</v>
      </c>
      <c r="D53" s="99" t="s">
        <v>47</v>
      </c>
      <c r="E53" s="99" t="s">
        <v>48</v>
      </c>
      <c r="F53" s="251" t="s">
        <v>49</v>
      </c>
      <c r="G53" s="252"/>
      <c r="H53" s="213" t="s">
        <v>75</v>
      </c>
      <c r="I53" s="213"/>
      <c r="J53" s="213" t="s">
        <v>139</v>
      </c>
      <c r="K53" s="213"/>
      <c r="L53" s="99" t="s">
        <v>77</v>
      </c>
    </row>
    <row r="54" spans="1:12" ht="16.149999999999999" x14ac:dyDescent="0.3">
      <c r="A54" s="87">
        <v>1</v>
      </c>
      <c r="B54" s="49"/>
      <c r="C54" s="95"/>
      <c r="D54" s="35"/>
      <c r="E54" s="35"/>
      <c r="F54" s="242"/>
      <c r="G54" s="243"/>
      <c r="H54" s="206"/>
      <c r="I54" s="206"/>
      <c r="J54" s="207"/>
      <c r="K54" s="207"/>
      <c r="L54" s="26"/>
    </row>
    <row r="55" spans="1:12" ht="16.149999999999999" x14ac:dyDescent="0.3">
      <c r="A55" s="87">
        <v>2</v>
      </c>
      <c r="B55" s="49"/>
      <c r="C55" s="95"/>
      <c r="D55" s="35"/>
      <c r="E55" s="35"/>
      <c r="F55" s="242"/>
      <c r="G55" s="243"/>
      <c r="H55" s="39"/>
      <c r="I55" s="40"/>
      <c r="J55" s="97"/>
      <c r="K55" s="98"/>
      <c r="L55" s="26"/>
    </row>
    <row r="56" spans="1:12" ht="16.149999999999999" x14ac:dyDescent="0.3">
      <c r="A56" s="87">
        <v>3</v>
      </c>
      <c r="B56" s="49"/>
      <c r="C56" s="96"/>
      <c r="D56" s="35"/>
      <c r="E56" s="35"/>
      <c r="F56" s="242"/>
      <c r="G56" s="243"/>
      <c r="H56" s="203"/>
      <c r="I56" s="204"/>
      <c r="J56" s="208"/>
      <c r="K56" s="209"/>
      <c r="L56" s="26"/>
    </row>
    <row r="57" spans="1:12" ht="16.149999999999999" x14ac:dyDescent="0.3">
      <c r="A57" s="87">
        <v>4</v>
      </c>
      <c r="B57" s="52"/>
      <c r="C57" s="53"/>
      <c r="D57" s="35"/>
      <c r="E57" s="35"/>
      <c r="F57" s="242"/>
      <c r="G57" s="243"/>
      <c r="H57" s="203"/>
      <c r="I57" s="204"/>
      <c r="J57" s="205"/>
      <c r="K57" s="205"/>
      <c r="L57" s="26"/>
    </row>
    <row r="58" spans="1:12" ht="16.149999999999999" x14ac:dyDescent="0.3">
      <c r="A58" s="87">
        <v>5</v>
      </c>
      <c r="B58" s="55"/>
      <c r="C58" s="95"/>
      <c r="D58" s="35"/>
      <c r="E58" s="35"/>
      <c r="F58" s="242"/>
      <c r="G58" s="243"/>
      <c r="H58" s="206"/>
      <c r="I58" s="206"/>
      <c r="J58" s="205"/>
      <c r="K58" s="205"/>
      <c r="L58" s="26"/>
    </row>
    <row r="59" spans="1:12" ht="16.7" thickBot="1" x14ac:dyDescent="0.35">
      <c r="A59" s="87">
        <v>6</v>
      </c>
      <c r="B59" s="105"/>
      <c r="C59" s="106"/>
      <c r="D59" s="107"/>
      <c r="E59" s="107"/>
      <c r="F59" s="242"/>
      <c r="G59" s="243"/>
      <c r="H59" s="253"/>
      <c r="I59" s="253"/>
      <c r="J59" s="205"/>
      <c r="K59" s="205"/>
      <c r="L59" s="26"/>
    </row>
    <row r="60" spans="1:12" ht="21.9" thickBot="1" x14ac:dyDescent="0.35">
      <c r="B60" s="202" t="s">
        <v>83</v>
      </c>
      <c r="C60" s="240"/>
      <c r="D60" s="240"/>
      <c r="E60" s="240"/>
      <c r="F60" s="240"/>
      <c r="G60" s="240"/>
      <c r="H60" s="240"/>
      <c r="I60" s="240"/>
      <c r="J60" s="241"/>
      <c r="K60" s="241"/>
    </row>
    <row r="63" spans="1:12" ht="17.850000000000001" x14ac:dyDescent="0.3">
      <c r="A63" s="197" t="s">
        <v>23</v>
      </c>
      <c r="B63" s="198"/>
      <c r="C63" s="110" t="s">
        <v>50</v>
      </c>
      <c r="D63" s="110"/>
      <c r="E63" s="110"/>
      <c r="F63" s="110"/>
      <c r="G63" s="110"/>
      <c r="H63" s="110"/>
    </row>
    <row r="64" spans="1:12" ht="14.4" customHeight="1" x14ac:dyDescent="0.3">
      <c r="A64" s="199"/>
      <c r="B64" s="200"/>
      <c r="C64" s="18">
        <v>1</v>
      </c>
      <c r="D64" s="18">
        <v>2</v>
      </c>
      <c r="E64" s="18">
        <v>3</v>
      </c>
      <c r="F64" s="18">
        <v>4</v>
      </c>
      <c r="G64" s="18">
        <v>5</v>
      </c>
      <c r="H64" s="18">
        <v>6</v>
      </c>
    </row>
    <row r="65" spans="1:8" x14ac:dyDescent="0.3">
      <c r="A65" s="90" t="s">
        <v>17</v>
      </c>
      <c r="B65" s="90"/>
      <c r="C65" s="91">
        <f>+B54</f>
        <v>0</v>
      </c>
      <c r="D65" s="19">
        <f>+B55</f>
        <v>0</v>
      </c>
      <c r="E65" s="19">
        <f>+B56</f>
        <v>0</v>
      </c>
      <c r="F65" s="19">
        <f>+B57</f>
        <v>0</v>
      </c>
      <c r="G65" s="19">
        <f>+B58</f>
        <v>0</v>
      </c>
      <c r="H65" s="19">
        <f>+B59</f>
        <v>0</v>
      </c>
    </row>
    <row r="66" spans="1:8" x14ac:dyDescent="0.3">
      <c r="A66" s="195" t="s">
        <v>24</v>
      </c>
      <c r="B66" s="196"/>
      <c r="C66" s="20"/>
      <c r="D66" s="20"/>
      <c r="E66" s="20"/>
      <c r="F66" s="20"/>
      <c r="G66" s="20"/>
      <c r="H66" s="20"/>
    </row>
    <row r="67" spans="1:8" x14ac:dyDescent="0.3">
      <c r="A67" s="195" t="s">
        <v>25</v>
      </c>
      <c r="B67" s="196"/>
      <c r="C67" s="20"/>
      <c r="D67" s="20"/>
      <c r="E67" s="20"/>
      <c r="F67" s="20"/>
      <c r="G67" s="20"/>
      <c r="H67" s="20"/>
    </row>
    <row r="68" spans="1:8" x14ac:dyDescent="0.3">
      <c r="A68" s="195" t="s">
        <v>55</v>
      </c>
      <c r="B68" s="196"/>
      <c r="C68" s="85"/>
      <c r="D68" s="85"/>
      <c r="E68" s="85"/>
      <c r="F68" s="85"/>
      <c r="G68" s="85"/>
      <c r="H68" s="85"/>
    </row>
    <row r="69" spans="1:8" x14ac:dyDescent="0.3">
      <c r="A69" s="195" t="s">
        <v>56</v>
      </c>
      <c r="B69" s="196"/>
      <c r="C69" s="85"/>
      <c r="D69" s="85"/>
      <c r="E69" s="85"/>
      <c r="F69" s="85"/>
      <c r="G69" s="85"/>
      <c r="H69" s="85"/>
    </row>
    <row r="70" spans="1:8" x14ac:dyDescent="0.3">
      <c r="A70" s="195" t="s">
        <v>61</v>
      </c>
      <c r="B70" s="196"/>
      <c r="C70" s="20"/>
      <c r="D70" s="20"/>
      <c r="E70" s="20"/>
      <c r="F70" s="20"/>
      <c r="G70" s="20"/>
      <c r="H70" s="20"/>
    </row>
    <row r="71" spans="1:8" x14ac:dyDescent="0.3">
      <c r="A71" s="195" t="s">
        <v>29</v>
      </c>
      <c r="B71" s="196"/>
      <c r="C71" s="20"/>
      <c r="D71" s="20"/>
      <c r="E71" s="20"/>
      <c r="F71" s="20"/>
      <c r="G71" s="20"/>
      <c r="H71" s="20"/>
    </row>
    <row r="72" spans="1:8" x14ac:dyDescent="0.3">
      <c r="A72" s="195" t="s">
        <v>62</v>
      </c>
      <c r="B72" s="196"/>
      <c r="C72" s="20"/>
      <c r="D72" s="20"/>
      <c r="E72" s="20"/>
      <c r="F72" s="20"/>
      <c r="G72" s="20"/>
      <c r="H72" s="20"/>
    </row>
    <row r="73" spans="1:8" x14ac:dyDescent="0.3">
      <c r="A73" s="195" t="s">
        <v>31</v>
      </c>
      <c r="B73" s="196"/>
      <c r="C73" s="20"/>
      <c r="D73" s="20"/>
      <c r="E73" s="20"/>
      <c r="F73" s="20"/>
      <c r="G73" s="20"/>
      <c r="H73" s="20"/>
    </row>
    <row r="74" spans="1:8" x14ac:dyDescent="0.3">
      <c r="A74" s="195" t="s">
        <v>32</v>
      </c>
      <c r="B74" s="196"/>
      <c r="C74" s="20"/>
      <c r="D74" s="20"/>
      <c r="E74" s="20"/>
      <c r="F74" s="20"/>
      <c r="G74" s="20"/>
      <c r="H74" s="20"/>
    </row>
    <row r="75" spans="1:8" x14ac:dyDescent="0.3">
      <c r="A75" s="195" t="s">
        <v>33</v>
      </c>
      <c r="B75" s="196"/>
      <c r="C75" s="20"/>
      <c r="D75" s="20"/>
      <c r="E75" s="20"/>
      <c r="F75" s="20"/>
      <c r="G75" s="20"/>
      <c r="H75" s="20"/>
    </row>
    <row r="76" spans="1:8" ht="14.4" customHeight="1" x14ac:dyDescent="0.3">
      <c r="A76" s="134" t="s">
        <v>59</v>
      </c>
      <c r="B76" s="134"/>
      <c r="C76" s="85"/>
      <c r="D76" s="85"/>
      <c r="E76" s="85"/>
      <c r="F76" s="85"/>
      <c r="G76" s="85"/>
      <c r="H76" s="85"/>
    </row>
    <row r="77" spans="1:8" x14ac:dyDescent="0.3">
      <c r="A77" s="134" t="s">
        <v>51</v>
      </c>
      <c r="B77" s="134"/>
      <c r="C77" s="85"/>
      <c r="D77" s="85"/>
      <c r="E77" s="85"/>
      <c r="F77" s="85"/>
      <c r="G77" s="85"/>
      <c r="H77" s="85"/>
    </row>
    <row r="78" spans="1:8" x14ac:dyDescent="0.3">
      <c r="A78" s="134" t="s">
        <v>52</v>
      </c>
      <c r="B78" s="134"/>
      <c r="C78" s="85"/>
      <c r="D78" s="85"/>
      <c r="E78" s="85"/>
      <c r="F78" s="85"/>
      <c r="G78" s="85"/>
      <c r="H78" s="85"/>
    </row>
    <row r="79" spans="1:8" x14ac:dyDescent="0.3">
      <c r="A79" s="134" t="s">
        <v>64</v>
      </c>
      <c r="B79" s="134"/>
      <c r="C79" s="85"/>
      <c r="D79" s="85"/>
      <c r="E79" s="85"/>
      <c r="F79" s="85"/>
      <c r="G79" s="85"/>
      <c r="H79" s="85"/>
    </row>
  </sheetData>
  <mergeCells count="86">
    <mergeCell ref="B8:H8"/>
    <mergeCell ref="A1:M1"/>
    <mergeCell ref="B2:M2"/>
    <mergeCell ref="B3:M3"/>
    <mergeCell ref="B4:M4"/>
    <mergeCell ref="B5:M5"/>
    <mergeCell ref="B20:C20"/>
    <mergeCell ref="C9:F9"/>
    <mergeCell ref="C10:F10"/>
    <mergeCell ref="B12:D12"/>
    <mergeCell ref="E12:E14"/>
    <mergeCell ref="B13:D13"/>
    <mergeCell ref="B18:C18"/>
    <mergeCell ref="D18:D19"/>
    <mergeCell ref="E18:E19"/>
    <mergeCell ref="F18:F19"/>
    <mergeCell ref="B19:C19"/>
    <mergeCell ref="B21:F21"/>
    <mergeCell ref="A23:L23"/>
    <mergeCell ref="H24:I24"/>
    <mergeCell ref="J24:K24"/>
    <mergeCell ref="H25:I25"/>
    <mergeCell ref="J25:K25"/>
    <mergeCell ref="H27:I27"/>
    <mergeCell ref="J27:K27"/>
    <mergeCell ref="H28:I28"/>
    <mergeCell ref="J28:K28"/>
    <mergeCell ref="H29:I29"/>
    <mergeCell ref="J29:K29"/>
    <mergeCell ref="A42:B42"/>
    <mergeCell ref="H30:I30"/>
    <mergeCell ref="J30:K30"/>
    <mergeCell ref="B31:E31"/>
    <mergeCell ref="A33:B34"/>
    <mergeCell ref="C33:H33"/>
    <mergeCell ref="A36:B36"/>
    <mergeCell ref="A37:B37"/>
    <mergeCell ref="A38:B38"/>
    <mergeCell ref="A39:B39"/>
    <mergeCell ref="A40:B40"/>
    <mergeCell ref="A41:B41"/>
    <mergeCell ref="F54:G54"/>
    <mergeCell ref="H54:I54"/>
    <mergeCell ref="J54:K54"/>
    <mergeCell ref="A43:B43"/>
    <mergeCell ref="A44:B44"/>
    <mergeCell ref="A45:B45"/>
    <mergeCell ref="A46:B46"/>
    <mergeCell ref="A47:B47"/>
    <mergeCell ref="A48:B48"/>
    <mergeCell ref="A49:B49"/>
    <mergeCell ref="A52:L52"/>
    <mergeCell ref="F53:G53"/>
    <mergeCell ref="H53:I53"/>
    <mergeCell ref="J53:K53"/>
    <mergeCell ref="F55:G55"/>
    <mergeCell ref="F56:G56"/>
    <mergeCell ref="H56:I56"/>
    <mergeCell ref="J56:K56"/>
    <mergeCell ref="F57:G57"/>
    <mergeCell ref="H57:I57"/>
    <mergeCell ref="J57:K57"/>
    <mergeCell ref="A67:B67"/>
    <mergeCell ref="F58:G58"/>
    <mergeCell ref="H58:I58"/>
    <mergeCell ref="J58:K58"/>
    <mergeCell ref="F59:G59"/>
    <mergeCell ref="H59:I59"/>
    <mergeCell ref="J59:K59"/>
    <mergeCell ref="B60:I60"/>
    <mergeCell ref="J60:K60"/>
    <mergeCell ref="A63:B64"/>
    <mergeCell ref="C63:H63"/>
    <mergeCell ref="A66:B66"/>
    <mergeCell ref="A79:B79"/>
    <mergeCell ref="A68:B68"/>
    <mergeCell ref="A69:B69"/>
    <mergeCell ref="A70:B70"/>
    <mergeCell ref="A71:B71"/>
    <mergeCell ref="A72:B72"/>
    <mergeCell ref="A73:B73"/>
    <mergeCell ref="A74:B74"/>
    <mergeCell ref="A75:B75"/>
    <mergeCell ref="A76:B76"/>
    <mergeCell ref="A77:B77"/>
    <mergeCell ref="A78:B78"/>
  </mergeCells>
  <dataValidations count="1">
    <dataValidation type="list" allowBlank="1" showInputMessage="1" showErrorMessage="1" sqref="C36:H37 C40:H45 C66:H67 C70:H75" xr:uid="{8C3488F9-1651-48D7-8AA3-CF403349F51E}">
      <formula1>$S$1:$S$2</formula1>
    </dataValidation>
  </dataValidations>
  <pageMargins left="0.70866141732283472" right="0.70866141732283472" top="0.74803149606299213" bottom="0.74803149606299213" header="0.31496062992125984" footer="0.31496062992125984"/>
  <pageSetup paperSize="14" scale="28" fitToHeight="0" orientation="landscape" horizontalDpi="4294967294" verticalDpi="4294967294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5E18D05-8922-495F-A754-C02283140CF2}">
          <x14:formula1>
            <xm:f>'EXP DEL PROPONENTE'!$T$1:$T$2</xm:f>
          </x14:formula1>
          <xm:sqref>F20</xm:sqref>
        </x14:dataValidation>
        <x14:dataValidation type="list" allowBlank="1" showInputMessage="1" showErrorMessage="1" xr:uid="{0E0B2066-3E78-410E-ADAD-A25D5ADE82D4}">
          <x14:formula1>
            <xm:f>'EXP DEL PROPONENTE'!$T$1:$T$3</xm:f>
          </x14:formula1>
          <xm:sqref>D20:E20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5</vt:i4>
      </vt:variant>
    </vt:vector>
  </HeadingPairs>
  <TitlesOfParts>
    <vt:vector size="10" baseType="lpstr">
      <vt:lpstr>EXP DEL PROPONENTE</vt:lpstr>
      <vt:lpstr>DIRECTOR DE PROYECTO</vt:lpstr>
      <vt:lpstr>ING ELECTRICISTA RESIDENTE</vt:lpstr>
      <vt:lpstr>ING CIVIL</vt:lpstr>
      <vt:lpstr>PROFESIONAL AMBIENTAL</vt:lpstr>
      <vt:lpstr>'DIRECTOR DE PROYECTO'!Área_de_impresión</vt:lpstr>
      <vt:lpstr>'EXP DEL PROPONENTE'!Área_de_impresión</vt:lpstr>
      <vt:lpstr>'ING CIVIL'!Área_de_impresión</vt:lpstr>
      <vt:lpstr>'ING ELECTRICISTA RESIDENTE'!Área_de_impresión</vt:lpstr>
      <vt:lpstr>'PROFESIONAL AMBIENTAL'!Área_de_impresión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Claudia Patricia Paba Solano</dc:creator>
  <cp:keywords/>
  <dc:description/>
  <cp:lastModifiedBy>RAMON ARMANDO  RIOS ANGEL</cp:lastModifiedBy>
  <cp:revision/>
  <dcterms:created xsi:type="dcterms:W3CDTF">2014-04-11T20:01:01Z</dcterms:created>
  <dcterms:modified xsi:type="dcterms:W3CDTF">2021-11-19T14:45:18Z</dcterms:modified>
  <cp:category/>
  <cp:contentStatus/>
</cp:coreProperties>
</file>