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daryrodriguez\Desktop\apertura auditoria\"/>
    </mc:Choice>
  </mc:AlternateContent>
  <xr:revisionPtr revIDLastSave="0" documentId="8_{5BDFDBF8-1038-472B-8E09-59467C3BCE07}" xr6:coauthVersionLast="46" xr6:coauthVersionMax="46" xr10:uidLastSave="{00000000-0000-0000-0000-000000000000}"/>
  <workbookProtection workbookAlgorithmName="SHA-512" workbookHashValue="xAKl4AXBjupQwWd7FJ8szTQWYjtVl4+TJOG9MbpB3570qRuy4hJPiil8GWdv79KTqP2fjgx/JBrL3zgTr60OlQ==" workbookSaltValue="kUZ7c/P25BdOI9f/vdcVmA==" workbookSpinCount="100000" lockStructure="1"/>
  <bookViews>
    <workbookView xWindow="-120" yWindow="-120" windowWidth="29040" windowHeight="15840" xr2:uid="{00000000-000D-0000-FFFF-FFFF00000000}"/>
  </bookViews>
  <sheets>
    <sheet name="Oferta Económica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3" l="1"/>
  <c r="E11" i="3"/>
  <c r="E13" i="3"/>
  <c r="E12" i="3"/>
  <c r="E9" i="3"/>
  <c r="E14" i="3" l="1"/>
  <c r="E16" i="3" s="1"/>
</calcChain>
</file>

<file path=xl/sharedStrings.xml><?xml version="1.0" encoding="utf-8"?>
<sst xmlns="http://schemas.openxmlformats.org/spreadsheetml/2006/main" count="18" uniqueCount="18">
  <si>
    <t>OBJETO: "Prestar el servicio continuo de auditoría técnica integral con enfoque preventivo (ATIP), sobre los actos y contratos que ejecute el Fondo Adaptación en el marco de sus procesos misionales."</t>
  </si>
  <si>
    <t>OFERTA ECONÓMICA</t>
  </si>
  <si>
    <t>Perfil</t>
  </si>
  <si>
    <t>Tiquetes aéreos y gastos de viaje y desplazamiento</t>
  </si>
  <si>
    <t>Director del Proyecto. Dedicación 20%</t>
  </si>
  <si>
    <t>Auditor técnico experto en ejecución de proyectos de obras civiles No. 1. Dedicación 100%</t>
  </si>
  <si>
    <t>Auditor técnico experto en ejecución de proyectos de obras civiles No. 2. Dedicación 100%</t>
  </si>
  <si>
    <t>Expertos en Auditoría de procesos. Dedicación 50%</t>
  </si>
  <si>
    <t>Auditor experto en tecnología. Dedicación 50%</t>
  </si>
  <si>
    <t>Número de meses
(A)</t>
  </si>
  <si>
    <t>Valor Unitario Mensual Incluido IVA si a ello hay lugar
(B)</t>
  </si>
  <si>
    <t>Valor Total Incluido IVA si a ello hay lugar
(AxB)</t>
  </si>
  <si>
    <t>Valor Unitario Mensual MÁXIMO Incluido IVA</t>
  </si>
  <si>
    <t>Total incluido IVA si a ello hay lugar</t>
  </si>
  <si>
    <t>Subtotal incluido IVA si a ello hay lugar</t>
  </si>
  <si>
    <t>Formato No. 8</t>
  </si>
  <si>
    <t>Concurso de Méritos Abierto No. FA-CMA-I-S-005-2021</t>
  </si>
  <si>
    <r>
      <rPr>
        <b/>
        <sz val="8"/>
        <color theme="1"/>
        <rFont val="Verdana"/>
        <family val="2"/>
      </rPr>
      <t>Notas:</t>
    </r>
    <r>
      <rPr>
        <sz val="8"/>
        <color theme="1"/>
        <rFont val="Verdana"/>
        <family val="2"/>
      </rPr>
      <t xml:space="preserve"> 
El valor de tiquetes aéreos y gastos de viaje y desplazamiento es un valor global establecido por la Entidad y no debe ser modificado por el proponente, so pena de causal de rechazo de la propuesta respectiva.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</si>
</sst>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sz val="8"/>
      <name val="Verdana"/>
      <family val="2"/>
    </font>
    <font>
      <sz val="9"/>
      <color theme="1"/>
      <name val="Verdana"/>
      <family val="2"/>
    </font>
    <font>
      <b/>
      <sz val="7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1" xfId="0" applyFont="1" applyBorder="1" applyAlignment="1">
      <alignment wrapText="1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44" fontId="3" fillId="0" borderId="1" xfId="1" applyFont="1" applyFill="1" applyBorder="1" applyAlignment="1" applyProtection="1">
      <alignment vertical="center"/>
    </xf>
    <xf numFmtId="0" fontId="4" fillId="0" borderId="1" xfId="0" applyFont="1" applyBorder="1"/>
    <xf numFmtId="0" fontId="6" fillId="0" borderId="0" xfId="0" applyFont="1" applyAlignment="1">
      <alignment wrapText="1"/>
    </xf>
    <xf numFmtId="0" fontId="6" fillId="0" borderId="0" xfId="0" applyFont="1"/>
    <xf numFmtId="44" fontId="5" fillId="2" borderId="1" xfId="1" applyFont="1" applyFill="1" applyBorder="1" applyAlignment="1" applyProtection="1">
      <alignment vertical="center"/>
      <protection locked="0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44" fontId="3" fillId="0" borderId="1" xfId="0" applyNumberFormat="1" applyFont="1" applyBorder="1" applyAlignment="1">
      <alignment horizontal="center" vertical="center"/>
    </xf>
    <xf numFmtId="165" fontId="3" fillId="0" borderId="1" xfId="2" applyNumberFormat="1" applyFont="1" applyFill="1" applyBorder="1" applyAlignment="1" applyProtection="1">
      <alignment vertical="center"/>
    </xf>
    <xf numFmtId="44" fontId="4" fillId="0" borderId="1" xfId="0" applyNumberFormat="1" applyFont="1" applyBorder="1" applyAlignment="1">
      <alignment horizontal="center" vertical="center"/>
    </xf>
    <xf numFmtId="44" fontId="4" fillId="0" borderId="1" xfId="1" applyFont="1" applyFill="1" applyBorder="1" applyAlignment="1" applyProtection="1">
      <alignment vertical="center"/>
    </xf>
    <xf numFmtId="44" fontId="3" fillId="0" borderId="0" xfId="0" applyNumberFormat="1" applyFont="1" applyAlignment="1">
      <alignment vertical="center"/>
    </xf>
    <xf numFmtId="165" fontId="3" fillId="0" borderId="3" xfId="2" applyNumberFormat="1" applyFont="1" applyFill="1" applyBorder="1" applyAlignment="1" applyProtection="1">
      <alignment horizontal="center" vertical="center"/>
    </xf>
    <xf numFmtId="165" fontId="3" fillId="0" borderId="4" xfId="2" applyNumberFormat="1" applyFont="1" applyFill="1" applyBorder="1" applyAlignment="1" applyProtection="1">
      <alignment horizontal="center" vertical="center"/>
    </xf>
    <xf numFmtId="165" fontId="3" fillId="0" borderId="2" xfId="2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160734</xdr:rowOff>
    </xdr:from>
    <xdr:to>
      <xdr:col>0</xdr:col>
      <xdr:colOff>2174082</xdr:colOff>
      <xdr:row>3</xdr:row>
      <xdr:rowOff>36909</xdr:rowOff>
    </xdr:to>
    <xdr:pic>
      <xdr:nvPicPr>
        <xdr:cNvPr id="2" name="Imagen 1" descr="C:\Users\ananino\Downloads\Logo-Minhacienda.png">
          <a:extLst>
            <a:ext uri="{FF2B5EF4-FFF2-40B4-BE49-F238E27FC236}">
              <a16:creationId xmlns:a16="http://schemas.microsoft.com/office/drawing/2014/main" id="{3CC61AA8-E694-4FAA-A329-2D7B2D37F92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60734"/>
          <a:ext cx="2174081" cy="4476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BF487-1107-43F4-9B48-F73E433D0579}">
  <dimension ref="A2:G18"/>
  <sheetViews>
    <sheetView tabSelected="1" zoomScale="130" zoomScaleNormal="130" workbookViewId="0">
      <selection activeCell="A6" sqref="A6:E7"/>
    </sheetView>
  </sheetViews>
  <sheetFormatPr baseColWidth="10" defaultColWidth="9.140625" defaultRowHeight="15" x14ac:dyDescent="0.25"/>
  <cols>
    <col min="1" max="1" width="42.28515625" customWidth="1"/>
    <col min="2" max="2" width="14.7109375" customWidth="1"/>
    <col min="3" max="3" width="16" customWidth="1"/>
    <col min="4" max="4" width="20.28515625" customWidth="1"/>
    <col min="5" max="5" width="17.5703125" customWidth="1"/>
    <col min="6" max="6" width="16.7109375" customWidth="1"/>
    <col min="7" max="7" width="18.42578125" customWidth="1"/>
    <col min="8" max="8" width="14" customWidth="1"/>
  </cols>
  <sheetData>
    <row r="2" spans="1:7" x14ac:dyDescent="0.25">
      <c r="A2" s="22" t="s">
        <v>15</v>
      </c>
      <c r="B2" s="22"/>
      <c r="C2" s="22"/>
      <c r="D2" s="22"/>
      <c r="E2" s="22"/>
      <c r="F2" s="11"/>
      <c r="G2" s="11"/>
    </row>
    <row r="3" spans="1:7" x14ac:dyDescent="0.25">
      <c r="A3" s="22" t="s">
        <v>1</v>
      </c>
      <c r="B3" s="22"/>
      <c r="C3" s="22"/>
      <c r="D3" s="22"/>
      <c r="E3" s="22"/>
      <c r="F3" s="11"/>
      <c r="G3" s="11"/>
    </row>
    <row r="4" spans="1:7" x14ac:dyDescent="0.25">
      <c r="A4" s="22"/>
      <c r="B4" s="22"/>
      <c r="C4" s="22"/>
      <c r="D4" s="22"/>
      <c r="E4" s="22"/>
      <c r="F4" s="11"/>
      <c r="G4" s="11"/>
    </row>
    <row r="5" spans="1:7" ht="15" customHeight="1" x14ac:dyDescent="0.25">
      <c r="A5" s="22" t="s">
        <v>16</v>
      </c>
      <c r="B5" s="22"/>
      <c r="C5" s="22"/>
      <c r="D5" s="22"/>
      <c r="E5" s="22"/>
      <c r="F5" s="11"/>
      <c r="G5" s="11"/>
    </row>
    <row r="6" spans="1:7" ht="25.5" customHeight="1" x14ac:dyDescent="0.25">
      <c r="A6" s="22" t="s">
        <v>0</v>
      </c>
      <c r="B6" s="22"/>
      <c r="C6" s="22"/>
      <c r="D6" s="22"/>
      <c r="E6" s="22"/>
      <c r="F6" s="11"/>
      <c r="G6" s="11"/>
    </row>
    <row r="7" spans="1:7" ht="25.5" customHeight="1" x14ac:dyDescent="0.25">
      <c r="A7" s="22"/>
      <c r="B7" s="22"/>
      <c r="C7" s="22"/>
      <c r="D7" s="22"/>
      <c r="E7" s="22"/>
      <c r="F7" s="11"/>
      <c r="G7" s="11"/>
    </row>
    <row r="8" spans="1:7" ht="36" x14ac:dyDescent="0.25">
      <c r="A8" s="12" t="s">
        <v>2</v>
      </c>
      <c r="B8" s="9" t="s">
        <v>9</v>
      </c>
      <c r="C8" s="9" t="s">
        <v>12</v>
      </c>
      <c r="D8" s="9" t="s">
        <v>10</v>
      </c>
      <c r="E8" s="9" t="s">
        <v>11</v>
      </c>
    </row>
    <row r="9" spans="1:7" ht="16.5" customHeight="1" x14ac:dyDescent="0.25">
      <c r="A9" s="1" t="s">
        <v>4</v>
      </c>
      <c r="B9" s="14">
        <v>13</v>
      </c>
      <c r="C9" s="4">
        <v>12197649</v>
      </c>
      <c r="D9" s="8">
        <v>0</v>
      </c>
      <c r="E9" s="13">
        <f>+B9*D9</f>
        <v>0</v>
      </c>
    </row>
    <row r="10" spans="1:7" ht="26.25" customHeight="1" x14ac:dyDescent="0.25">
      <c r="A10" s="1" t="s">
        <v>5</v>
      </c>
      <c r="B10" s="14">
        <v>13</v>
      </c>
      <c r="C10" s="4">
        <v>26772314</v>
      </c>
      <c r="D10" s="8">
        <v>0</v>
      </c>
      <c r="E10" s="13">
        <f t="shared" ref="E10:E13" si="0">+B10*D10</f>
        <v>0</v>
      </c>
    </row>
    <row r="11" spans="1:7" ht="33" x14ac:dyDescent="0.25">
      <c r="A11" s="1" t="s">
        <v>6</v>
      </c>
      <c r="B11" s="14">
        <v>7</v>
      </c>
      <c r="C11" s="4">
        <v>26772314</v>
      </c>
      <c r="D11" s="8">
        <v>0</v>
      </c>
      <c r="E11" s="13">
        <f t="shared" si="0"/>
        <v>0</v>
      </c>
    </row>
    <row r="12" spans="1:7" ht="23.25" customHeight="1" x14ac:dyDescent="0.25">
      <c r="A12" s="1" t="s">
        <v>7</v>
      </c>
      <c r="B12" s="14">
        <v>13</v>
      </c>
      <c r="C12" s="4">
        <v>11340505</v>
      </c>
      <c r="D12" s="8">
        <v>0</v>
      </c>
      <c r="E12" s="13">
        <f t="shared" si="0"/>
        <v>0</v>
      </c>
    </row>
    <row r="13" spans="1:7" x14ac:dyDescent="0.25">
      <c r="A13" s="1" t="s">
        <v>8</v>
      </c>
      <c r="B13" s="14">
        <v>4</v>
      </c>
      <c r="C13" s="4">
        <v>10744105</v>
      </c>
      <c r="D13" s="8">
        <v>0</v>
      </c>
      <c r="E13" s="13">
        <f t="shared" si="0"/>
        <v>0</v>
      </c>
    </row>
    <row r="14" spans="1:7" x14ac:dyDescent="0.25">
      <c r="A14" s="1" t="s">
        <v>14</v>
      </c>
      <c r="B14" s="18"/>
      <c r="C14" s="19"/>
      <c r="D14" s="20"/>
      <c r="E14" s="15">
        <f>+SUM(E9:E13)</f>
        <v>0</v>
      </c>
      <c r="G14" s="2"/>
    </row>
    <row r="15" spans="1:7" ht="22.5" x14ac:dyDescent="0.25">
      <c r="A15" s="1" t="s">
        <v>3</v>
      </c>
      <c r="B15" s="18"/>
      <c r="C15" s="19"/>
      <c r="D15" s="20"/>
      <c r="E15" s="16">
        <v>66768100</v>
      </c>
      <c r="F15" s="3"/>
      <c r="G15" s="3"/>
    </row>
    <row r="16" spans="1:7" x14ac:dyDescent="0.25">
      <c r="A16" s="5" t="s">
        <v>13</v>
      </c>
      <c r="B16" s="23"/>
      <c r="C16" s="24"/>
      <c r="D16" s="25"/>
      <c r="E16" s="16">
        <f>+E14+E15</f>
        <v>66768100</v>
      </c>
      <c r="F16" s="3"/>
      <c r="G16" s="17"/>
    </row>
    <row r="17" spans="1:7" ht="32.25" customHeight="1" x14ac:dyDescent="0.25">
      <c r="A17" s="21" t="s">
        <v>17</v>
      </c>
      <c r="B17" s="21"/>
      <c r="C17" s="21"/>
      <c r="D17" s="21"/>
      <c r="E17" s="21"/>
      <c r="F17" s="10"/>
      <c r="G17" s="10"/>
    </row>
    <row r="18" spans="1:7" x14ac:dyDescent="0.25">
      <c r="A18" s="6"/>
      <c r="B18" s="7"/>
      <c r="C18" s="7"/>
      <c r="D18" s="7"/>
      <c r="E18" s="7"/>
      <c r="F18" s="7"/>
      <c r="G18" s="7"/>
    </row>
  </sheetData>
  <sheetProtection sheet="1" objects="1" scenarios="1"/>
  <protectedRanges>
    <protectedRange sqref="C9:E13" name="Rango1"/>
  </protectedRanges>
  <mergeCells count="9">
    <mergeCell ref="B14:D14"/>
    <mergeCell ref="B15:D15"/>
    <mergeCell ref="A17:E17"/>
    <mergeCell ref="A2:E2"/>
    <mergeCell ref="A3:E3"/>
    <mergeCell ref="A4:E4"/>
    <mergeCell ref="A5:E5"/>
    <mergeCell ref="A6:E7"/>
    <mergeCell ref="B16:D1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Delfin Ortiz Jimenez</dc:creator>
  <cp:lastModifiedBy>Dary Astrid Rodriguez Molina</cp:lastModifiedBy>
  <dcterms:created xsi:type="dcterms:W3CDTF">2015-06-05T18:19:34Z</dcterms:created>
  <dcterms:modified xsi:type="dcterms:W3CDTF">2021-11-20T03:33:25Z</dcterms:modified>
</cp:coreProperties>
</file>