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527"/>
  <workbookPr defaultThemeVersion="124226"/>
  <mc:AlternateContent xmlns:mc="http://schemas.openxmlformats.org/markup-compatibility/2006">
    <mc:Choice Requires="x15">
      <x15ac:absPath xmlns:x15ac="http://schemas.microsoft.com/office/spreadsheetml/2010/11/ac" url="F:\JURIDICA CONTRATOS\Contratos\2021\MINIMA\2. Invitacion\EVALUACION\EVALUCION PRELIMINAR\1. Aritec SAS\1. Evaluacion\Evalucion definitiva\"/>
    </mc:Choice>
  </mc:AlternateContent>
  <xr:revisionPtr revIDLastSave="0" documentId="13_ncr:1_{749BC807-B76C-4F7A-82AC-95F280C08C2C}" xr6:coauthVersionLast="47" xr6:coauthVersionMax="47" xr10:uidLastSave="{00000000-0000-0000-0000-000000000000}"/>
  <bookViews>
    <workbookView xWindow="-120" yWindow="-120" windowWidth="20730" windowHeight="11160" xr2:uid="{00000000-000D-0000-FFFF-FFFF00000000}"/>
  </bookViews>
  <sheets>
    <sheet name="MANEJO TÉCNICO DE INFORMACIÓN" sheetId="2" r:id="rId1"/>
    <sheet name="Hoja1" sheetId="3" r:id="rId2"/>
  </sheets>
  <definedNames>
    <definedName name="_xlnm.Print_Area" localSheetId="0">'MANEJO TÉCNICO DE INFORMACIÓN'!$A$1:$E$24</definedName>
    <definedName name="_xlnm.Print_Titles" localSheetId="0">'MANEJO TÉCNICO DE INFORMACIÓN'!$2:$3</definedName>
  </definedNames>
  <calcPr calcId="181029" concurrentCalc="0"/>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E24" i="3" l="1"/>
  <c r="E15" i="3"/>
  <c r="E19" i="3"/>
</calcChain>
</file>

<file path=xl/sharedStrings.xml><?xml version="1.0" encoding="utf-8"?>
<sst xmlns="http://schemas.openxmlformats.org/spreadsheetml/2006/main" count="56" uniqueCount="42">
  <si>
    <t>CRITERIOS</t>
  </si>
  <si>
    <t xml:space="preserve">Observaciones: </t>
  </si>
  <si>
    <t>VERIFICACIÓN DE REQUISITOS TÉCNICOS</t>
  </si>
  <si>
    <t>CUMPLE/NO CUMPLE</t>
  </si>
  <si>
    <t>PROPONENTE:</t>
  </si>
  <si>
    <t>OBSERVACIONES</t>
  </si>
  <si>
    <t>Comité Asesor y Evaluador Técnico</t>
  </si>
  <si>
    <t>Propuesta económica</t>
  </si>
  <si>
    <t>VERIFICACIÓN DE REQUISITOS ECONOMICOS</t>
  </si>
  <si>
    <t>RESULTADOO</t>
  </si>
  <si>
    <t>11.2.1 Identificación Tributaria RUT</t>
  </si>
  <si>
    <t>11.2.2 Certificación Bancaria</t>
  </si>
  <si>
    <r>
      <rPr>
        <b/>
        <sz val="11"/>
        <color theme="1"/>
        <rFont val="Arial"/>
        <family val="2"/>
      </rPr>
      <t>OBJETO</t>
    </r>
    <r>
      <rPr>
        <sz val="11"/>
        <color theme="1"/>
        <rFont val="Arial"/>
        <family val="2"/>
      </rPr>
      <t xml:space="preserve">: </t>
    </r>
    <r>
      <rPr>
        <i/>
        <sz val="11"/>
        <color theme="1"/>
        <rFont val="Arial"/>
        <family val="2"/>
      </rPr>
      <t>“PRESTAR LOS SERVICIOS DE MANTENIMIENTO PREVENTIVO Y CORRECTIVO CON RESPALDO DEL FABRICANTE DEL SISTEMA DE AIRE ACONDICIONADO DEL CENTRO DE DATOS (DATACENTER) DE LA CNSC INCLUIDO EL SUMINISTRO DE REPUESTOS".</t>
    </r>
  </si>
  <si>
    <t xml:space="preserve">
CRISTIAN CAMILO GÓMEZ AGUILAR  - Abogado de apoyo DTIC
JOSE VICENTE SARMIENTO RUIZ - Ingeniero de apoyo DTIC</t>
  </si>
  <si>
    <r>
      <rPr>
        <b/>
        <sz val="11"/>
        <rFont val="Arial"/>
        <family val="2"/>
      </rPr>
      <t>11.3.1. EXPERIENCIA ACREDITADA</t>
    </r>
    <r>
      <rPr>
        <sz val="11"/>
        <rFont val="Arial"/>
        <family val="2"/>
      </rPr>
      <t xml:space="preserve">
El oferente deberá presentar mínimo dos (2) certificaciones de contratos ejecutados y/o
liquidados durante los últimos dos (2) años, cuyo objeto o alcance consista en la prestación de
los servicios de mantenimiento preventivo y correctivo a equipos de aires acondicionados, cuya
sumatoria sea igual o superior al presupuesto oficial destinado para el presente proceso de
selección</t>
    </r>
  </si>
  <si>
    <r>
      <rPr>
        <b/>
        <sz val="11"/>
        <rFont val="Arial"/>
        <family val="2"/>
      </rPr>
      <t xml:space="preserve">11.3.2 FICHA TÉCNICA
</t>
    </r>
    <r>
      <rPr>
        <sz val="11"/>
        <rFont val="Arial"/>
        <family val="2"/>
      </rPr>
      <t>El proponente deberá presentar junto con su oferta el Anexo No. 1 denominado Ficha Técnica
suscrito por el representante legal o apoderado, según corresponda, documento con el cual se
compromete a cumplir con las especificaciones técnicas allí previstas.</t>
    </r>
  </si>
  <si>
    <r>
      <rPr>
        <b/>
        <sz val="11"/>
        <color theme="1"/>
        <rFont val="Arial"/>
        <family val="2"/>
      </rPr>
      <t>11.3.3. CERTIFICADO DE RESPALDO DE FÁBRICA.</t>
    </r>
    <r>
      <rPr>
        <sz val="11"/>
        <color theme="1"/>
        <rFont val="Arial"/>
        <family val="2"/>
      </rPr>
      <t xml:space="preserve">
El proponente deberá presentar certificado expedido por el fabricante en donde se especifique el tipo de soporte y tiempos de respuesta.</t>
    </r>
  </si>
  <si>
    <r>
      <rPr>
        <b/>
        <sz val="11"/>
        <color theme="1"/>
        <rFont val="Arial"/>
        <family val="2"/>
      </rPr>
      <t>11.3.4. PERSONAL MÍNIMO REQUERIDO PARA LA EJECUCIÓN DEL PROYECTO</t>
    </r>
    <r>
      <rPr>
        <sz val="11"/>
        <color theme="1"/>
        <rFont val="Arial"/>
        <family val="2"/>
      </rPr>
      <t xml:space="preserve">
El oferente deberá aportar el Anexo No. 8 Personal Mínimo Requerido, en el cual manifieste
que cuenta con el siguiente personal con dedicación exclusiva a la ejecución del contrato; para
la suscripción del acta de inicio deberá allegar las hojas de vida y soportes de certificaciones de
experiencia del personal.
</t>
    </r>
  </si>
  <si>
    <t xml:space="preserve">CUMPLE </t>
  </si>
  <si>
    <t>NO CUMPLE</t>
  </si>
  <si>
    <t>CUMPLE</t>
  </si>
  <si>
    <t>Proponente no aporta documento solicitado como requisito técnico habilitante</t>
  </si>
  <si>
    <t>NO HABILITADO</t>
  </si>
  <si>
    <t xml:space="preserve"> INFORME DE EVALUACIÓN TÉCNICA Y ECONÓMICA   MC - 020 DE 2021 CNSC</t>
  </si>
  <si>
    <t>COMERCIALIZADORA SOLUCIONES INTELIGENTES SAS</t>
  </si>
  <si>
    <t>RUT de fecha 26 de mayo de 2021.</t>
  </si>
  <si>
    <t>Expedida por Banco Davivienda el 19 de octubre de 2021.</t>
  </si>
  <si>
    <t xml:space="preserve">Presentan certificación expedida por la Superintendencia Financiera de Colombia, de fecha 19 de abril de 2021 en la cual se certifica la ejecución del contrato No. CA.3-003-2019, con el objeto de "Servicio de mantenimiento preventivo y correctivo para las tres (3) unidades de aire acondicionado de precisión marca STULZ, dos (2) unidades de alarma; una (1) unidad de aire acondicionado de precisión marca DATA y una (1) unidad de aire acondicionado de confort marca LG, con suministro de repuestos en la modalidad de bolsa y consumibles", por valor de $29.103.634, el cual terminó el plazo de ejecución el 31 de diciembre de 2019.         
Presentan certificación expedida por la Aeronáutica Civil de fecha 5 de abril de 2021 en la cual se certifica la ejecución del contrato No. 19000946 H2 DE 2019, con el objeto de "Adquirir e instalar Aires Acondicionados para Aeropuertos y Estaciones de la Regional norte de Santander" por valor de $41.680.476, el cual terminó el plazo de ejecución el 15 de noviembre de 2019, Experiencia que no cumple con las condiciones establecidas dentro de la Invitación Pública, ya que no versa sobre el mantenimiento preventivo y correctivo a equipos de Aires Acondicionados, del mismo modo en la certificación se identifica la fecha de terminación de ejecución del contrato superior a dos (2) años antes del cierre del presente proceso. 
</t>
  </si>
  <si>
    <t>Proponente aporta documento denominado ANEXO 1 FICHA TECNICA (Diligenciado).pdf, suscrito por el señor Jose Luis Palacios Avella Representate Legal de Comercializadora Soluciones Inteligentes S.A.S</t>
  </si>
  <si>
    <t>Proponente aporta documento denominado ANEXO 8.pdf, con el ofrecimiento sobre el personal mínimo requerido en los terminos de la Invitación Pública, el cual se encuentra suscrito por el señor Jose Luis Palacios Avella Representate Legal de Comercializadora Soluciones Inteligentes S.A.S, del mismo modo presneta soportes de Hoja de vida, mismo que no son objeto de evaluación en el presente preceso de selección, por cuanto se trata de requisitos de ejecución contractual.</t>
  </si>
  <si>
    <t>ARITEC S.A.S</t>
  </si>
  <si>
    <t>RUT de fecha 19 de mayo de 2021.</t>
  </si>
  <si>
    <t>Expedida por Banco de Bogotá el 13 de noviembre de 2021.</t>
  </si>
  <si>
    <t xml:space="preserve">Presentan certificación expedida por la empresa SOFTMAT de fecha 06 de diciembre de 2018 en la cual se certifica la ejecución del contrato No. 125 con el objeto de ""prestar el servicio de mantenimiento preventivo y correctivo del sistema de aire acondicionado del datacenter de la compañía"" por valor de $30.000.000, el cual terminó el plazo de ejecución el 06 de noviembre de 2018, respecto a esta experiencia se debe decir que la misma no cumple con las condiciones requeridas en cuenta a su ejecución y liquidación en los últimos dos (2) años, debido a que se observa que el contrato terminó hace más de 3 años.         
Presentan certificación expedida por la entidad SUPERSOLIDARIA de fecha 17 de febrero de 2021 en la cual se certifica la ejecución del contrato No. CMC-265-2019 con el objeto de ""PRESTACIÓN DE SERVICIOS DE MANTENIMIENTO PREVENTIVO Y CORRECTIVO DE LOS AIRES ACONDICIONADOS DE LA SUPERINTENDENCIA DE LA ECONOMÍA SOLIDARIA"" por valor de $12.203.594 el cual terminó el plazo de ejecución el 31 de diciembre de 2019. Experiencia que cumple con los parámetros solicitados por la entidad a través de la Invitación Pública.
</t>
  </si>
  <si>
    <t>Proponente aporta documento denominado ANEXO 1 FICHA TECNICA (3).pdf, suscrito por la señora Jana Liliana Garzón Gonzalez Representate Legal de Aritec S.A.S</t>
  </si>
  <si>
    <t>Proponente aporta documento denominado ANEXO 8 -PERSONAL MÍNIMO REQUERIDO.pdf, con el ofrecimiento sobre el personal minimo requerido en los terminos de la Invitación Pública, el cual se encuentra suscrito por la señora Jana Liliana Garzón Gonzalez Representate Legal de Aritec S.A.S</t>
  </si>
  <si>
    <t>RECHAZADO</t>
  </si>
  <si>
    <t xml:space="preserve">Presenta propuesta económica por valor de $17.850.000 IVA incluido, verificando que la sumatoria de los valores totales ofertados coincide con el valor total ofertado, sin embargo, una vez adelantado el análisis conforme a la Guia expedida por CCE respecto a valores minimos aceptados detro de ofertas presentadas se identifica un presunto ofrecimiento artificialmente bajo debido a que dicho analisis determinó que el valor mínimo aceptable sería la suma de $24.165.721,47 IVA incluido, por lo cual deberá justificar el precio ofertado.
</t>
  </si>
  <si>
    <t>Frente al requisito de experiencia aporta certificación del contrato No. 125 el cual no cumple con las condiciones requeridas en cuenta a su ejecución y liquidación en los últimos dos (2) años, debido a que se observa que el contrato terminó hace más de 3 años.  
Frente al requisito de certificado de respaldo de fabrica el proponente no aporta documento solicitado como requisito técnico habilitante
Finalmente, frente a la Oferta Económica se requiere al proponente para que justifique el ofrecimiento realizado a la entidad, debido a que tras haber realizado análisis de las ofertas económicas presentadas se identifica un presunto ofrecimiento artificialmente bajo.
Una vez trancurrido el traslado del informe de evaluación inicial es decir hasta el 19 de noviembre de 2021, no fue recibido documento que subsanara los requisitos técnicos y de la porpuesta económica enunciados como NO CUMPLE dentro del referido informe, razón por la cual se rechaza la porpuesta, lo anterior en concordancia con lo establecido en el articulo 5 de la Ley 1882 de 2018 el cual modificó el articulo 5 de la Ley 1150 de 2007
Ahora bien, atendiendo a lo establecido en el articulo 2.2.1.1.2.2.4 del Decreto 1082 de 2015 respecto al procedimiento de la mínima cuantía, se procede a evaluar la segunda mejor oferta económica presentada es decir la del proponente COMERCIALIZADORA SOLUCIONES INTELIGENTES SAS</t>
  </si>
  <si>
    <t xml:space="preserve">Frente al requisito de experiencia aporta certificación del contrato No.  19000946 H2 DE 2019 el cual no cumple con las condiciones requeridas en cuenta a su ejecución y liquidación en los últimos dos (2) años, debido a que se observa que el contrato terminó el 15 de noviembre de 2021, de igual manera, el obejto ejecutado no corresponde a la experiencia solicitada por la CNSC. debiendo subsanar lo relativo a la experiencia solicitada.
Frente al requisito de certificado de respaldo de fabrica el proponente no aporta documento solicitado como requisito técnico habilitante, debiendo subsanar el requisito técnico solicitado.
Por lo expuesto de acuerdo al artículo 2.2.1.1.2.2.4 del Decreto 1082 de 2015, se requiere al oferente para que explique las razones que sustenten el valor ofrecido, sin que el mismo afecte la ejecución y el equilibrio económico del contrato que se llegare a suscribir.  Lo anterior, se deberá adelantará dentro del plazo para el traslado del informe de evaluación, recepción de observaciones y subsanabilidad, es decir hasta día 24 de noviembre de 2021.
</t>
  </si>
  <si>
    <t>VERIFICACIÓN DE REQUISITOS FINANCIEROS</t>
  </si>
  <si>
    <t xml:space="preserve">Presenta propuesta económica por valor de $28.589.179 IVA incluido, verificando que la sumatoria de los valores totales ofertados coincide con el valor total ofertado.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</si>
</sst>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2"/>
      <name val="Calibri"/>
      <family val="2"/>
      <scheme val="minor"/>
    </font>
    <font>
      <sz val="12"/>
      <name val="Arial"/>
      <family val="2"/>
    </font>
    <font>
      <sz val="11"/>
      <color theme="1"/>
      <name val="Arial"/>
      <family val="2"/>
    </font>
    <font>
      <sz val="11"/>
      <name val="Arial"/>
      <family val="2"/>
    </font>
    <font>
      <b/>
      <sz val="11"/>
      <name val="Arial"/>
      <family val="2"/>
    </font>
    <font>
      <b/>
      <sz val="11"/>
      <color theme="1"/>
      <name val="Arial"/>
      <family val="2"/>
    </font>
    <font>
      <i/>
      <sz val="11"/>
      <color theme="1"/>
      <name val="Arial"/>
      <family val="2"/>
    </font>
  </fonts>
  <fills count="3">
    <fill>
      <patternFill patternType="none"/>
    </fill>
    <fill>
      <patternFill patternType="gray125"/>
    </fill>
    <fill>
      <patternFill patternType="solid">
        <fgColor theme="0"/>
        <bgColor indexed="64"/>
      </patternFill>
    </fill>
  </fills>
  <borders count="20">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57">
    <xf numFmtId="0" fontId="0" fillId="0" borderId="0" xfId="0"/>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0" xfId="0" applyFont="1" applyFill="1"/>
    <xf numFmtId="0" fontId="5" fillId="0" borderId="11"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2" xfId="0" applyFont="1" applyFill="1" applyBorder="1" applyAlignment="1">
      <alignment horizontal="left" vertical="center" wrapText="1"/>
    </xf>
    <xf numFmtId="0" fontId="5" fillId="0" borderId="15"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3" fillId="0" borderId="2" xfId="0" applyFont="1" applyFill="1" applyBorder="1" applyAlignment="1">
      <alignment horizontal="center" vertical="top" wrapText="1"/>
    </xf>
    <xf numFmtId="0" fontId="4" fillId="2" borderId="2" xfId="0" applyFont="1" applyFill="1" applyBorder="1" applyAlignment="1">
      <alignment horizontal="left" vertical="center" wrapText="1"/>
    </xf>
    <xf numFmtId="0" fontId="4" fillId="2" borderId="11"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3" fillId="2" borderId="0" xfId="0" applyFont="1" applyFill="1"/>
    <xf numFmtId="0" fontId="4" fillId="2" borderId="12"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5"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1"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oneCellAnchor>
    <xdr:from>
      <xdr:col>4</xdr:col>
      <xdr:colOff>0</xdr:colOff>
      <xdr:row>18</xdr:row>
      <xdr:rowOff>0</xdr:rowOff>
    </xdr:from>
    <xdr:ext cx="9525" cy="9525"/>
    <xdr:pic>
      <xdr:nvPicPr>
        <xdr:cNvPr id="6" name=":2fe" descr="Cerrar">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43500" y="2667000"/>
          <a:ext cx="9525" cy="9525"/>
        </a:xfrm>
        <a:prstGeom prst="rect">
          <a:avLst/>
        </a:prstGeom>
        <a:noFill/>
      </xdr:spPr>
    </xdr:pic>
    <xdr:clientData/>
  </xdr:oneCellAnchor>
  <xdr:oneCellAnchor>
    <xdr:from>
      <xdr:col>4</xdr:col>
      <xdr:colOff>0</xdr:colOff>
      <xdr:row>18</xdr:row>
      <xdr:rowOff>0</xdr:rowOff>
    </xdr:from>
    <xdr:ext cx="9525" cy="9525"/>
    <xdr:pic>
      <xdr:nvPicPr>
        <xdr:cNvPr id="7" name=":2fe" descr="Cerrar">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43500" y="2667000"/>
          <a:ext cx="9525" cy="9525"/>
        </a:xfrm>
        <a:prstGeom prst="rect">
          <a:avLst/>
        </a:prstGeom>
        <a:noFill/>
      </xdr:spPr>
    </xdr:pic>
    <xdr:clientData/>
  </xdr:oneCellAnchor>
  <xdr:oneCellAnchor>
    <xdr:from>
      <xdr:col>4</xdr:col>
      <xdr:colOff>0</xdr:colOff>
      <xdr:row>18</xdr:row>
      <xdr:rowOff>0</xdr:rowOff>
    </xdr:from>
    <xdr:ext cx="9525" cy="9525"/>
    <xdr:pic>
      <xdr:nvPicPr>
        <xdr:cNvPr id="8" name=":2fe" descr="Cerrar">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43500" y="2667000"/>
          <a:ext cx="9525" cy="9525"/>
        </a:xfrm>
        <a:prstGeom prst="rect">
          <a:avLst/>
        </a:prstGeom>
        <a:noFill/>
      </xdr:spPr>
    </xdr:pic>
    <xdr:clientData/>
  </xdr:oneCellAnchor>
  <xdr:oneCellAnchor>
    <xdr:from>
      <xdr:col>4</xdr:col>
      <xdr:colOff>0</xdr:colOff>
      <xdr:row>18</xdr:row>
      <xdr:rowOff>0</xdr:rowOff>
    </xdr:from>
    <xdr:ext cx="9525" cy="9525"/>
    <xdr:pic>
      <xdr:nvPicPr>
        <xdr:cNvPr id="9" name=":2fe" descr="Cerrar">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43500" y="2667000"/>
          <a:ext cx="9525" cy="9525"/>
        </a:xfrm>
        <a:prstGeom prst="rect">
          <a:avLst/>
        </a:prstGeom>
        <a:noFill/>
      </xdr:spPr>
    </xdr:pic>
    <xdr:clientData/>
  </xdr:oneCellAnchor>
  <xdr:oneCellAnchor>
    <xdr:from>
      <xdr:col>4</xdr:col>
      <xdr:colOff>0</xdr:colOff>
      <xdr:row>18</xdr:row>
      <xdr:rowOff>0</xdr:rowOff>
    </xdr:from>
    <xdr:ext cx="9525" cy="9525"/>
    <xdr:pic>
      <xdr:nvPicPr>
        <xdr:cNvPr id="10" name=":2fe" descr="Cerrar">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43500" y="2667000"/>
          <a:ext cx="9525" cy="9525"/>
        </a:xfrm>
        <a:prstGeom prst="rect">
          <a:avLst/>
        </a:prstGeom>
        <a:noFill/>
      </xdr:spPr>
    </xdr:pic>
    <xdr:clientData/>
  </xdr:oneCellAnchor>
  <xdr:oneCellAnchor>
    <xdr:from>
      <xdr:col>4</xdr:col>
      <xdr:colOff>0</xdr:colOff>
      <xdr:row>18</xdr:row>
      <xdr:rowOff>0</xdr:rowOff>
    </xdr:from>
    <xdr:ext cx="9525" cy="9525"/>
    <xdr:pic>
      <xdr:nvPicPr>
        <xdr:cNvPr id="11" name=":2fe" descr="Cerrar">
          <a:extLst>
            <a:ext uri="{FF2B5EF4-FFF2-40B4-BE49-F238E27FC236}">
              <a16:creationId xmlns:a16="http://schemas.microsoft.com/office/drawing/2014/main" id="{00000000-0008-0000-0000-00000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43500" y="2667000"/>
          <a:ext cx="9525" cy="9525"/>
        </a:xfrm>
        <a:prstGeom prst="rect">
          <a:avLst/>
        </a:prstGeom>
        <a:noFill/>
      </xdr:spPr>
    </xdr:pic>
    <xdr:clientData/>
  </xdr:oneCellAnchor>
  <xdr:oneCellAnchor>
    <xdr:from>
      <xdr:col>4</xdr:col>
      <xdr:colOff>0</xdr:colOff>
      <xdr:row>18</xdr:row>
      <xdr:rowOff>0</xdr:rowOff>
    </xdr:from>
    <xdr:ext cx="9525" cy="9525"/>
    <xdr:pic>
      <xdr:nvPicPr>
        <xdr:cNvPr id="12" name=":2fe" descr="Cerrar">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43500" y="2667000"/>
          <a:ext cx="9525" cy="9525"/>
        </a:xfrm>
        <a:prstGeom prst="rect">
          <a:avLst/>
        </a:prstGeom>
        <a:noFill/>
      </xdr:spPr>
    </xdr:pic>
    <xdr:clientData/>
  </xdr:oneCellAnchor>
  <xdr:oneCellAnchor>
    <xdr:from>
      <xdr:col>6</xdr:col>
      <xdr:colOff>0</xdr:colOff>
      <xdr:row>18</xdr:row>
      <xdr:rowOff>0</xdr:rowOff>
    </xdr:from>
    <xdr:ext cx="9525" cy="9525"/>
    <xdr:pic>
      <xdr:nvPicPr>
        <xdr:cNvPr id="13" name=":2fe" descr="Cerrar">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736731" y="12030808"/>
          <a:ext cx="9525" cy="9525"/>
        </a:xfrm>
        <a:prstGeom prst="rect">
          <a:avLst/>
        </a:prstGeom>
        <a:noFill/>
      </xdr:spPr>
    </xdr:pic>
    <xdr:clientData/>
  </xdr:oneCellAnchor>
  <xdr:oneCellAnchor>
    <xdr:from>
      <xdr:col>6</xdr:col>
      <xdr:colOff>0</xdr:colOff>
      <xdr:row>18</xdr:row>
      <xdr:rowOff>0</xdr:rowOff>
    </xdr:from>
    <xdr:ext cx="9525" cy="9525"/>
    <xdr:pic>
      <xdr:nvPicPr>
        <xdr:cNvPr id="14" name=":2fe" descr="Cerrar">
          <a:extLst>
            <a:ext uri="{FF2B5EF4-FFF2-40B4-BE49-F238E27FC236}">
              <a16:creationId xmlns:a16="http://schemas.microsoft.com/office/drawing/2014/main" id="{00000000-0008-0000-0000-00000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736731" y="12030808"/>
          <a:ext cx="9525" cy="9525"/>
        </a:xfrm>
        <a:prstGeom prst="rect">
          <a:avLst/>
        </a:prstGeom>
        <a:noFill/>
      </xdr:spPr>
    </xdr:pic>
    <xdr:clientData/>
  </xdr:oneCellAnchor>
  <xdr:oneCellAnchor>
    <xdr:from>
      <xdr:col>6</xdr:col>
      <xdr:colOff>0</xdr:colOff>
      <xdr:row>18</xdr:row>
      <xdr:rowOff>0</xdr:rowOff>
    </xdr:from>
    <xdr:ext cx="9525" cy="9525"/>
    <xdr:pic>
      <xdr:nvPicPr>
        <xdr:cNvPr id="15" name=":2fe" descr="Cerrar">
          <a:extLst>
            <a:ext uri="{FF2B5EF4-FFF2-40B4-BE49-F238E27FC236}">
              <a16:creationId xmlns:a16="http://schemas.microsoft.com/office/drawing/2014/main" id="{00000000-0008-0000-0000-00000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736731" y="12030808"/>
          <a:ext cx="9525" cy="9525"/>
        </a:xfrm>
        <a:prstGeom prst="rect">
          <a:avLst/>
        </a:prstGeom>
        <a:noFill/>
      </xdr:spPr>
    </xdr:pic>
    <xdr:clientData/>
  </xdr:oneCellAnchor>
  <xdr:oneCellAnchor>
    <xdr:from>
      <xdr:col>6</xdr:col>
      <xdr:colOff>0</xdr:colOff>
      <xdr:row>18</xdr:row>
      <xdr:rowOff>0</xdr:rowOff>
    </xdr:from>
    <xdr:ext cx="9525" cy="9525"/>
    <xdr:pic>
      <xdr:nvPicPr>
        <xdr:cNvPr id="16" name=":2fe" descr="Cerrar">
          <a:extLst>
            <a:ext uri="{FF2B5EF4-FFF2-40B4-BE49-F238E27FC236}">
              <a16:creationId xmlns:a16="http://schemas.microsoft.com/office/drawing/2014/main" id="{00000000-0008-0000-0000-00001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736731" y="12030808"/>
          <a:ext cx="9525" cy="9525"/>
        </a:xfrm>
        <a:prstGeom prst="rect">
          <a:avLst/>
        </a:prstGeom>
        <a:noFill/>
      </xdr:spPr>
    </xdr:pic>
    <xdr:clientData/>
  </xdr:oneCellAnchor>
  <xdr:oneCellAnchor>
    <xdr:from>
      <xdr:col>6</xdr:col>
      <xdr:colOff>0</xdr:colOff>
      <xdr:row>18</xdr:row>
      <xdr:rowOff>0</xdr:rowOff>
    </xdr:from>
    <xdr:ext cx="9525" cy="9525"/>
    <xdr:pic>
      <xdr:nvPicPr>
        <xdr:cNvPr id="17" name=":2fe" descr="Cerrar">
          <a:extLst>
            <a:ext uri="{FF2B5EF4-FFF2-40B4-BE49-F238E27FC236}">
              <a16:creationId xmlns:a16="http://schemas.microsoft.com/office/drawing/2014/main" id="{00000000-0008-0000-0000-00001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736731" y="12030808"/>
          <a:ext cx="9525" cy="9525"/>
        </a:xfrm>
        <a:prstGeom prst="rect">
          <a:avLst/>
        </a:prstGeom>
        <a:noFill/>
      </xdr:spPr>
    </xdr:pic>
    <xdr:clientData/>
  </xdr:oneCellAnchor>
  <xdr:oneCellAnchor>
    <xdr:from>
      <xdr:col>6</xdr:col>
      <xdr:colOff>0</xdr:colOff>
      <xdr:row>18</xdr:row>
      <xdr:rowOff>0</xdr:rowOff>
    </xdr:from>
    <xdr:ext cx="9525" cy="9525"/>
    <xdr:pic>
      <xdr:nvPicPr>
        <xdr:cNvPr id="18" name=":2fe" descr="Cerrar">
          <a:extLst>
            <a:ext uri="{FF2B5EF4-FFF2-40B4-BE49-F238E27FC236}">
              <a16:creationId xmlns:a16="http://schemas.microsoft.com/office/drawing/2014/main" id="{00000000-0008-0000-0000-00001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736731" y="12030808"/>
          <a:ext cx="9525" cy="9525"/>
        </a:xfrm>
        <a:prstGeom prst="rect">
          <a:avLst/>
        </a:prstGeom>
        <a:noFill/>
      </xdr:spPr>
    </xdr:pic>
    <xdr:clientData/>
  </xdr:oneCellAnchor>
  <xdr:oneCellAnchor>
    <xdr:from>
      <xdr:col>6</xdr:col>
      <xdr:colOff>0</xdr:colOff>
      <xdr:row>18</xdr:row>
      <xdr:rowOff>0</xdr:rowOff>
    </xdr:from>
    <xdr:ext cx="9525" cy="9525"/>
    <xdr:pic>
      <xdr:nvPicPr>
        <xdr:cNvPr id="19" name=":2fe" descr="Cerrar">
          <a:extLst>
            <a:ext uri="{FF2B5EF4-FFF2-40B4-BE49-F238E27FC236}">
              <a16:creationId xmlns:a16="http://schemas.microsoft.com/office/drawing/2014/main" id="{00000000-0008-0000-0000-00001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736731" y="12030808"/>
          <a:ext cx="9525" cy="9525"/>
        </a:xfrm>
        <a:prstGeom prst="rect">
          <a:avLst/>
        </a:prstGeom>
        <a:noFill/>
      </xdr:spPr>
    </xdr:pic>
    <xdr:clientData/>
  </xdr:oneCellAnchor>
  <xdr:twoCellAnchor>
    <xdr:from>
      <xdr:col>4</xdr:col>
      <xdr:colOff>5619750</xdr:colOff>
      <xdr:row>21</xdr:row>
      <xdr:rowOff>988218</xdr:rowOff>
    </xdr:from>
    <xdr:to>
      <xdr:col>5</xdr:col>
      <xdr:colOff>304800</xdr:colOff>
      <xdr:row>21</xdr:row>
      <xdr:rowOff>1435893</xdr:rowOff>
    </xdr:to>
    <xdr:pic>
      <xdr:nvPicPr>
        <xdr:cNvPr id="20" name="Imagen 19">
          <a:extLst>
            <a:ext uri="{FF2B5EF4-FFF2-40B4-BE49-F238E27FC236}">
              <a16:creationId xmlns:a16="http://schemas.microsoft.com/office/drawing/2014/main" id="{00000000-0008-0000-0000-00001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8313" y="15394781"/>
          <a:ext cx="733425" cy="447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5260182</xdr:colOff>
      <xdr:row>21</xdr:row>
      <xdr:rowOff>192880</xdr:rowOff>
    </xdr:from>
    <xdr:to>
      <xdr:col>5</xdr:col>
      <xdr:colOff>1021557</xdr:colOff>
      <xdr:row>21</xdr:row>
      <xdr:rowOff>640555</xdr:rowOff>
    </xdr:to>
    <xdr:pic>
      <xdr:nvPicPr>
        <xdr:cNvPr id="21" name="Imagen 1">
          <a:extLst>
            <a:ext uri="{FF2B5EF4-FFF2-40B4-BE49-F238E27FC236}">
              <a16:creationId xmlns:a16="http://schemas.microsoft.com/office/drawing/2014/main" id="{00000000-0008-0000-0000-00001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43124" t="66466" r="36671" b="24625"/>
        <a:stretch>
          <a:fillRect/>
        </a:stretch>
      </xdr:blipFill>
      <xdr:spPr bwMode="auto">
        <a:xfrm>
          <a:off x="8998745" y="14599443"/>
          <a:ext cx="18097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0"/>
  <sheetViews>
    <sheetView tabSelected="1" zoomScale="60" zoomScaleNormal="60" zoomScaleSheetLayoutView="110" zoomScalePageLayoutView="40" workbookViewId="0">
      <selection activeCell="C9" sqref="C9:C11"/>
    </sheetView>
  </sheetViews>
  <sheetFormatPr baseColWidth="10" defaultColWidth="38.5703125" defaultRowHeight="15" x14ac:dyDescent="0.25"/>
  <cols>
    <col min="1" max="1" width="41" style="2" customWidth="1"/>
    <col min="2" max="2" width="16.5703125" style="2" customWidth="1"/>
    <col min="3" max="3" width="126.42578125" style="2" customWidth="1"/>
    <col min="4" max="4" width="15" style="2" customWidth="1"/>
    <col min="5" max="5" width="90.7109375" style="2" customWidth="1"/>
    <col min="6" max="6" width="38.5703125" style="2"/>
    <col min="7" max="7" width="74" style="2" customWidth="1"/>
    <col min="8" max="16384" width="38.5703125" style="2"/>
  </cols>
  <sheetData>
    <row r="1" spans="1:8" ht="15" customHeight="1" x14ac:dyDescent="0.25">
      <c r="A1" s="14" t="s">
        <v>23</v>
      </c>
      <c r="B1" s="14"/>
      <c r="C1" s="14"/>
      <c r="D1" s="14"/>
      <c r="E1" s="14"/>
      <c r="F1" s="14"/>
      <c r="G1" s="14"/>
    </row>
    <row r="2" spans="1:8" ht="30" customHeight="1" x14ac:dyDescent="0.25">
      <c r="A2" s="19" t="s">
        <v>12</v>
      </c>
      <c r="B2" s="19"/>
      <c r="C2" s="19"/>
      <c r="D2" s="19"/>
      <c r="E2" s="19"/>
      <c r="F2" s="19"/>
      <c r="G2" s="19"/>
    </row>
    <row r="3" spans="1:8" ht="15.75" customHeight="1" x14ac:dyDescent="0.25">
      <c r="A3" s="7" t="s">
        <v>4</v>
      </c>
      <c r="B3" s="17" t="s">
        <v>30</v>
      </c>
      <c r="C3" s="18"/>
      <c r="D3" s="17" t="s">
        <v>24</v>
      </c>
      <c r="E3" s="15"/>
      <c r="F3" s="15"/>
      <c r="G3" s="18"/>
    </row>
    <row r="4" spans="1:8" x14ac:dyDescent="0.25">
      <c r="A4" s="14" t="s">
        <v>40</v>
      </c>
      <c r="B4" s="14"/>
      <c r="C4" s="14"/>
      <c r="D4" s="14"/>
      <c r="E4" s="14"/>
      <c r="F4" s="14"/>
      <c r="G4" s="14"/>
    </row>
    <row r="5" spans="1:8" ht="36" customHeight="1" x14ac:dyDescent="0.25">
      <c r="A5" s="5" t="s">
        <v>0</v>
      </c>
      <c r="B5" s="4" t="s">
        <v>3</v>
      </c>
      <c r="C5" s="10" t="s">
        <v>5</v>
      </c>
      <c r="D5" s="4" t="s">
        <v>3</v>
      </c>
      <c r="E5" s="17" t="s">
        <v>5</v>
      </c>
      <c r="F5" s="15"/>
      <c r="G5" s="16"/>
    </row>
    <row r="6" spans="1:8" x14ac:dyDescent="0.25">
      <c r="A6" s="8" t="s">
        <v>10</v>
      </c>
      <c r="B6" s="9" t="s">
        <v>20</v>
      </c>
      <c r="C6" s="9" t="s">
        <v>31</v>
      </c>
      <c r="D6" s="6" t="s">
        <v>18</v>
      </c>
      <c r="E6" s="11" t="s">
        <v>25</v>
      </c>
      <c r="F6" s="12"/>
      <c r="G6" s="13"/>
    </row>
    <row r="7" spans="1:8" s="3" customFormat="1" ht="14.25" x14ac:dyDescent="0.2">
      <c r="A7" s="8" t="s">
        <v>11</v>
      </c>
      <c r="B7" s="9" t="s">
        <v>20</v>
      </c>
      <c r="C7" s="9" t="s">
        <v>32</v>
      </c>
      <c r="D7" s="6" t="s">
        <v>18</v>
      </c>
      <c r="E7" s="11" t="s">
        <v>26</v>
      </c>
      <c r="F7" s="12"/>
      <c r="G7" s="13"/>
    </row>
    <row r="8" spans="1:8" s="3" customFormat="1" ht="15" customHeight="1" x14ac:dyDescent="0.2">
      <c r="A8" s="14" t="s">
        <v>2</v>
      </c>
      <c r="B8" s="14"/>
      <c r="C8" s="14"/>
      <c r="D8" s="14"/>
      <c r="E8" s="14"/>
      <c r="F8" s="14"/>
      <c r="G8" s="14"/>
    </row>
    <row r="9" spans="1:8" s="3" customFormat="1" ht="51.75" customHeight="1" x14ac:dyDescent="0.2">
      <c r="A9" s="20" t="s">
        <v>14</v>
      </c>
      <c r="B9" s="21" t="s">
        <v>19</v>
      </c>
      <c r="C9" s="21" t="s">
        <v>33</v>
      </c>
      <c r="D9" s="21" t="s">
        <v>19</v>
      </c>
      <c r="E9" s="22" t="s">
        <v>27</v>
      </c>
      <c r="F9" s="23"/>
      <c r="G9" s="24"/>
      <c r="H9" s="25"/>
    </row>
    <row r="10" spans="1:8" s="3" customFormat="1" ht="48" customHeight="1" x14ac:dyDescent="0.2">
      <c r="A10" s="20"/>
      <c r="B10" s="26"/>
      <c r="C10" s="26"/>
      <c r="D10" s="26"/>
      <c r="E10" s="27"/>
      <c r="F10" s="28"/>
      <c r="G10" s="29"/>
      <c r="H10" s="25"/>
    </row>
    <row r="11" spans="1:8" s="3" customFormat="1" ht="110.25" customHeight="1" x14ac:dyDescent="0.2">
      <c r="A11" s="20"/>
      <c r="B11" s="30"/>
      <c r="C11" s="30"/>
      <c r="D11" s="30"/>
      <c r="E11" s="31"/>
      <c r="F11" s="32"/>
      <c r="G11" s="33"/>
      <c r="H11" s="25"/>
    </row>
    <row r="12" spans="1:8" s="3" customFormat="1" ht="36.75" customHeight="1" x14ac:dyDescent="0.2">
      <c r="A12" s="20" t="s">
        <v>15</v>
      </c>
      <c r="B12" s="21" t="s">
        <v>20</v>
      </c>
      <c r="C12" s="21" t="s">
        <v>34</v>
      </c>
      <c r="D12" s="21" t="s">
        <v>20</v>
      </c>
      <c r="E12" s="22" t="s">
        <v>28</v>
      </c>
      <c r="F12" s="23"/>
      <c r="G12" s="24"/>
      <c r="H12" s="25"/>
    </row>
    <row r="13" spans="1:8" s="3" customFormat="1" ht="55.5" customHeight="1" x14ac:dyDescent="0.2">
      <c r="A13" s="20"/>
      <c r="B13" s="26"/>
      <c r="C13" s="26"/>
      <c r="D13" s="26"/>
      <c r="E13" s="27"/>
      <c r="F13" s="28"/>
      <c r="G13" s="29"/>
      <c r="H13" s="25"/>
    </row>
    <row r="14" spans="1:8" s="3" customFormat="1" ht="42" customHeight="1" x14ac:dyDescent="0.2">
      <c r="A14" s="20"/>
      <c r="B14" s="30"/>
      <c r="C14" s="30"/>
      <c r="D14" s="30"/>
      <c r="E14" s="31"/>
      <c r="F14" s="32"/>
      <c r="G14" s="33"/>
      <c r="H14" s="25"/>
    </row>
    <row r="15" spans="1:8" ht="103.5" customHeight="1" x14ac:dyDescent="0.25">
      <c r="A15" s="34" t="s">
        <v>16</v>
      </c>
      <c r="B15" s="35" t="s">
        <v>19</v>
      </c>
      <c r="C15" s="34" t="s">
        <v>21</v>
      </c>
      <c r="D15" s="36" t="s">
        <v>19</v>
      </c>
      <c r="E15" s="37" t="s">
        <v>21</v>
      </c>
      <c r="F15" s="38"/>
      <c r="G15" s="39"/>
      <c r="H15" s="40"/>
    </row>
    <row r="16" spans="1:8" ht="207" customHeight="1" x14ac:dyDescent="0.25">
      <c r="A16" s="35" t="s">
        <v>17</v>
      </c>
      <c r="B16" s="35" t="s">
        <v>20</v>
      </c>
      <c r="C16" s="35" t="s">
        <v>35</v>
      </c>
      <c r="D16" s="36" t="s">
        <v>20</v>
      </c>
      <c r="E16" s="37" t="s">
        <v>29</v>
      </c>
      <c r="F16" s="38"/>
      <c r="G16" s="39"/>
      <c r="H16" s="40"/>
    </row>
    <row r="17" spans="1:8" ht="15" customHeight="1" x14ac:dyDescent="0.25">
      <c r="A17" s="41" t="s">
        <v>8</v>
      </c>
      <c r="B17" s="42"/>
      <c r="C17" s="42"/>
      <c r="D17" s="42"/>
      <c r="E17" s="43"/>
      <c r="F17" s="41"/>
      <c r="G17" s="43"/>
      <c r="H17" s="40"/>
    </row>
    <row r="18" spans="1:8" ht="111.75" customHeight="1" x14ac:dyDescent="0.25">
      <c r="A18" s="44" t="s">
        <v>7</v>
      </c>
      <c r="B18" s="45" t="s">
        <v>19</v>
      </c>
      <c r="C18" s="45" t="s">
        <v>37</v>
      </c>
      <c r="D18" s="36" t="s">
        <v>20</v>
      </c>
      <c r="E18" s="37" t="s">
        <v>41</v>
      </c>
      <c r="F18" s="38"/>
      <c r="G18" s="46"/>
      <c r="H18" s="40"/>
    </row>
    <row r="19" spans="1:8" x14ac:dyDescent="0.25">
      <c r="A19" s="41" t="s">
        <v>9</v>
      </c>
      <c r="B19" s="42"/>
      <c r="C19" s="42"/>
      <c r="D19" s="42"/>
      <c r="E19" s="42"/>
      <c r="F19" s="42"/>
      <c r="G19" s="43"/>
      <c r="H19" s="40"/>
    </row>
    <row r="20" spans="1:8" ht="22.5" customHeight="1" x14ac:dyDescent="0.25">
      <c r="A20" s="41" t="s">
        <v>36</v>
      </c>
      <c r="B20" s="42"/>
      <c r="C20" s="42"/>
      <c r="D20" s="42" t="s">
        <v>22</v>
      </c>
      <c r="E20" s="42"/>
      <c r="F20" s="42"/>
      <c r="G20" s="47"/>
      <c r="H20" s="40"/>
    </row>
    <row r="21" spans="1:8" ht="232.5" customHeight="1" x14ac:dyDescent="0.25">
      <c r="A21" s="48" t="s">
        <v>1</v>
      </c>
      <c r="B21" s="37" t="s">
        <v>38</v>
      </c>
      <c r="C21" s="39"/>
      <c r="D21" s="37" t="s">
        <v>39</v>
      </c>
      <c r="E21" s="38"/>
      <c r="F21" s="38"/>
      <c r="G21" s="39"/>
      <c r="H21" s="40"/>
    </row>
    <row r="22" spans="1:8" ht="153" customHeight="1" x14ac:dyDescent="0.25">
      <c r="A22" s="49" t="s">
        <v>6</v>
      </c>
      <c r="B22" s="50" t="s">
        <v>13</v>
      </c>
      <c r="C22" s="51"/>
      <c r="D22" s="51"/>
      <c r="E22" s="51"/>
      <c r="F22" s="51"/>
      <c r="G22" s="52"/>
      <c r="H22" s="40"/>
    </row>
    <row r="23" spans="1:8" s="1" customFormat="1" ht="21.75" customHeight="1" x14ac:dyDescent="0.25">
      <c r="A23" s="49"/>
      <c r="B23" s="53"/>
      <c r="C23" s="54"/>
      <c r="D23" s="54"/>
      <c r="E23" s="54"/>
      <c r="F23" s="54"/>
      <c r="G23" s="55"/>
      <c r="H23" s="56"/>
    </row>
    <row r="24" spans="1:8" x14ac:dyDescent="0.25">
      <c r="A24" s="40"/>
      <c r="B24" s="40"/>
      <c r="C24" s="40"/>
      <c r="D24" s="40"/>
      <c r="E24" s="40"/>
      <c r="F24" s="40"/>
      <c r="G24" s="40"/>
      <c r="H24" s="40"/>
    </row>
    <row r="25" spans="1:8" x14ac:dyDescent="0.25">
      <c r="A25" s="40"/>
      <c r="B25" s="40"/>
      <c r="C25" s="40"/>
      <c r="D25" s="40"/>
      <c r="E25" s="40"/>
      <c r="F25" s="40"/>
      <c r="G25" s="40"/>
      <c r="H25" s="40"/>
    </row>
    <row r="26" spans="1:8" x14ac:dyDescent="0.25">
      <c r="A26" s="40"/>
      <c r="B26" s="40"/>
      <c r="C26" s="40"/>
      <c r="D26" s="40"/>
      <c r="E26" s="40"/>
      <c r="F26" s="40"/>
      <c r="G26" s="40"/>
      <c r="H26" s="40"/>
    </row>
    <row r="27" spans="1:8" x14ac:dyDescent="0.25">
      <c r="A27" s="40"/>
      <c r="B27" s="40"/>
      <c r="C27" s="40"/>
      <c r="D27" s="40"/>
      <c r="E27" s="40"/>
      <c r="F27" s="40"/>
      <c r="G27" s="40"/>
      <c r="H27" s="40"/>
    </row>
    <row r="28" spans="1:8" x14ac:dyDescent="0.25">
      <c r="A28" s="40"/>
      <c r="B28" s="40"/>
      <c r="C28" s="40"/>
      <c r="D28" s="40"/>
      <c r="E28" s="40"/>
      <c r="F28" s="40"/>
      <c r="G28" s="40"/>
      <c r="H28" s="40"/>
    </row>
    <row r="29" spans="1:8" x14ac:dyDescent="0.25">
      <c r="A29" s="40"/>
      <c r="B29" s="40"/>
      <c r="C29" s="40"/>
      <c r="D29" s="40"/>
      <c r="E29" s="40"/>
      <c r="F29" s="40"/>
      <c r="G29" s="40"/>
      <c r="H29" s="40"/>
    </row>
    <row r="30" spans="1:8" x14ac:dyDescent="0.25">
      <c r="E30"/>
    </row>
  </sheetData>
  <mergeCells count="31">
    <mergeCell ref="A1:G1"/>
    <mergeCell ref="A19:G19"/>
    <mergeCell ref="F17:G17"/>
    <mergeCell ref="A8:G8"/>
    <mergeCell ref="A4:G4"/>
    <mergeCell ref="E6:G6"/>
    <mergeCell ref="E5:G5"/>
    <mergeCell ref="D3:G3"/>
    <mergeCell ref="A2:G2"/>
    <mergeCell ref="A17:E17"/>
    <mergeCell ref="E18:G18"/>
    <mergeCell ref="D12:D14"/>
    <mergeCell ref="E12:G14"/>
    <mergeCell ref="E15:G15"/>
    <mergeCell ref="B3:C3"/>
    <mergeCell ref="C9:C11"/>
    <mergeCell ref="A22:A23"/>
    <mergeCell ref="A9:A11"/>
    <mergeCell ref="D9:D11"/>
    <mergeCell ref="E9:G11"/>
    <mergeCell ref="E7:G7"/>
    <mergeCell ref="E16:G16"/>
    <mergeCell ref="A12:A14"/>
    <mergeCell ref="B22:G23"/>
    <mergeCell ref="D21:G21"/>
    <mergeCell ref="B9:B11"/>
    <mergeCell ref="B12:B14"/>
    <mergeCell ref="C12:C14"/>
    <mergeCell ref="A20:C20"/>
    <mergeCell ref="D20:G20"/>
    <mergeCell ref="B21:C21"/>
  </mergeCells>
  <printOptions horizontalCentered="1" verticalCentered="1"/>
  <pageMargins left="0.19685039370078741" right="0" top="0.39370078740157483" bottom="0.19685039370078741" header="0.31496062992125984" footer="0.31496062992125984"/>
  <pageSetup scale="5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D14:E24"/>
  <sheetViews>
    <sheetView workbookViewId="0">
      <selection activeCell="G23" sqref="G23"/>
    </sheetView>
  </sheetViews>
  <sheetFormatPr baseColWidth="10" defaultRowHeight="15" x14ac:dyDescent="0.25"/>
  <sheetData>
    <row r="14" spans="4:5" x14ac:dyDescent="0.25">
      <c r="D14">
        <v>2691650</v>
      </c>
      <c r="E14">
        <v>100</v>
      </c>
    </row>
    <row r="15" spans="4:5" x14ac:dyDescent="0.25">
      <c r="D15">
        <v>1905777</v>
      </c>
      <c r="E15">
        <f>+(D15*E14)/D14</f>
        <v>70.803299091635239</v>
      </c>
    </row>
    <row r="19" spans="5:5" x14ac:dyDescent="0.25">
      <c r="E19">
        <f>+D14*E15%</f>
        <v>1905777</v>
      </c>
    </row>
    <row r="24" spans="5:5" x14ac:dyDescent="0.25">
      <c r="E24">
        <f>+D14*71%</f>
        <v>1911071.5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MANEJO TÉCNICO DE INFORMACIÓN</vt:lpstr>
      <vt:lpstr>Hoja1</vt:lpstr>
      <vt:lpstr>'MANEJO TÉCNICO DE INFORMACIÓN'!Área_de_impresión</vt:lpstr>
      <vt:lpstr>'MANEJO TÉCNICO DE INFORMACIÓN'!Títulos_a_imprimir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Hernando Jimenez Mejia</dc:creator>
  <cp:lastModifiedBy>TOSHIBA</cp:lastModifiedBy>
  <cp:lastPrinted>2020-03-11T15:08:57Z</cp:lastPrinted>
  <dcterms:created xsi:type="dcterms:W3CDTF">2013-09-17T13:19:07Z</dcterms:created>
  <dcterms:modified xsi:type="dcterms:W3CDTF">2021-11-23T00:03:56Z</dcterms:modified>
</cp:coreProperties>
</file>