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527"/>
  <workbookPr defaultThemeVersion="124226"/>
  <mc:AlternateContent xmlns:mc="http://schemas.openxmlformats.org/markup-compatibility/2006">
    <mc:Choice Requires="x15">
      <x15ac:absPath xmlns:x15ac="http://schemas.microsoft.com/office/spreadsheetml/2010/11/ac" url="F:\JURIDICA CONTRATOS\Contratos\2021\MINIMA\2. Invitacion\EVALUACION\EVALUCION PRELIMINAR\3. BGH COLOMBIA S A S\1. Evalucion Preliminar\"/>
    </mc:Choice>
  </mc:AlternateContent>
  <xr:revisionPtr revIDLastSave="0" documentId="13_ncr:1_{7FABFB52-8DB3-4E9D-9178-EDEB0980D75F}" xr6:coauthVersionLast="47" xr6:coauthVersionMax="47" xr10:uidLastSave="{00000000-0000-0000-0000-000000000000}"/>
  <bookViews>
    <workbookView xWindow="-28920" yWindow="-1140" windowWidth="29040" windowHeight="15840" xr2:uid="{00000000-000D-0000-FFFF-FFFF00000000}"/>
  </bookViews>
  <sheets>
    <sheet name="MANEJO TÉCNICO DE INFORMACIÓN" sheetId="2" r:id="rId1"/>
    <sheet name="Hoja1" sheetId="3" r:id="rId2"/>
  </sheets>
  <definedNames>
    <definedName name="_xlnm.Print_Area" localSheetId="0">'MANEJO TÉCNICO DE INFORMACIÓN'!$A$1:$H$24</definedName>
    <definedName name="_xlnm.Print_Titles" localSheetId="0">'MANEJO TÉCNICO DE INFORMACIÓN'!$2:$3</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E24" i="3" l="1"/>
  <c r="E15" i="3"/>
  <c r="E19" i="3"/>
</calcChain>
</file>

<file path=xl/sharedStrings.xml><?xml version="1.0" encoding="utf-8"?>
<sst xmlns="http://schemas.openxmlformats.org/spreadsheetml/2006/main" count="74" uniqueCount="51">
  <si>
    <t>CRITERIOS</t>
  </si>
  <si>
    <t xml:space="preserve">Observaciones: </t>
  </si>
  <si>
    <t>VERIFICACIÓN DE REQUISITOS TÉCNICOS</t>
  </si>
  <si>
    <t>CUMPLE/NO CUMPLE</t>
  </si>
  <si>
    <t>PROPONENTE:</t>
  </si>
  <si>
    <t>OBSERVACIONES</t>
  </si>
  <si>
    <t>Comité Asesor y Evaluador Técnico</t>
  </si>
  <si>
    <t>Propuesta económica</t>
  </si>
  <si>
    <t>VERIFICACIÓN DE REQUISITOS ECONOMICOS</t>
  </si>
  <si>
    <t>RESULTADOO</t>
  </si>
  <si>
    <t>11.2.1 Identificación Tributaria RUT</t>
  </si>
  <si>
    <t>11.2.2 Certificación Bancaria</t>
  </si>
  <si>
    <r>
      <rPr>
        <b/>
        <sz val="11"/>
        <color theme="1"/>
        <rFont val="Arial"/>
        <family val="2"/>
      </rPr>
      <t>OBJETO</t>
    </r>
    <r>
      <rPr>
        <sz val="11"/>
        <color theme="1"/>
        <rFont val="Arial"/>
        <family val="2"/>
      </rPr>
      <t xml:space="preserve">: </t>
    </r>
    <r>
      <rPr>
        <i/>
        <sz val="11"/>
        <color theme="1"/>
        <rFont val="Arial"/>
        <family val="2"/>
      </rPr>
      <t>“PRESTAR LOS SERVICIOS DE MANTENIMIENTO PREVENTIVO Y CORRECTIVO CON RESPALDO DEL FABRICANTE DEL SISTEMA DE AIRE ACONDICIONADO DEL CENTRO DE DATOS (DATACENTER) DE LA CNSC INCLUIDO EL SUMINISTRO DE REPUESTOS".</t>
    </r>
  </si>
  <si>
    <t xml:space="preserve">
CRISTIAN CAMILO GÓMEZ AGUILAR  - Abogado de apoyo DTIC
JOSE VICENTE SARMIENTO RUIZ - Ingeniero de apoyo DTIC</t>
  </si>
  <si>
    <r>
      <rPr>
        <b/>
        <sz val="11"/>
        <rFont val="Arial"/>
        <family val="2"/>
      </rPr>
      <t>11.3.1. EXPERIENCIA ACREDITADA</t>
    </r>
    <r>
      <rPr>
        <sz val="11"/>
        <rFont val="Arial"/>
        <family val="2"/>
      </rPr>
      <t xml:space="preserve">
El oferente deberá presentar mínimo dos (2) certificaciones de contratos ejecutados y/o
liquidados durante los últimos dos (2) años, cuyo objeto o alcance consista en la prestación de
los servicios de mantenimiento preventivo y correctivo a equipos de aires acondicionados, cuya
sumatoria sea igual o superior al presupuesto oficial destinado para el presente proceso de
selección</t>
    </r>
  </si>
  <si>
    <r>
      <rPr>
        <b/>
        <sz val="11"/>
        <rFont val="Arial"/>
        <family val="2"/>
      </rPr>
      <t xml:space="preserve">11.3.2 FICHA TÉCNICA
</t>
    </r>
    <r>
      <rPr>
        <sz val="11"/>
        <rFont val="Arial"/>
        <family val="2"/>
      </rPr>
      <t>El proponente deberá presentar junto con su oferta el Anexo No. 1 denominado Ficha Técnica
suscrito por el representante legal o apoderado, según corresponda, documento con el cual se
compromete a cumplir con las especificaciones técnicas allí previstas.</t>
    </r>
  </si>
  <si>
    <r>
      <rPr>
        <b/>
        <sz val="11"/>
        <color theme="1"/>
        <rFont val="Arial"/>
        <family val="2"/>
      </rPr>
      <t>11.3.3. CERTIFICADO DE RESPALDO DE FÁBRICA.</t>
    </r>
    <r>
      <rPr>
        <sz val="11"/>
        <color theme="1"/>
        <rFont val="Arial"/>
        <family val="2"/>
      </rPr>
      <t xml:space="preserve">
El proponente deberá presentar certificado expedido por el fabricante en donde se especifique el tipo de soporte y tiempos de respuesta.</t>
    </r>
  </si>
  <si>
    <r>
      <rPr>
        <b/>
        <sz val="11"/>
        <color theme="1"/>
        <rFont val="Arial"/>
        <family val="2"/>
      </rPr>
      <t>11.3.4. PERSONAL MÍNIMO REQUERIDO PARA LA EJECUCIÓN DEL PROYECTO</t>
    </r>
    <r>
      <rPr>
        <sz val="11"/>
        <color theme="1"/>
        <rFont val="Arial"/>
        <family val="2"/>
      </rPr>
      <t xml:space="preserve">
El oferente deberá aportar el Anexo No. 8 Personal Mínimo Requerido, en el cual manifieste
que cuenta con el siguiente personal con dedicación exclusiva a la ejecución del contrato; para
la suscripción del acta de inicio deberá allegar las hojas de vida y soportes de certificaciones de
experiencia del personal.
</t>
    </r>
  </si>
  <si>
    <t xml:space="preserve">CUMPLE </t>
  </si>
  <si>
    <t>NO CUMPLE</t>
  </si>
  <si>
    <t>CUMPLE</t>
  </si>
  <si>
    <t>Proponente no aporta documento solicitado como requisito técnico habilitante</t>
  </si>
  <si>
    <t>NO HABILITADO</t>
  </si>
  <si>
    <t xml:space="preserve"> INFORME DE EVALUACIÓN TÉCNICA Y ECONÓMICA   MC - 020 DE 2021 CNSC</t>
  </si>
  <si>
    <t>COMERCIALIZADORA SOLUCIONES INTELIGENTES SAS</t>
  </si>
  <si>
    <t>RUT de fecha 26 de mayo de 2021.</t>
  </si>
  <si>
    <t>Expedida por Banco Davivienda el 19 de octubre de 2021.</t>
  </si>
  <si>
    <t>Proponente aporta documento denominado ANEXO 1 FICHA TECNICA (Diligenciado).pdf, suscrito por el señor Jose Luis Palacios Avella Representate Legal de Comercializadora Soluciones Inteligentes S.A.S</t>
  </si>
  <si>
    <t>Proponente aporta documento denominado ANEXO 8.pdf, con el ofrecimiento sobre el personal mínimo requerido en los terminos de la Invitación Pública, el cual se encuentra suscrito por el señor Jose Luis Palacios Avella Representate Legal de Comercializadora Soluciones Inteligentes S.A.S, del mismo modo presneta soportes de Hoja de vida, mismo que no son objeto de evaluación en el presente preceso de selección, por cuanto se trata de requisitos de ejecución contractual.</t>
  </si>
  <si>
    <t>ARITEC S.A.S</t>
  </si>
  <si>
    <t>RUT de fecha 19 de mayo de 2021.</t>
  </si>
  <si>
    <t>Expedida por Banco de Bogotá el 13 de noviembre de 2021.</t>
  </si>
  <si>
    <t xml:space="preserve">Presentan certificación expedida por la empresa SOFTMAT de fecha 06 de diciembre de 2018 en la cual se certifica la ejecución del contrato No. 125 con el objeto de ""prestar el servicio de mantenimiento preventivo y correctivo del sistema de aire acondicionado del datacenter de la compañía"" por valor de $30.000.000, el cual terminó el plazo de ejecución el 06 de noviembre de 2018, respecto a esta experiencia se debe decir que la misma no cumple con las condiciones requeridas en cuenta a su ejecución y liquidación en los últimos dos (2) años, debido a que se observa que el contrato terminó hace más de 3 años.         
Presentan certificación expedida por la entidad SUPERSOLIDARIA de fecha 17 de febrero de 2021 en la cual se certifica la ejecución del contrato No. CMC-265-2019 con el objeto de ""PRESTACIÓN DE SERVICIOS DE MANTENIMIENTO PREVENTIVO Y CORRECTIVO DE LOS AIRES ACONDICIONADOS DE LA SUPERINTENDENCIA DE LA ECONOMÍA SOLIDARIA"" por valor de $12.203.594 el cual terminó el plazo de ejecución el 31 de diciembre de 2019. Experiencia que cumple con los parámetros solicitados por la entidad a través de la Invitación Pública.
</t>
  </si>
  <si>
    <t>Proponente aporta documento denominado ANEXO 1 FICHA TECNICA (3).pdf, suscrito por la señora Jana Liliana Garzón Gonzalez Representate Legal de Aritec S.A.S</t>
  </si>
  <si>
    <t>Proponente aporta documento denominado ANEXO 8 -PERSONAL MÍNIMO REQUERIDO.pdf, con el ofrecimiento sobre el personal minimo requerido en los terminos de la Invitación Pública, el cual se encuentra suscrito por la señora Jana Liliana Garzón Gonzalez Representate Legal de Aritec S.A.S</t>
  </si>
  <si>
    <t>RECHAZADO</t>
  </si>
  <si>
    <t xml:space="preserve">Presenta propuesta económica por valor de $17.850.000 IVA incluido, verificando que la sumatoria de los valores totales ofertados coincide con el valor total ofertado, sin embargo, una vez adelantado el análisis conforme a la Guia expedida por CCE respecto a valores minimos aceptados detro de ofertas presentadas se identifica un presunto ofrecimiento artificialmente bajo debido a que dicho analisis determinó que el valor mínimo aceptable sería la suma de $24.165.721,47 IVA incluido, por lo cual deberá justificar el precio ofertado.
</t>
  </si>
  <si>
    <t>Frente al requisito de experiencia aporta certificación del contrato No. 125 el cual no cumple con las condiciones requeridas en cuenta a su ejecución y liquidación en los últimos dos (2) años, debido a que se observa que el contrato terminó hace más de 3 años.  
Frente al requisito de certificado de respaldo de fabrica el proponente no aporta documento solicitado como requisito técnico habilitante
Finalmente, frente a la Oferta Económica se requiere al proponente para que justifique el ofrecimiento realizado a la entidad, debido a que tras haber realizado análisis de las ofertas económicas presentadas se identifica un presunto ofrecimiento artificialmente bajo.
Una vez trancurrido el traslado del informe de evaluación inicial es decir hasta el 19 de noviembre de 2021, no fue recibido documento que subsanara los requisitos técnicos y de la porpuesta económica enunciados como NO CUMPLE dentro del referido informe, razón por la cual se rechaza la porpuesta, lo anterior en concordancia con lo establecido en el articulo 5 de la Ley 1882 de 2018 el cual modificó el articulo 5 de la Ley 1150 de 2007
Ahora bien, atendiendo a lo establecido en el articulo 2.2.1.1.2.2.4 del Decreto 1082 de 2015 respecto al procedimiento de la mínima cuantía, se procede a evaluar la segunda mejor oferta económica presentada es decir la del proponente COMERCIALIZADORA SOLUCIONES INTELIGENTES SAS</t>
  </si>
  <si>
    <t>VERIFICACIÓN DE REQUISITOS FINANCIEROS</t>
  </si>
  <si>
    <t xml:space="preserve">Presentan certificación expedida por la Superintendencia Financiera de Colombia, de fecha 19 de abril de 2021 en la cual se certifica la ejecución del contrato No. CA.3-003-2019, con el objeto de "Servicio de mantenimiento preventivo y correctivo para las tres (3) unidades de aire acondicionado de precisión marca STULZ, dos (2) unidades de alarma; una (1) unidad de aire acondicionado de precisión marca DATA y una (1) unidad de aire acondicionado de confort marca LG, con suministro de repuestos en la modalidad de bolsa y consumibles", por valor de $29.103.634, el cual terminó el plazo de ejecución el 31 de diciembre de 2019.         
Presentan certificación expedida por la Aeronáutica Civil de fecha 5 de abril de 2021 en la cual se certifica la ejecución del contrato No. 19000946 H2 DE 2019, con el objeto de "Adquirir e instalar Aires Acondicionados para Aeropuertos y Estaciones de la Regional norte de Santander" por valor de $41.680.476, el cual terminó el plazo de ejecución el 15 de noviembre de 2019, Experiencia que no cumple con las condiciones establecidas dentro de la Invitación Pública, ya que no versa sobre el mantenimiento preventivo y correctivo a equipos de Aires Acondicionados, del mismo modo en la certificación se identifica la fecha de terminación de ejecución del contrato superior a dos (2) años antes del cierre del presente proceso. </t>
  </si>
  <si>
    <t>Presenta propuesta económica por valor de $28.589.179 IVA incluido, verificando que la sumatoria de los valores totales ofertados coincide con el valor total ofertado.</t>
  </si>
  <si>
    <t>Frente al requisito de experiencia aporta certificación del contrato No.  19000946 H2 DE 2019 el cual no cumple con las condiciones requeridas en cuenta a su ejecución y liquidación en los últimos dos (2) años, debido a que se observa que el contrato terminó el 15 de noviembre de 2021, de igual manera, el obejto ejecutado no corresponde a la experiencia solicitada por la CNSC. debiendo subsanar lo relativo a la experiencia solicitada.
Frente al requisito de certificado de respaldo de fabrica el proponente no aporta documento solicitado como requisito técnico habilitante, debiendo subsanar el requisito técnico solicitado.
Una vez trancurrido el traslado del informe de evaluación inicial es decir hasta el 23 de noviembre de 2021, no fue recibido documento que subsanara los requisitos técnicos enunciados como NO CUMPLE dentro del referido informe, razón por la cual se rechaza la porpuesta, lo anterior en concordancia con lo establecido en el articulo 5 de la Ley 1882 de 2018 el cual modificó el articulo 5 de la Ley 1150 de 2007
Ahora bien, atendiendo a lo establecido en el articulo 2.2.1.1.2.2.4 del Decreto 1082 de 2015 respecto al procedimiento de la mínima cuantía, se procede a evaluar la tercera mejor oferta económica presentada es decir la del proponente BGH COLOMBIA SAS</t>
  </si>
  <si>
    <t>BGH COLOMBIA SAS</t>
  </si>
  <si>
    <t>RUT de fecha 5 de agosto de 2021.</t>
  </si>
  <si>
    <t>Expedida por BBVA Colombia el 2 de Noviembre de 2021.</t>
  </si>
  <si>
    <r>
      <t>Presentan certificación expedida por el Ministerio de Relaciones Exteriores, de fecha 21 de agosto de 2020 en la cual se certifica la ejecución del contrato No. 153 del 08 de julio de 2019, con el objeto de "Servicio de soporte, mantenimiento preventivo y correctivo para la plataforma de equipos de red activo, equipos de seguridad, UPS, PDU, CCTV, sistema de control de acceso, sistema de extinción de incendios y aires acondicionados, cableado estructurado y sistema eléctrico", por valor de $1.150.422.793,85 IVA incluido, el cual terminó el plazo de ejecución el 19 de abril de 2020., respecto a este se identidica que fue suscrito con la Unión Temporal BGH - ING 2019 identificada con NIT 901.300.059-1 , en donde no e sposible identificar que el proponente en efecto hiciera parte de dicha Unión Temporal y su porcentaje de participación, lo anterior atendiendo a lo señaladpo en el inciso 4 del numeral 11.3.1 de la Invitación pública a presentar ofertas el cual señala: "</t>
    </r>
    <r>
      <rPr>
        <i/>
        <sz val="11"/>
        <rFont val="Arial"/>
        <family val="2"/>
      </rPr>
      <t>Cuando el proponente, persona natural y/o jurídica o los miembros del consorcio o de la unión temporal o de la promesa de Sociedad Futura, acrediten experiencia igualmente en contratos ejecutados bajo estas modalidades, sólo se tendrá en cuenta como experiencia de aquellos, la referida al porcentaje de participación que hubieren tenido en el grupo o asociación que ejecutó el contrato</t>
    </r>
    <r>
      <rPr>
        <sz val="11"/>
        <rFont val="Arial"/>
        <family val="2"/>
      </rPr>
      <t>"    
Presentan certificación expedida por la Procuraduría General de la Nación, de fecha 11 de marzo de 2021 en la cual se certifica la ejecución del contrato No. 265 de 2020, con el objeto de "</t>
    </r>
    <r>
      <rPr>
        <i/>
        <sz val="11"/>
        <rFont val="Arial"/>
        <family val="2"/>
      </rPr>
      <t>CONTRATAR LA COMPRAVENTA DE LAS GARANTÍAS EXTENDIDAS, EL SOPORTE TÉCNICO Y SERVICIOS CONEXOS DE LOS COMPONENTES DEL CENTRO DE PROCESAMIENTO DE DATOS DE LA PROCURADURÍA GENERAL DE LA NACIÓN</t>
    </r>
    <r>
      <rPr>
        <sz val="11"/>
        <rFont val="Arial"/>
        <family val="2"/>
      </rPr>
      <t>" un ALCANCE DEL OBJETO de la siguiente forma: "</t>
    </r>
    <r>
      <rPr>
        <i/>
        <sz val="11"/>
        <rFont val="Arial"/>
        <family val="2"/>
      </rPr>
      <t>Se estableció como alcance del objeto las siguientes actividades: a)
Garantías extendidas y soporte técnico Schneider Electric sobre los equipos Schneider Electric. b) Servicios conexos de mantenimiento preventivo y correctivo sobre los subsistemas eléctrico,
mecánico y seguridad física que conforman el Centro de Procesamiento de Dato, y c) Servicio de monitoreo remoto a la infraestructura que conforma el Centro de Procesamiento de Datos"</t>
    </r>
    <r>
      <rPr>
        <sz val="11"/>
        <rFont val="Arial"/>
        <family val="2"/>
      </rPr>
      <t xml:space="preserve">. por valor de $571.831.200, el cual indica acta de recibido a satisfacción el día 4 de diciembre de 2020, Experiencia que no cumple con las condiciones establecidas dentro de la Invitación Pública, ya que no se identifican actividades de mantenimiento preventivo y correctivo a equipos de Aires Acondicionados, del mismo modo en la certificación no se encuentra suscrita por quien figura como Secretaria General en el documento. </t>
    </r>
  </si>
  <si>
    <t>Proponente aporta documento denominado ANEXO 1 FICHA TECNICA (3)_encrypted_.pdf, suscrito por el señor Juan Pablo Delgado Luna Representate Legal de BGH COLOMBIA S.A.S</t>
  </si>
  <si>
    <t>Proponente aporta documento denominado ANEXO 8 -PERSONAL MINIMO REQUERIDO_encrypted_.pdf, suscrito por el señor Juan Pablo Delgado Luna Representate Legal de BGH COLOMBIA S.A.S</t>
  </si>
  <si>
    <t>Presenta propuesta económica por valor de $33.373.189 IVA incluido, verificando que la sumatoria de los valores totales ofertados coincide con el valor total ofertado.</t>
  </si>
  <si>
    <t>Proponente aporta documento denominado CERTIFICADO_RESPALDO_DE_FABRICA_CNSC - BGH_2.pdf, expedido por Schneider Electric en donde se indica que en caso de el proponente ser adjudicatario del presente porceso de selección serán entregados los certificados de garantía del fabricante SCHNEIDER ELECTRIC para los equipos con serial JK1947006568 y JK1947006566, señalando tambien las modalidades de servicio que incluye el contrato Advantage ULTRA.</t>
  </si>
  <si>
    <t>Frente al requisito de experiencia el oferente aporta certificado del contrato 153 de 2019, sin embargo, se identifica que el mismo fue ejecutado por una Unión Temporal de la cual no se acredita la participación ni el porcentaje de esta en dicha Unión.
Del mismo modo, frente a la certificación expedida por la Procuraduría General de la Nación, de fecha 11 de marzo de 2021, referente a la ejecución del contrato No. 265 de 2020, no se identifica firma del documento aportado con la propuesta, del mismo modo en la certificación aportada no se identifican actividades relacionadas con la prestación de los servicios de mantenimiento preventivo y correctivo a equipos de aires acondicionados, en los terminos de la Invitación pública a presentar ofertas.
Por lo expuesto de acuerdo al artículo 2.2.1.1.2.2.4 del Decreto 1082 de 2015, se requiere al oferente para que aporte los documentos que den cuenta del cumplimiento de los requisitos técnicos habilitantes.  Lo anterior, se deberá adelantar dentro del plazo para el traslado del informe de evaluación, es decir hasta día 25 de noviembre de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</si>
</sst>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2"/>
      <name val="Calibri"/>
      <family val="2"/>
      <scheme val="minor"/>
    </font>
    <font>
      <sz val="12"/>
      <name val="Arial"/>
      <family val="2"/>
    </font>
    <font>
      <sz val="11"/>
      <color theme="1"/>
      <name val="Arial"/>
      <family val="2"/>
    </font>
    <font>
      <sz val="11"/>
      <name val="Arial"/>
      <family val="2"/>
    </font>
    <font>
      <b/>
      <sz val="11"/>
      <name val="Arial"/>
      <family val="2"/>
    </font>
    <font>
      <b/>
      <sz val="11"/>
      <color theme="1"/>
      <name val="Arial"/>
      <family val="2"/>
    </font>
    <font>
      <i/>
      <sz val="11"/>
      <color theme="1"/>
      <name val="Arial"/>
      <family val="2"/>
    </font>
    <font>
      <i/>
      <sz val="11"/>
      <name val="Arial"/>
      <family val="2"/>
    </font>
  </fonts>
  <fills count="3">
    <fill>
      <patternFill patternType="none"/>
    </fill>
    <fill>
      <patternFill patternType="gray125"/>
    </fill>
    <fill>
      <patternFill patternType="solid">
        <fgColor theme="0"/>
        <bgColor indexed="64"/>
      </patternFill>
    </fill>
  </fills>
  <borders count="20">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52">
    <xf numFmtId="0" fontId="0" fillId="0" borderId="0" xfId="0"/>
    <xf numFmtId="0" fontId="5" fillId="2" borderId="2" xfId="0" applyFont="1" applyFill="1" applyBorder="1" applyAlignment="1">
      <alignment horizontal="center" vertical="center" wrapText="1"/>
    </xf>
    <xf numFmtId="0" fontId="2" fillId="2" borderId="0" xfId="0" applyFont="1" applyFill="1" applyAlignment="1">
      <alignment horizontal="center" vertical="center" wrapText="1"/>
    </xf>
    <xf numFmtId="0" fontId="3" fillId="2" borderId="2" xfId="0" applyFont="1" applyFill="1" applyBorder="1" applyAlignment="1">
      <alignment horizontal="center" vertical="top"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4" fillId="2" borderId="2" xfId="0" applyFont="1" applyFill="1" applyBorder="1" applyAlignment="1">
      <alignment horizontal="left" vertical="center" wrapText="1"/>
    </xf>
    <xf numFmtId="0" fontId="4" fillId="2" borderId="2"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0" xfId="0" applyFont="1" applyFill="1"/>
    <xf numFmtId="0" fontId="4" fillId="2" borderId="2" xfId="0" applyFont="1" applyFill="1" applyBorder="1" applyAlignment="1">
      <alignment horizontal="left" vertical="center" wrapText="1"/>
    </xf>
    <xf numFmtId="0" fontId="4" fillId="2" borderId="11"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2"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4" fillId="2" borderId="5"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1" fillId="2" borderId="0" xfId="0" applyFont="1" applyFill="1" applyAlignment="1">
      <alignment horizontal="center" vertical="center" wrapText="1"/>
    </xf>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oneCellAnchor>
    <xdr:from>
      <xdr:col>7</xdr:col>
      <xdr:colOff>0</xdr:colOff>
      <xdr:row>18</xdr:row>
      <xdr:rowOff>0</xdr:rowOff>
    </xdr:from>
    <xdr:ext cx="9525" cy="9525"/>
    <xdr:pic>
      <xdr:nvPicPr>
        <xdr:cNvPr id="6" name=":2fe" descr="Cerrar">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143500" y="2667000"/>
          <a:ext cx="9525" cy="9525"/>
        </a:xfrm>
        <a:prstGeom prst="rect">
          <a:avLst/>
        </a:prstGeom>
        <a:noFill/>
      </xdr:spPr>
    </xdr:pic>
    <xdr:clientData/>
  </xdr:oneCellAnchor>
  <xdr:oneCellAnchor>
    <xdr:from>
      <xdr:col>7</xdr:col>
      <xdr:colOff>0</xdr:colOff>
      <xdr:row>18</xdr:row>
      <xdr:rowOff>0</xdr:rowOff>
    </xdr:from>
    <xdr:ext cx="9525" cy="9525"/>
    <xdr:pic>
      <xdr:nvPicPr>
        <xdr:cNvPr id="7" name=":2fe" descr="Cerrar">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143500" y="2667000"/>
          <a:ext cx="9525" cy="9525"/>
        </a:xfrm>
        <a:prstGeom prst="rect">
          <a:avLst/>
        </a:prstGeom>
        <a:noFill/>
      </xdr:spPr>
    </xdr:pic>
    <xdr:clientData/>
  </xdr:oneCellAnchor>
  <xdr:oneCellAnchor>
    <xdr:from>
      <xdr:col>7</xdr:col>
      <xdr:colOff>0</xdr:colOff>
      <xdr:row>18</xdr:row>
      <xdr:rowOff>0</xdr:rowOff>
    </xdr:from>
    <xdr:ext cx="9525" cy="9525"/>
    <xdr:pic>
      <xdr:nvPicPr>
        <xdr:cNvPr id="8" name=":2fe" descr="Cerrar">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143500" y="2667000"/>
          <a:ext cx="9525" cy="9525"/>
        </a:xfrm>
        <a:prstGeom prst="rect">
          <a:avLst/>
        </a:prstGeom>
        <a:noFill/>
      </xdr:spPr>
    </xdr:pic>
    <xdr:clientData/>
  </xdr:oneCellAnchor>
  <xdr:oneCellAnchor>
    <xdr:from>
      <xdr:col>7</xdr:col>
      <xdr:colOff>0</xdr:colOff>
      <xdr:row>18</xdr:row>
      <xdr:rowOff>0</xdr:rowOff>
    </xdr:from>
    <xdr:ext cx="9525" cy="9525"/>
    <xdr:pic>
      <xdr:nvPicPr>
        <xdr:cNvPr id="9" name=":2fe" descr="Cerrar">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143500" y="2667000"/>
          <a:ext cx="9525" cy="9525"/>
        </a:xfrm>
        <a:prstGeom prst="rect">
          <a:avLst/>
        </a:prstGeom>
        <a:noFill/>
      </xdr:spPr>
    </xdr:pic>
    <xdr:clientData/>
  </xdr:oneCellAnchor>
  <xdr:oneCellAnchor>
    <xdr:from>
      <xdr:col>7</xdr:col>
      <xdr:colOff>0</xdr:colOff>
      <xdr:row>18</xdr:row>
      <xdr:rowOff>0</xdr:rowOff>
    </xdr:from>
    <xdr:ext cx="9525" cy="9525"/>
    <xdr:pic>
      <xdr:nvPicPr>
        <xdr:cNvPr id="10" name=":2fe" descr="Cerrar">
          <a:extLst>
            <a:ext uri="{FF2B5EF4-FFF2-40B4-BE49-F238E27FC236}">
              <a16:creationId xmlns:a16="http://schemas.microsoft.com/office/drawing/2014/main" id="{00000000-0008-0000-0000-00000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143500" y="2667000"/>
          <a:ext cx="9525" cy="9525"/>
        </a:xfrm>
        <a:prstGeom prst="rect">
          <a:avLst/>
        </a:prstGeom>
        <a:noFill/>
      </xdr:spPr>
    </xdr:pic>
    <xdr:clientData/>
  </xdr:oneCellAnchor>
  <xdr:oneCellAnchor>
    <xdr:from>
      <xdr:col>7</xdr:col>
      <xdr:colOff>0</xdr:colOff>
      <xdr:row>18</xdr:row>
      <xdr:rowOff>0</xdr:rowOff>
    </xdr:from>
    <xdr:ext cx="9525" cy="9525"/>
    <xdr:pic>
      <xdr:nvPicPr>
        <xdr:cNvPr id="11" name=":2fe" descr="Cerrar">
          <a:extLst>
            <a:ext uri="{FF2B5EF4-FFF2-40B4-BE49-F238E27FC236}">
              <a16:creationId xmlns:a16="http://schemas.microsoft.com/office/drawing/2014/main" id="{00000000-0008-0000-0000-00000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143500" y="2667000"/>
          <a:ext cx="9525" cy="9525"/>
        </a:xfrm>
        <a:prstGeom prst="rect">
          <a:avLst/>
        </a:prstGeom>
        <a:noFill/>
      </xdr:spPr>
    </xdr:pic>
    <xdr:clientData/>
  </xdr:oneCellAnchor>
  <xdr:oneCellAnchor>
    <xdr:from>
      <xdr:col>7</xdr:col>
      <xdr:colOff>0</xdr:colOff>
      <xdr:row>18</xdr:row>
      <xdr:rowOff>0</xdr:rowOff>
    </xdr:from>
    <xdr:ext cx="9525" cy="9525"/>
    <xdr:pic>
      <xdr:nvPicPr>
        <xdr:cNvPr id="12" name=":2fe" descr="Cerrar">
          <a:extLst>
            <a:ext uri="{FF2B5EF4-FFF2-40B4-BE49-F238E27FC236}">
              <a16:creationId xmlns:a16="http://schemas.microsoft.com/office/drawing/2014/main" id="{00000000-0008-0000-0000-00000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143500" y="2667000"/>
          <a:ext cx="9525" cy="9525"/>
        </a:xfrm>
        <a:prstGeom prst="rect">
          <a:avLst/>
        </a:prstGeom>
        <a:noFill/>
      </xdr:spPr>
    </xdr:pic>
    <xdr:clientData/>
  </xdr:oneCellAnchor>
  <xdr:oneCellAnchor>
    <xdr:from>
      <xdr:col>9</xdr:col>
      <xdr:colOff>0</xdr:colOff>
      <xdr:row>18</xdr:row>
      <xdr:rowOff>0</xdr:rowOff>
    </xdr:from>
    <xdr:ext cx="9525" cy="9525"/>
    <xdr:pic>
      <xdr:nvPicPr>
        <xdr:cNvPr id="13" name=":2fe" descr="Cerrar">
          <a:extLst>
            <a:ext uri="{FF2B5EF4-FFF2-40B4-BE49-F238E27FC236}">
              <a16:creationId xmlns:a16="http://schemas.microsoft.com/office/drawing/2014/main" id="{00000000-0008-0000-0000-00000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736731" y="12030808"/>
          <a:ext cx="9525" cy="9525"/>
        </a:xfrm>
        <a:prstGeom prst="rect">
          <a:avLst/>
        </a:prstGeom>
        <a:noFill/>
      </xdr:spPr>
    </xdr:pic>
    <xdr:clientData/>
  </xdr:oneCellAnchor>
  <xdr:oneCellAnchor>
    <xdr:from>
      <xdr:col>9</xdr:col>
      <xdr:colOff>0</xdr:colOff>
      <xdr:row>18</xdr:row>
      <xdr:rowOff>0</xdr:rowOff>
    </xdr:from>
    <xdr:ext cx="9525" cy="9525"/>
    <xdr:pic>
      <xdr:nvPicPr>
        <xdr:cNvPr id="14" name=":2fe" descr="Cerrar">
          <a:extLst>
            <a:ext uri="{FF2B5EF4-FFF2-40B4-BE49-F238E27FC236}">
              <a16:creationId xmlns:a16="http://schemas.microsoft.com/office/drawing/2014/main" id="{00000000-0008-0000-0000-00000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736731" y="12030808"/>
          <a:ext cx="9525" cy="9525"/>
        </a:xfrm>
        <a:prstGeom prst="rect">
          <a:avLst/>
        </a:prstGeom>
        <a:noFill/>
      </xdr:spPr>
    </xdr:pic>
    <xdr:clientData/>
  </xdr:oneCellAnchor>
  <xdr:oneCellAnchor>
    <xdr:from>
      <xdr:col>9</xdr:col>
      <xdr:colOff>0</xdr:colOff>
      <xdr:row>18</xdr:row>
      <xdr:rowOff>0</xdr:rowOff>
    </xdr:from>
    <xdr:ext cx="9525" cy="9525"/>
    <xdr:pic>
      <xdr:nvPicPr>
        <xdr:cNvPr id="15" name=":2fe" descr="Cerrar">
          <a:extLst>
            <a:ext uri="{FF2B5EF4-FFF2-40B4-BE49-F238E27FC236}">
              <a16:creationId xmlns:a16="http://schemas.microsoft.com/office/drawing/2014/main" id="{00000000-0008-0000-0000-00000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736731" y="12030808"/>
          <a:ext cx="9525" cy="9525"/>
        </a:xfrm>
        <a:prstGeom prst="rect">
          <a:avLst/>
        </a:prstGeom>
        <a:noFill/>
      </xdr:spPr>
    </xdr:pic>
    <xdr:clientData/>
  </xdr:oneCellAnchor>
  <xdr:oneCellAnchor>
    <xdr:from>
      <xdr:col>9</xdr:col>
      <xdr:colOff>0</xdr:colOff>
      <xdr:row>18</xdr:row>
      <xdr:rowOff>0</xdr:rowOff>
    </xdr:from>
    <xdr:ext cx="9525" cy="9525"/>
    <xdr:pic>
      <xdr:nvPicPr>
        <xdr:cNvPr id="16" name=":2fe" descr="Cerrar">
          <a:extLst>
            <a:ext uri="{FF2B5EF4-FFF2-40B4-BE49-F238E27FC236}">
              <a16:creationId xmlns:a16="http://schemas.microsoft.com/office/drawing/2014/main" id="{00000000-0008-0000-0000-00001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736731" y="12030808"/>
          <a:ext cx="9525" cy="9525"/>
        </a:xfrm>
        <a:prstGeom prst="rect">
          <a:avLst/>
        </a:prstGeom>
        <a:noFill/>
      </xdr:spPr>
    </xdr:pic>
    <xdr:clientData/>
  </xdr:oneCellAnchor>
  <xdr:oneCellAnchor>
    <xdr:from>
      <xdr:col>9</xdr:col>
      <xdr:colOff>0</xdr:colOff>
      <xdr:row>18</xdr:row>
      <xdr:rowOff>0</xdr:rowOff>
    </xdr:from>
    <xdr:ext cx="9525" cy="9525"/>
    <xdr:pic>
      <xdr:nvPicPr>
        <xdr:cNvPr id="17" name=":2fe" descr="Cerrar">
          <a:extLst>
            <a:ext uri="{FF2B5EF4-FFF2-40B4-BE49-F238E27FC236}">
              <a16:creationId xmlns:a16="http://schemas.microsoft.com/office/drawing/2014/main" id="{00000000-0008-0000-0000-00001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736731" y="12030808"/>
          <a:ext cx="9525" cy="9525"/>
        </a:xfrm>
        <a:prstGeom prst="rect">
          <a:avLst/>
        </a:prstGeom>
        <a:noFill/>
      </xdr:spPr>
    </xdr:pic>
    <xdr:clientData/>
  </xdr:oneCellAnchor>
  <xdr:oneCellAnchor>
    <xdr:from>
      <xdr:col>9</xdr:col>
      <xdr:colOff>0</xdr:colOff>
      <xdr:row>18</xdr:row>
      <xdr:rowOff>0</xdr:rowOff>
    </xdr:from>
    <xdr:ext cx="9525" cy="9525"/>
    <xdr:pic>
      <xdr:nvPicPr>
        <xdr:cNvPr id="18" name=":2fe" descr="Cerrar">
          <a:extLst>
            <a:ext uri="{FF2B5EF4-FFF2-40B4-BE49-F238E27FC236}">
              <a16:creationId xmlns:a16="http://schemas.microsoft.com/office/drawing/2014/main" id="{00000000-0008-0000-0000-00001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736731" y="12030808"/>
          <a:ext cx="9525" cy="9525"/>
        </a:xfrm>
        <a:prstGeom prst="rect">
          <a:avLst/>
        </a:prstGeom>
        <a:noFill/>
      </xdr:spPr>
    </xdr:pic>
    <xdr:clientData/>
  </xdr:oneCellAnchor>
  <xdr:oneCellAnchor>
    <xdr:from>
      <xdr:col>9</xdr:col>
      <xdr:colOff>0</xdr:colOff>
      <xdr:row>18</xdr:row>
      <xdr:rowOff>0</xdr:rowOff>
    </xdr:from>
    <xdr:ext cx="9525" cy="9525"/>
    <xdr:pic>
      <xdr:nvPicPr>
        <xdr:cNvPr id="19" name=":2fe" descr="Cerrar">
          <a:extLst>
            <a:ext uri="{FF2B5EF4-FFF2-40B4-BE49-F238E27FC236}">
              <a16:creationId xmlns:a16="http://schemas.microsoft.com/office/drawing/2014/main" id="{00000000-0008-0000-0000-00001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736731" y="12030808"/>
          <a:ext cx="9525" cy="9525"/>
        </a:xfrm>
        <a:prstGeom prst="rect">
          <a:avLst/>
        </a:prstGeom>
        <a:noFill/>
      </xdr:spPr>
    </xdr:pic>
    <xdr:clientData/>
  </xdr:oneCellAnchor>
  <xdr:twoCellAnchor>
    <xdr:from>
      <xdr:col>7</xdr:col>
      <xdr:colOff>5619750</xdr:colOff>
      <xdr:row>21</xdr:row>
      <xdr:rowOff>988218</xdr:rowOff>
    </xdr:from>
    <xdr:to>
      <xdr:col>8</xdr:col>
      <xdr:colOff>304800</xdr:colOff>
      <xdr:row>21</xdr:row>
      <xdr:rowOff>1435893</xdr:rowOff>
    </xdr:to>
    <xdr:pic>
      <xdr:nvPicPr>
        <xdr:cNvPr id="20" name="Imagen 19">
          <a:extLst>
            <a:ext uri="{FF2B5EF4-FFF2-40B4-BE49-F238E27FC236}">
              <a16:creationId xmlns:a16="http://schemas.microsoft.com/office/drawing/2014/main" id="{00000000-0008-0000-0000-00001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8313" y="15394781"/>
          <a:ext cx="733425" cy="447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5260182</xdr:colOff>
      <xdr:row>21</xdr:row>
      <xdr:rowOff>192880</xdr:rowOff>
    </xdr:from>
    <xdr:to>
      <xdr:col>8</xdr:col>
      <xdr:colOff>1021557</xdr:colOff>
      <xdr:row>21</xdr:row>
      <xdr:rowOff>640555</xdr:rowOff>
    </xdr:to>
    <xdr:pic>
      <xdr:nvPicPr>
        <xdr:cNvPr id="21" name="Imagen 1">
          <a:extLst>
            <a:ext uri="{FF2B5EF4-FFF2-40B4-BE49-F238E27FC236}">
              <a16:creationId xmlns:a16="http://schemas.microsoft.com/office/drawing/2014/main" id="{00000000-0008-0000-0000-000015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43124" t="66466" r="36671" b="24625"/>
        <a:stretch>
          <a:fillRect/>
        </a:stretch>
      </xdr:blipFill>
      <xdr:spPr bwMode="auto">
        <a:xfrm>
          <a:off x="8998745" y="14599443"/>
          <a:ext cx="1809750"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30"/>
  <sheetViews>
    <sheetView tabSelected="1" topLeftCell="F13" zoomScale="80" zoomScaleNormal="80" zoomScaleSheetLayoutView="110" zoomScalePageLayoutView="40" workbookViewId="0">
      <selection activeCell="C9" sqref="C9:C11"/>
    </sheetView>
  </sheetViews>
  <sheetFormatPr baseColWidth="10" defaultColWidth="38.5703125" defaultRowHeight="15" x14ac:dyDescent="0.25"/>
  <cols>
    <col min="1" max="1" width="41" style="2" customWidth="1"/>
    <col min="2" max="2" width="16.5703125" style="2" customWidth="1"/>
    <col min="3" max="3" width="118.28515625" style="2" customWidth="1"/>
    <col min="4" max="4" width="15" style="2" customWidth="1"/>
    <col min="5" max="5" width="128.5703125" style="2" customWidth="1"/>
    <col min="6" max="7" width="15" style="2" customWidth="1"/>
    <col min="8" max="8" width="90.7109375" style="2" customWidth="1"/>
    <col min="9" max="9" width="38.5703125" style="2"/>
    <col min="10" max="10" width="74" style="2" customWidth="1"/>
    <col min="11" max="16384" width="38.5703125" style="2"/>
  </cols>
  <sheetData>
    <row r="1" spans="1:10" ht="15" customHeight="1" x14ac:dyDescent="0.25">
      <c r="A1" s="1" t="s">
        <v>23</v>
      </c>
      <c r="B1" s="1"/>
      <c r="C1" s="1"/>
      <c r="D1" s="1"/>
      <c r="E1" s="1"/>
      <c r="F1" s="1"/>
      <c r="G1" s="1"/>
      <c r="H1" s="1"/>
      <c r="I1" s="1"/>
      <c r="J1" s="1"/>
    </row>
    <row r="2" spans="1:10" ht="30" customHeight="1" x14ac:dyDescent="0.25">
      <c r="A2" s="3" t="s">
        <v>12</v>
      </c>
      <c r="B2" s="3"/>
      <c r="C2" s="3"/>
      <c r="D2" s="3"/>
      <c r="E2" s="3"/>
      <c r="F2" s="3"/>
      <c r="G2" s="3"/>
      <c r="H2" s="3"/>
      <c r="I2" s="3"/>
      <c r="J2" s="3"/>
    </row>
    <row r="3" spans="1:10" ht="15.75" customHeight="1" x14ac:dyDescent="0.25">
      <c r="A3" s="4" t="s">
        <v>4</v>
      </c>
      <c r="B3" s="5" t="s">
        <v>29</v>
      </c>
      <c r="C3" s="6"/>
      <c r="D3" s="5" t="s">
        <v>24</v>
      </c>
      <c r="E3" s="7"/>
      <c r="F3" s="7" t="s">
        <v>42</v>
      </c>
      <c r="G3" s="7"/>
      <c r="H3" s="7"/>
      <c r="I3" s="7"/>
      <c r="J3" s="6"/>
    </row>
    <row r="4" spans="1:10" x14ac:dyDescent="0.25">
      <c r="A4" s="1" t="s">
        <v>38</v>
      </c>
      <c r="B4" s="1"/>
      <c r="C4" s="1"/>
      <c r="D4" s="1"/>
      <c r="E4" s="1"/>
      <c r="F4" s="1"/>
      <c r="G4" s="1"/>
      <c r="H4" s="1"/>
      <c r="I4" s="1"/>
      <c r="J4" s="1"/>
    </row>
    <row r="5" spans="1:10" ht="48.75" customHeight="1" x14ac:dyDescent="0.25">
      <c r="A5" s="8" t="s">
        <v>0</v>
      </c>
      <c r="B5" s="9" t="s">
        <v>3</v>
      </c>
      <c r="C5" s="10" t="s">
        <v>5</v>
      </c>
      <c r="D5" s="9" t="s">
        <v>3</v>
      </c>
      <c r="E5" s="11" t="s">
        <v>5</v>
      </c>
      <c r="F5" s="1" t="s">
        <v>5</v>
      </c>
      <c r="G5" s="1"/>
      <c r="H5" s="1"/>
      <c r="I5" s="1"/>
      <c r="J5" s="1"/>
    </row>
    <row r="6" spans="1:10" ht="15" customHeight="1" x14ac:dyDescent="0.25">
      <c r="A6" s="12" t="s">
        <v>10</v>
      </c>
      <c r="B6" s="12" t="s">
        <v>20</v>
      </c>
      <c r="C6" s="12" t="s">
        <v>30</v>
      </c>
      <c r="D6" s="13" t="s">
        <v>18</v>
      </c>
      <c r="E6" s="13" t="s">
        <v>25</v>
      </c>
      <c r="F6" s="14" t="s">
        <v>18</v>
      </c>
      <c r="G6" s="15"/>
      <c r="H6" s="14" t="s">
        <v>43</v>
      </c>
      <c r="I6" s="16"/>
      <c r="J6" s="15"/>
    </row>
    <row r="7" spans="1:10" s="17" customFormat="1" ht="19.5" customHeight="1" x14ac:dyDescent="0.2">
      <c r="A7" s="12" t="s">
        <v>11</v>
      </c>
      <c r="B7" s="12" t="s">
        <v>20</v>
      </c>
      <c r="C7" s="12" t="s">
        <v>31</v>
      </c>
      <c r="D7" s="13" t="s">
        <v>18</v>
      </c>
      <c r="E7" s="13" t="s">
        <v>26</v>
      </c>
      <c r="F7" s="14" t="s">
        <v>18</v>
      </c>
      <c r="G7" s="15"/>
      <c r="H7" s="16" t="s">
        <v>44</v>
      </c>
      <c r="I7" s="16"/>
      <c r="J7" s="15"/>
    </row>
    <row r="8" spans="1:10" s="17" customFormat="1" ht="15" customHeight="1" x14ac:dyDescent="0.2">
      <c r="A8" s="1" t="s">
        <v>2</v>
      </c>
      <c r="B8" s="1"/>
      <c r="C8" s="1"/>
      <c r="D8" s="1"/>
      <c r="E8" s="1"/>
      <c r="F8" s="1"/>
      <c r="G8" s="1"/>
      <c r="H8" s="1"/>
      <c r="I8" s="1"/>
      <c r="J8" s="1"/>
    </row>
    <row r="9" spans="1:10" s="17" customFormat="1" ht="51.75" customHeight="1" x14ac:dyDescent="0.2">
      <c r="A9" s="18" t="s">
        <v>14</v>
      </c>
      <c r="B9" s="19" t="s">
        <v>19</v>
      </c>
      <c r="C9" s="19" t="s">
        <v>32</v>
      </c>
      <c r="D9" s="19" t="s">
        <v>19</v>
      </c>
      <c r="E9" s="19" t="s">
        <v>39</v>
      </c>
      <c r="F9" s="20" t="s">
        <v>19</v>
      </c>
      <c r="G9" s="21"/>
      <c r="H9" s="20" t="s">
        <v>45</v>
      </c>
      <c r="I9" s="22"/>
      <c r="J9" s="21"/>
    </row>
    <row r="10" spans="1:10" s="17" customFormat="1" ht="48" customHeight="1" x14ac:dyDescent="0.2">
      <c r="A10" s="18"/>
      <c r="B10" s="23"/>
      <c r="C10" s="23"/>
      <c r="D10" s="23"/>
      <c r="E10" s="23"/>
      <c r="F10" s="24"/>
      <c r="G10" s="25"/>
      <c r="H10" s="24"/>
      <c r="I10" s="26"/>
      <c r="J10" s="25"/>
    </row>
    <row r="11" spans="1:10" s="17" customFormat="1" ht="168.75" customHeight="1" x14ac:dyDescent="0.2">
      <c r="A11" s="18"/>
      <c r="B11" s="27"/>
      <c r="C11" s="27"/>
      <c r="D11" s="27"/>
      <c r="E11" s="27"/>
      <c r="F11" s="28"/>
      <c r="G11" s="29"/>
      <c r="H11" s="28"/>
      <c r="I11" s="30"/>
      <c r="J11" s="29"/>
    </row>
    <row r="12" spans="1:10" s="17" customFormat="1" ht="36.75" customHeight="1" x14ac:dyDescent="0.2">
      <c r="A12" s="18" t="s">
        <v>15</v>
      </c>
      <c r="B12" s="19" t="s">
        <v>20</v>
      </c>
      <c r="C12" s="19" t="s">
        <v>33</v>
      </c>
      <c r="D12" s="19" t="s">
        <v>20</v>
      </c>
      <c r="E12" s="19" t="s">
        <v>27</v>
      </c>
      <c r="F12" s="20" t="s">
        <v>18</v>
      </c>
      <c r="G12" s="21"/>
      <c r="H12" s="20" t="s">
        <v>46</v>
      </c>
      <c r="I12" s="22"/>
      <c r="J12" s="21"/>
    </row>
    <row r="13" spans="1:10" s="17" customFormat="1" ht="55.5" customHeight="1" x14ac:dyDescent="0.2">
      <c r="A13" s="18"/>
      <c r="B13" s="23"/>
      <c r="C13" s="23"/>
      <c r="D13" s="23"/>
      <c r="E13" s="23"/>
      <c r="F13" s="24"/>
      <c r="G13" s="25"/>
      <c r="H13" s="24"/>
      <c r="I13" s="26"/>
      <c r="J13" s="25"/>
    </row>
    <row r="14" spans="1:10" s="17" customFormat="1" ht="42" customHeight="1" x14ac:dyDescent="0.2">
      <c r="A14" s="18"/>
      <c r="B14" s="27"/>
      <c r="C14" s="27"/>
      <c r="D14" s="27"/>
      <c r="E14" s="27"/>
      <c r="F14" s="28"/>
      <c r="G14" s="29"/>
      <c r="H14" s="28"/>
      <c r="I14" s="30"/>
      <c r="J14" s="29"/>
    </row>
    <row r="15" spans="1:10" ht="103.5" customHeight="1" x14ac:dyDescent="0.25">
      <c r="A15" s="31" t="s">
        <v>16</v>
      </c>
      <c r="B15" s="32" t="s">
        <v>19</v>
      </c>
      <c r="C15" s="31" t="s">
        <v>21</v>
      </c>
      <c r="D15" s="13" t="s">
        <v>19</v>
      </c>
      <c r="E15" s="33" t="s">
        <v>21</v>
      </c>
      <c r="F15" s="34" t="s">
        <v>18</v>
      </c>
      <c r="G15" s="35"/>
      <c r="H15" s="34" t="s">
        <v>49</v>
      </c>
      <c r="I15" s="36"/>
      <c r="J15" s="35"/>
    </row>
    <row r="16" spans="1:10" ht="207" customHeight="1" x14ac:dyDescent="0.25">
      <c r="A16" s="32" t="s">
        <v>17</v>
      </c>
      <c r="B16" s="32" t="s">
        <v>20</v>
      </c>
      <c r="C16" s="32" t="s">
        <v>34</v>
      </c>
      <c r="D16" s="13" t="s">
        <v>20</v>
      </c>
      <c r="E16" s="33" t="s">
        <v>28</v>
      </c>
      <c r="F16" s="34" t="s">
        <v>18</v>
      </c>
      <c r="G16" s="35"/>
      <c r="H16" s="34" t="s">
        <v>47</v>
      </c>
      <c r="I16" s="36"/>
      <c r="J16" s="35"/>
    </row>
    <row r="17" spans="1:10" ht="15" customHeight="1" x14ac:dyDescent="0.25">
      <c r="A17" s="37" t="s">
        <v>8</v>
      </c>
      <c r="B17" s="7"/>
      <c r="C17" s="7"/>
      <c r="D17" s="7"/>
      <c r="E17" s="7"/>
      <c r="F17" s="7"/>
      <c r="G17" s="7"/>
      <c r="H17" s="7"/>
      <c r="I17" s="7"/>
      <c r="J17" s="38"/>
    </row>
    <row r="18" spans="1:10" ht="111.75" customHeight="1" x14ac:dyDescent="0.25">
      <c r="A18" s="39" t="s">
        <v>7</v>
      </c>
      <c r="B18" s="40" t="s">
        <v>19</v>
      </c>
      <c r="C18" s="40" t="s">
        <v>36</v>
      </c>
      <c r="D18" s="13" t="s">
        <v>20</v>
      </c>
      <c r="E18" s="33" t="s">
        <v>40</v>
      </c>
      <c r="F18" s="34" t="s">
        <v>18</v>
      </c>
      <c r="G18" s="35"/>
      <c r="H18" s="34" t="s">
        <v>48</v>
      </c>
      <c r="I18" s="36"/>
      <c r="J18" s="41"/>
    </row>
    <row r="19" spans="1:10" x14ac:dyDescent="0.25">
      <c r="A19" s="37" t="s">
        <v>9</v>
      </c>
      <c r="B19" s="7"/>
      <c r="C19" s="7"/>
      <c r="D19" s="7"/>
      <c r="E19" s="7"/>
      <c r="F19" s="7"/>
      <c r="G19" s="7"/>
      <c r="H19" s="7"/>
      <c r="I19" s="7"/>
      <c r="J19" s="38"/>
    </row>
    <row r="20" spans="1:10" ht="22.5" customHeight="1" x14ac:dyDescent="0.25">
      <c r="A20" s="37" t="s">
        <v>35</v>
      </c>
      <c r="B20" s="7"/>
      <c r="C20" s="7"/>
      <c r="D20" s="1" t="s">
        <v>35</v>
      </c>
      <c r="E20" s="1"/>
      <c r="F20" s="7" t="s">
        <v>22</v>
      </c>
      <c r="G20" s="7"/>
      <c r="H20" s="7"/>
      <c r="I20" s="7"/>
      <c r="J20" s="6"/>
    </row>
    <row r="21" spans="1:10" ht="232.5" customHeight="1" x14ac:dyDescent="0.25">
      <c r="A21" s="42" t="s">
        <v>1</v>
      </c>
      <c r="B21" s="34" t="s">
        <v>37</v>
      </c>
      <c r="C21" s="35"/>
      <c r="D21" s="43" t="s">
        <v>41</v>
      </c>
      <c r="E21" s="43"/>
      <c r="F21" s="36" t="s">
        <v>50</v>
      </c>
      <c r="G21" s="36"/>
      <c r="H21" s="36"/>
      <c r="I21" s="36"/>
      <c r="J21" s="35"/>
    </row>
    <row r="22" spans="1:10" ht="153" customHeight="1" x14ac:dyDescent="0.25">
      <c r="A22" s="43" t="s">
        <v>6</v>
      </c>
      <c r="B22" s="44" t="s">
        <v>13</v>
      </c>
      <c r="C22" s="45"/>
      <c r="D22" s="45"/>
      <c r="E22" s="45"/>
      <c r="F22" s="45"/>
      <c r="G22" s="45"/>
      <c r="H22" s="45"/>
      <c r="I22" s="45"/>
      <c r="J22" s="46"/>
    </row>
    <row r="23" spans="1:10" s="50" customFormat="1" ht="21.75" customHeight="1" x14ac:dyDescent="0.25">
      <c r="A23" s="43"/>
      <c r="B23" s="47"/>
      <c r="C23" s="48"/>
      <c r="D23" s="48"/>
      <c r="E23" s="48"/>
      <c r="F23" s="48"/>
      <c r="G23" s="48"/>
      <c r="H23" s="48"/>
      <c r="I23" s="48"/>
      <c r="J23" s="49"/>
    </row>
    <row r="30" spans="1:10" x14ac:dyDescent="0.25">
      <c r="H30" s="51"/>
    </row>
  </sheetData>
  <mergeCells count="42">
    <mergeCell ref="F21:J21"/>
    <mergeCell ref="D3:E3"/>
    <mergeCell ref="F3:J3"/>
    <mergeCell ref="F5:J5"/>
    <mergeCell ref="D20:E20"/>
    <mergeCell ref="F20:J20"/>
    <mergeCell ref="A17:J17"/>
    <mergeCell ref="H7:J7"/>
    <mergeCell ref="F7:G7"/>
    <mergeCell ref="B21:C21"/>
    <mergeCell ref="A22:A23"/>
    <mergeCell ref="A9:A11"/>
    <mergeCell ref="D9:D11"/>
    <mergeCell ref="H9:J11"/>
    <mergeCell ref="H16:J16"/>
    <mergeCell ref="A12:A14"/>
    <mergeCell ref="F9:G11"/>
    <mergeCell ref="E9:E11"/>
    <mergeCell ref="E12:E14"/>
    <mergeCell ref="F12:G14"/>
    <mergeCell ref="F15:G15"/>
    <mergeCell ref="F16:G16"/>
    <mergeCell ref="F18:G18"/>
    <mergeCell ref="D21:E21"/>
    <mergeCell ref="B22:J23"/>
    <mergeCell ref="A20:C20"/>
    <mergeCell ref="A1:J1"/>
    <mergeCell ref="A19:J19"/>
    <mergeCell ref="A8:J8"/>
    <mergeCell ref="A4:J4"/>
    <mergeCell ref="H6:J6"/>
    <mergeCell ref="F6:G6"/>
    <mergeCell ref="A2:J2"/>
    <mergeCell ref="H18:J18"/>
    <mergeCell ref="D12:D14"/>
    <mergeCell ref="H12:J14"/>
    <mergeCell ref="H15:J15"/>
    <mergeCell ref="B3:C3"/>
    <mergeCell ref="C9:C11"/>
    <mergeCell ref="B9:B11"/>
    <mergeCell ref="B12:B14"/>
    <mergeCell ref="C12:C14"/>
  </mergeCells>
  <printOptions horizontalCentered="1" verticalCentered="1"/>
  <pageMargins left="0.19685039370078741" right="0" top="0.39370078740157483" bottom="0.19685039370078741" header="0.31496062992125984" footer="0.31496062992125984"/>
  <pageSetup paperSize="9" scale="26"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D14:E24"/>
  <sheetViews>
    <sheetView workbookViewId="0">
      <selection activeCell="G23" sqref="G23"/>
    </sheetView>
  </sheetViews>
  <sheetFormatPr baseColWidth="10" defaultRowHeight="15" x14ac:dyDescent="0.25"/>
  <sheetData>
    <row r="14" spans="4:5" x14ac:dyDescent="0.25">
      <c r="D14">
        <v>2691650</v>
      </c>
      <c r="E14">
        <v>100</v>
      </c>
    </row>
    <row r="15" spans="4:5" x14ac:dyDescent="0.25">
      <c r="D15">
        <v>1905777</v>
      </c>
      <c r="E15">
        <f>+(D15*E14)/D14</f>
        <v>70.803299091635239</v>
      </c>
    </row>
    <row r="19" spans="5:5" x14ac:dyDescent="0.25">
      <c r="E19">
        <f>+D14*E15%</f>
        <v>1905777</v>
      </c>
    </row>
    <row r="24" spans="5:5" x14ac:dyDescent="0.25">
      <c r="E24">
        <f>+D14*71%</f>
        <v>1911071.5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MANEJO TÉCNICO DE INFORMACIÓN</vt:lpstr>
      <vt:lpstr>Hoja1</vt:lpstr>
      <vt:lpstr>'MANEJO TÉCNICO DE INFORMACIÓN'!Área_de_impresión</vt:lpstr>
      <vt:lpstr>'MANEJO TÉCNICO DE INFORMACIÓN'!Títulos_a_imprimir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Hernando Jimenez Mejia</dc:creator>
  <cp:lastModifiedBy>TOSHIBA</cp:lastModifiedBy>
  <cp:lastPrinted>2021-11-24T23:40:48Z</cp:lastPrinted>
  <dcterms:created xsi:type="dcterms:W3CDTF">2013-09-17T13:19:07Z</dcterms:created>
  <dcterms:modified xsi:type="dcterms:W3CDTF">2021-11-24T23:41:20Z</dcterms:modified>
</cp:coreProperties>
</file>