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CM\CONTRATOS VF\TATIANA BRIGITH CAICEDO MORENO\PROCESO\"/>
    </mc:Choice>
  </mc:AlternateContent>
  <xr:revisionPtr revIDLastSave="0" documentId="8_{A249B995-9CBA-416E-BF06-AF69DF352C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2" i="1" l="1"/>
  <c r="Q21" i="1"/>
  <c r="K22" i="1"/>
  <c r="K21" i="1"/>
  <c r="B21" i="1"/>
</calcChain>
</file>

<file path=xl/sharedStrings.xml><?xml version="1.0" encoding="utf-8"?>
<sst xmlns="http://schemas.openxmlformats.org/spreadsheetml/2006/main" count="199" uniqueCount="153">
  <si>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</si>
  <si>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</si>
  <si>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</si>
  <si>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</si>
  <si>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</si>
  <si>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</si>
  <si>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</si>
  <si>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</si>
  <si>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</si>
  <si>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</si>
  <si>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</si>
  <si>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</si>
  <si>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</si>
  <si>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</si>
  <si>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</si>
  <si>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</si>
  <si>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</si>
  <si>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</si>
  <si>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</si>
  <si>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</si>
  <si>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</si>
  <si>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</si>
  <si>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</si>
  <si>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</si>
  <si>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</si>
  <si>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</si>
  <si>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</si>
  <si>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</si>
  <si>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</si>
  <si>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</si>
  <si>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</si>
  <si>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</si>
  <si>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</si>
  <si>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</si>
  <si>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</si>
  <si>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</si>
  <si>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</si>
  <si>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</si>
  <si>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</si>
  <si>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</si>
  <si>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</si>
  <si>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</si>
  <si>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</si>
  <si>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</si>
  <si>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</si>
  <si>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</si>
  <si>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</si>
  <si>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</si>
  <si>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</si>
  <si>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</si>
  <si>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</si>
  <si>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</si>
  <si>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</si>
  <si>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</si>
  <si>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</si>
  <si>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</si>
  <si>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</si>
  <si>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</si>
  <si>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</si>
  <si>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</si>
  <si>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</si>
  <si>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</si>
  <si>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</si>
  <si>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</si>
  <si>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</si>
  <si>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</si>
  <si>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</si>
  <si>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</si>
  <si>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</si>
  <si>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</si>
  <si>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</si>
  <si>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</si>
  <si>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</si>
  <si>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</si>
  <si>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</si>
  <si>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</si>
  <si>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</si>
  <si>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</si>
  <si>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</si>
  <si>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</si>
  <si>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</si>
  <si>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</si>
  <si>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</si>
  <si>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</si>
  <si>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</si>
  <si>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</si>
  <si>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</si>
  <si>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</si>
  <si>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</si>
  <si>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</si>
  <si>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</si>
  <si>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</si>
  <si>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</si>
  <si>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</si>
  <si>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</si>
  <si>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</si>
  <si>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</si>
  <si>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</si>
  <si>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</si>
  <si>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</si>
  <si>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</si>
  <si>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</si>
  <si>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</si>
  <si>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</si>
  <si>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</si>
  <si>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</si>
  <si>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</si>
  <si>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</si>
  <si>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</si>
  <si>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</si>
  <si>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</si>
  <si>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</si>
  <si>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</si>
  <si>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</si>
  <si>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</si>
  <si>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</si>
  <si>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</si>
  <si>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</si>
  <si>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</si>
  <si>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</si>
  <si>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</si>
  <si>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</si>
  <si>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</si>
  <si>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</si>
  <si>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</si>
  <si>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</si>
  <si>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</si>
  <si>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</si>
  <si>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</si>
  <si>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</si>
  <si>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</si>
  <si>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</si>
  <si>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</si>
  <si>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Defectos en los resultados del producto</t>
  </si>
  <si>
    <t>No ejecución de los proyectos</t>
  </si>
  <si>
    <t>Actividad de supervisión, controles periódicos, informes mensuales</t>
  </si>
  <si>
    <t>Informe de supervisión mensual</t>
  </si>
  <si>
    <t>Fin de ejecución + 4 meses mas</t>
  </si>
  <si>
    <t>Inicio de ejecución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</si>
  <si>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</si>
  <si>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</si>
  <si>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</si>
  <si>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</si>
  <si>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</si>
  <si>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</si>
  <si>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tributaria, administrativa o normativa, relacionados con el objeto contractual</t>
  </si>
  <si>
    <t>Riesgo por uso de información errada: se materializa cuando el contratista en cumplimiento de sus obligaciones debe recopilar información o usar la que se encuentra en su poder y esta no es la adecuada</t>
  </si>
  <si>
    <t>El contratista ejecuta actividades propias del objeto contractual y de sus obligaciones con dicha información, la cual se vería reflejada en una inadecuada ejecución del contrato.</t>
  </si>
  <si>
    <t>inicio de ejecucion</t>
  </si>
  <si>
    <t>Fin de la ejecucion</t>
  </si>
  <si>
    <t xml:space="preserve">Revisando la información suministrada </t>
  </si>
  <si>
    <t>Revisión de la información suministrada por el contratista</t>
  </si>
  <si>
    <t>Antes de usar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</si>
</sst>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textRotation="90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4" fillId="0" borderId="33" xfId="0" applyFont="1" applyBorder="1" applyAlignment="1">
      <alignment horizontal="justify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0" fillId="0" borderId="0" xfId="0" applyFont="1"/>
    <xf numFmtId="0" fontId="1" fillId="2" borderId="38" xfId="0" applyFont="1" applyFill="1" applyBorder="1" applyAlignment="1" applyProtection="1">
      <alignment horizontal="center" vertical="center" textRotation="90"/>
    </xf>
    <xf numFmtId="0" fontId="2" fillId="2" borderId="42" xfId="0" applyFont="1" applyFill="1" applyBorder="1" applyAlignment="1" applyProtection="1">
      <alignment vertical="center" textRotation="90" wrapText="1"/>
      <protection locked="0"/>
    </xf>
    <xf numFmtId="0" fontId="2" fillId="2" borderId="42" xfId="0" applyFont="1" applyFill="1" applyBorder="1" applyAlignment="1" applyProtection="1">
      <alignment horizontal="center" vertical="center" textRotation="90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39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5" xfId="1" applyFont="1" applyFill="1" applyBorder="1" applyAlignment="1" applyProtection="1">
      <alignment horizontal="center"/>
      <protection locked="0"/>
    </xf>
    <xf numFmtId="0" fontId="6" fillId="0" borderId="13" xfId="1" applyFont="1" applyFill="1" applyBorder="1" applyAlignment="1" applyProtection="1">
      <alignment horizontal="center"/>
      <protection locked="0"/>
    </xf>
    <xf numFmtId="0" fontId="6" fillId="0" borderId="14" xfId="1" applyFont="1" applyFill="1" applyBorder="1" applyAlignment="1" applyProtection="1">
      <alignment horizontal="center"/>
      <protection locked="0"/>
    </xf>
    <xf numFmtId="0" fontId="6" fillId="0" borderId="17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7" xfId="1" applyFont="1" applyFill="1" applyBorder="1" applyAlignment="1" applyProtection="1">
      <alignment horizontal="center"/>
      <protection locked="0"/>
    </xf>
    <xf numFmtId="0" fontId="6" fillId="0" borderId="18" xfId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left" vertical="center" textRotation="90" wrapText="1"/>
      <protection locked="0"/>
    </xf>
    <xf numFmtId="0" fontId="0" fillId="0" borderId="27" xfId="0" applyBorder="1"/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1" xfId="1" applyFont="1" applyFill="1" applyBorder="1" applyAlignment="1" applyProtection="1">
      <alignment horizontal="center" vertical="center"/>
      <protection locked="0"/>
    </xf>
    <xf numFmtId="0" fontId="8" fillId="0" borderId="16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8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" xfId="1" applyFont="1" applyFill="1" applyBorder="1" applyAlignment="1" applyProtection="1">
      <alignment horizontal="center" vertical="center"/>
      <protection locked="0"/>
    </xf>
    <xf numFmtId="0" fontId="8" fillId="0" borderId="4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13" fillId="4" borderId="36" xfId="0" applyFont="1" applyFill="1" applyBorder="1" applyAlignment="1">
      <alignment horizontal="justify" vertical="center" wrapText="1"/>
    </xf>
    <xf numFmtId="0" fontId="13" fillId="4" borderId="31" xfId="0" applyFont="1" applyFill="1" applyBorder="1" applyAlignment="1">
      <alignment horizontal="justify" vertical="center" wrapText="1"/>
    </xf>
    <xf numFmtId="0" fontId="11" fillId="0" borderId="37" xfId="0" applyFont="1" applyBorder="1" applyAlignment="1">
      <alignment horizontal="left" vertical="center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justify" vertical="center" wrapText="1"/>
    </xf>
    <xf numFmtId="0" fontId="13" fillId="4" borderId="30" xfId="0" applyFont="1" applyFill="1" applyBorder="1" applyAlignment="1">
      <alignment horizontal="justify" vertical="center" wrapText="1"/>
    </xf>
    <xf numFmtId="0" fontId="14" fillId="0" borderId="36" xfId="0" applyFont="1" applyBorder="1" applyAlignment="1">
      <alignment horizontal="justify" vertical="center" wrapText="1"/>
    </xf>
    <xf numFmtId="0" fontId="14" fillId="0" borderId="31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5"/>
  <sheetViews>
    <sheetView tabSelected="1" topLeftCell="A18" zoomScale="85" zoomScaleNormal="85" workbookViewId="0">
      <selection activeCell="G18" sqref="G18:G19"/>
    </sheetView>
  </sheetViews>
  <sheetFormatPr baseColWidth="10" defaultRowHeight="15" x14ac:dyDescent="0.25"/>
  <cols>
    <col min="1" max="1" width="2.28515625" style="8" customWidth="1"/>
    <col min="2" max="2" width="7.710937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7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37"/>
      <c r="C13" s="38"/>
      <c r="D13" s="38"/>
      <c r="E13" s="38"/>
      <c r="F13" s="39"/>
      <c r="G13" s="48" t="s">
        <v>75</v>
      </c>
      <c r="H13" s="48"/>
      <c r="I13" s="48"/>
      <c r="J13" s="48"/>
      <c r="K13" s="48"/>
      <c r="L13" s="48" t="s">
        <v>72</v>
      </c>
      <c r="M13" s="48"/>
      <c r="N13" s="48"/>
      <c r="O13" s="48"/>
      <c r="P13" s="48"/>
      <c r="Q13" s="48"/>
      <c r="R13" s="48"/>
      <c r="S13" s="48"/>
      <c r="T13" s="48"/>
      <c r="U13" s="64" t="s">
        <v>119</v>
      </c>
      <c r="V13" s="64"/>
      <c r="W13" s="65"/>
    </row>
    <row r="14" spans="2:23" s="1" customFormat="1" ht="13.5" customHeight="1" x14ac:dyDescent="0.25">
      <c r="B14" s="40"/>
      <c r="C14" s="41"/>
      <c r="D14" s="41"/>
      <c r="E14" s="41"/>
      <c r="F14" s="42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66"/>
      <c r="V14" s="66"/>
      <c r="W14" s="67"/>
    </row>
    <row r="15" spans="2:23" s="1" customFormat="1" ht="20.25" customHeight="1" x14ac:dyDescent="0.25">
      <c r="B15" s="40"/>
      <c r="C15" s="41"/>
      <c r="D15" s="41"/>
      <c r="E15" s="41"/>
      <c r="F15" s="42"/>
      <c r="G15" s="49"/>
      <c r="H15" s="49"/>
      <c r="I15" s="49"/>
      <c r="J15" s="49"/>
      <c r="K15" s="49"/>
      <c r="L15" s="46" t="s">
        <v>77</v>
      </c>
      <c r="M15" s="46"/>
      <c r="N15" s="46"/>
      <c r="O15" s="46"/>
      <c r="P15" s="46"/>
      <c r="Q15" s="46"/>
      <c r="R15" s="46"/>
      <c r="S15" s="46"/>
      <c r="T15" s="46"/>
      <c r="U15" s="68">
        <v>42613</v>
      </c>
      <c r="V15" s="68"/>
      <c r="W15" s="69"/>
    </row>
    <row r="16" spans="2:23" s="1" customFormat="1" ht="20.25" customHeight="1" thickBot="1" x14ac:dyDescent="0.3">
      <c r="B16" s="43"/>
      <c r="C16" s="44"/>
      <c r="D16" s="44"/>
      <c r="E16" s="44"/>
      <c r="F16" s="45"/>
      <c r="G16" s="72"/>
      <c r="H16" s="72"/>
      <c r="I16" s="72"/>
      <c r="J16" s="72"/>
      <c r="K16" s="72"/>
      <c r="L16" s="47"/>
      <c r="M16" s="47"/>
      <c r="N16" s="47"/>
      <c r="O16" s="47"/>
      <c r="P16" s="47"/>
      <c r="Q16" s="47"/>
      <c r="R16" s="47"/>
      <c r="S16" s="47"/>
      <c r="T16" s="47"/>
      <c r="U16" s="70" t="s">
        <v>76</v>
      </c>
      <c r="V16" s="70"/>
      <c r="W16" s="71"/>
    </row>
    <row r="17" spans="2:23" s="1" customFormat="1" ht="18.75" customHeight="1" thickBot="1" x14ac:dyDescent="0.3"/>
    <row r="18" spans="2:23" s="1" customFormat="1" ht="32.25" customHeight="1" x14ac:dyDescent="0.25">
      <c r="B18" s="52" t="s">
        <v>11</v>
      </c>
      <c r="C18" s="54" t="s">
        <v>0</v>
      </c>
      <c r="D18" s="54" t="s">
        <v>1</v>
      </c>
      <c r="E18" s="54" t="s">
        <v>2</v>
      </c>
      <c r="F18" s="54" t="s">
        <v>3</v>
      </c>
      <c r="G18" s="56" t="s">
        <v>49</v>
      </c>
      <c r="H18" s="56" t="s">
        <v>4</v>
      </c>
      <c r="I18" s="62" t="s">
        <v>5</v>
      </c>
      <c r="J18" s="62" t="s">
        <v>6</v>
      </c>
      <c r="K18" s="58" t="s">
        <v>83</v>
      </c>
      <c r="L18" s="74" t="s">
        <v>82</v>
      </c>
      <c r="M18" s="76" t="s">
        <v>7</v>
      </c>
      <c r="N18" s="50" t="s">
        <v>41</v>
      </c>
      <c r="O18" s="60" t="s">
        <v>15</v>
      </c>
      <c r="P18" s="61"/>
      <c r="Q18" s="61"/>
      <c r="R18" s="50" t="s">
        <v>8</v>
      </c>
      <c r="S18" s="50" t="s">
        <v>12</v>
      </c>
      <c r="T18" s="50" t="s">
        <v>13</v>
      </c>
      <c r="U18" s="50" t="s">
        <v>14</v>
      </c>
      <c r="V18" s="50" t="s">
        <v>16</v>
      </c>
      <c r="W18" s="73"/>
    </row>
    <row r="19" spans="2:23" s="14" customFormat="1" ht="60" customHeight="1" thickBot="1" x14ac:dyDescent="0.3">
      <c r="B19" s="53"/>
      <c r="C19" s="55"/>
      <c r="D19" s="55"/>
      <c r="E19" s="55"/>
      <c r="F19" s="55"/>
      <c r="G19" s="57"/>
      <c r="H19" s="57"/>
      <c r="I19" s="63"/>
      <c r="J19" s="63"/>
      <c r="K19" s="59"/>
      <c r="L19" s="75"/>
      <c r="M19" s="77"/>
      <c r="N19" s="51"/>
      <c r="O19" s="28" t="s">
        <v>5</v>
      </c>
      <c r="P19" s="29" t="s">
        <v>6</v>
      </c>
      <c r="Q19" s="29" t="s">
        <v>84</v>
      </c>
      <c r="R19" s="51"/>
      <c r="S19" s="51"/>
      <c r="T19" s="51"/>
      <c r="U19" s="51"/>
      <c r="V19" s="30" t="s">
        <v>9</v>
      </c>
      <c r="W19" s="31" t="s">
        <v>10</v>
      </c>
    </row>
    <row r="20" spans="2:23" s="15" customFormat="1" ht="129.75" customHeight="1" x14ac:dyDescent="0.25">
      <c r="B20" s="20">
        <v>1</v>
      </c>
      <c r="C20" s="19" t="s">
        <v>17</v>
      </c>
      <c r="D20" s="19" t="s">
        <v>43</v>
      </c>
      <c r="E20" s="19" t="s">
        <v>22</v>
      </c>
      <c r="F20" s="21" t="s">
        <v>25</v>
      </c>
      <c r="G20" s="22" t="s">
        <v>146</v>
      </c>
      <c r="H20" s="22" t="s">
        <v>147</v>
      </c>
      <c r="I20" s="19" t="s">
        <v>33</v>
      </c>
      <c r="J20" s="19" t="s">
        <v>39</v>
      </c>
      <c r="K20" s="27" t="s">
        <v>80</v>
      </c>
      <c r="L20" s="32" t="s">
        <v>47</v>
      </c>
      <c r="M20" s="32" t="s">
        <v>51</v>
      </c>
      <c r="N20" s="32" t="s">
        <v>151</v>
      </c>
      <c r="O20" s="33" t="s">
        <v>32</v>
      </c>
      <c r="P20" s="33" t="s">
        <v>38</v>
      </c>
      <c r="Q20" s="34" t="s">
        <v>79</v>
      </c>
      <c r="R20" s="35" t="s">
        <v>73</v>
      </c>
      <c r="S20" s="35" t="s">
        <v>139</v>
      </c>
      <c r="T20" s="36" t="s">
        <v>148</v>
      </c>
      <c r="U20" s="36" t="s">
        <v>149</v>
      </c>
      <c r="V20" s="32" t="s">
        <v>150</v>
      </c>
      <c r="W20" s="32" t="s">
        <v>152</v>
      </c>
    </row>
    <row r="21" spans="2:23" s="15" customFormat="1" ht="103.5" customHeight="1" x14ac:dyDescent="0.25">
      <c r="B21" s="16">
        <f>+B20+1</f>
        <v>2</v>
      </c>
      <c r="C21" s="19" t="s">
        <v>17</v>
      </c>
      <c r="D21" s="19" t="s">
        <v>43</v>
      </c>
      <c r="E21" s="19" t="s">
        <v>22</v>
      </c>
      <c r="F21" s="21" t="s">
        <v>25</v>
      </c>
      <c r="G21" s="18" t="s">
        <v>133</v>
      </c>
      <c r="H21" s="18" t="s">
        <v>134</v>
      </c>
      <c r="I21" s="19" t="s">
        <v>33</v>
      </c>
      <c r="J21" s="19" t="s">
        <v>37</v>
      </c>
      <c r="K21" s="27" t="str">
        <f t="shared" ref="K21:K22" si="0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Medio</v>
      </c>
      <c r="L21" s="32" t="s">
        <v>44</v>
      </c>
      <c r="M21" s="32" t="s">
        <v>51</v>
      </c>
      <c r="N21" s="32" t="s">
        <v>135</v>
      </c>
      <c r="O21" s="33" t="s">
        <v>31</v>
      </c>
      <c r="P21" s="33" t="s">
        <v>37</v>
      </c>
      <c r="Q21" s="34" t="str">
        <f t="shared" ref="Q21:Q22" si="1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35" t="s">
        <v>73</v>
      </c>
      <c r="S21" s="35" t="s">
        <v>139</v>
      </c>
      <c r="T21" s="36" t="s">
        <v>138</v>
      </c>
      <c r="U21" s="36" t="s">
        <v>137</v>
      </c>
      <c r="V21" s="32" t="s">
        <v>136</v>
      </c>
      <c r="W21" s="32" t="s">
        <v>55</v>
      </c>
    </row>
    <row r="22" spans="2:23" s="15" customFormat="1" ht="103.5" customHeight="1" x14ac:dyDescent="0.25">
      <c r="B22" s="16">
        <v>4</v>
      </c>
      <c r="C22" s="19" t="s">
        <v>17</v>
      </c>
      <c r="D22" s="19" t="s">
        <v>43</v>
      </c>
      <c r="E22" s="19" t="s">
        <v>22</v>
      </c>
      <c r="F22" s="21" t="s">
        <v>29</v>
      </c>
      <c r="G22" s="22" t="s">
        <v>145</v>
      </c>
      <c r="H22" s="22" t="s">
        <v>140</v>
      </c>
      <c r="I22" s="19" t="s">
        <v>32</v>
      </c>
      <c r="J22" s="19" t="s">
        <v>37</v>
      </c>
      <c r="K22" s="27" t="str">
        <f t="shared" si="0"/>
        <v>Riesgo Bajo</v>
      </c>
      <c r="L22" s="32" t="s">
        <v>61</v>
      </c>
      <c r="M22" s="32" t="s">
        <v>67</v>
      </c>
      <c r="N22" s="32" t="s">
        <v>141</v>
      </c>
      <c r="O22" s="33" t="s">
        <v>32</v>
      </c>
      <c r="P22" s="33" t="s">
        <v>37</v>
      </c>
      <c r="Q22" s="34" t="str">
        <f t="shared" si="1"/>
        <v>Riesgo Bajo</v>
      </c>
      <c r="R22" s="35" t="s">
        <v>73</v>
      </c>
      <c r="S22" s="35" t="s">
        <v>139</v>
      </c>
      <c r="T22" s="36" t="s">
        <v>142</v>
      </c>
      <c r="U22" s="36" t="s">
        <v>143</v>
      </c>
      <c r="V22" s="32" t="s">
        <v>144</v>
      </c>
      <c r="W22" s="35" t="s">
        <v>55</v>
      </c>
    </row>
    <row r="23" spans="2:23" x14ac:dyDescent="0.25">
      <c r="C23" s="8" t="s">
        <v>62</v>
      </c>
    </row>
    <row r="25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Q20:Q22 K20:K22">
    <cfRule type="cellIs" dxfId="3" priority="33" operator="equal">
      <formula>"Riesgo extremo"</formula>
    </cfRule>
    <cfRule type="cellIs" dxfId="2" priority="34" operator="equal">
      <formula>"Riesgo alto"</formula>
    </cfRule>
    <cfRule type="cellIs" dxfId="1" priority="35" operator="equal">
      <formula>"Riesgo medio"</formula>
    </cfRule>
    <cfRule type="containsText" dxfId="0" priority="36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2" xr:uid="{00000000-0002-0000-0000-000000000000}">
      <formula1>$R$1:$R$2</formula1>
    </dataValidation>
    <dataValidation type="list" allowBlank="1" showInputMessage="1" showErrorMessage="1" sqref="P20:P22 J20:J22" xr:uid="{00000000-0002-0000-0000-000001000000}">
      <formula1>$J$1:$J$5</formula1>
    </dataValidation>
    <dataValidation type="list" allowBlank="1" showInputMessage="1" showErrorMessage="1" sqref="O20:O22 I20:I22" xr:uid="{00000000-0002-0000-0000-000002000000}">
      <formula1>$I$1:$I$5</formula1>
    </dataValidation>
    <dataValidation type="list" allowBlank="1" showInputMessage="1" showErrorMessage="1" sqref="L20:L22" xr:uid="{00000000-0002-0000-0000-000003000000}">
      <formula1>$L$1:$L$7</formula1>
    </dataValidation>
    <dataValidation type="list" allowBlank="1" showInputMessage="1" showErrorMessage="1" sqref="M20:M22" xr:uid="{00000000-0002-0000-0000-000004000000}">
      <formula1>$M$1:$M$11</formula1>
    </dataValidation>
    <dataValidation type="list" allowBlank="1" showInputMessage="1" showErrorMessage="1" sqref="C20:C22" xr:uid="{00000000-0002-0000-0000-000005000000}">
      <formula1>$C$1:$C$2</formula1>
    </dataValidation>
    <dataValidation type="list" allowBlank="1" showInputMessage="1" showErrorMessage="1" sqref="D20:D22" xr:uid="{00000000-0002-0000-0000-000006000000}">
      <formula1>$D$1:$D$2</formula1>
    </dataValidation>
    <dataValidation type="list" allowBlank="1" showInputMessage="1" showErrorMessage="1" sqref="E20:E22" xr:uid="{00000000-0002-0000-0000-000007000000}">
      <formula1>$E$1:$E$4</formula1>
    </dataValidation>
    <dataValidation type="list" allowBlank="1" showInputMessage="1" showErrorMessage="1" sqref="F20:F22" xr:uid="{00000000-0002-0000-0000-000008000000}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D15" sqref="D15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80" t="s">
        <v>103</v>
      </c>
      <c r="B31" s="80"/>
      <c r="C31" s="80"/>
      <c r="D31" s="80"/>
    </row>
    <row r="32" spans="1:7" ht="15.75" thickBot="1" x14ac:dyDescent="0.3">
      <c r="A32" s="85" t="s">
        <v>104</v>
      </c>
      <c r="B32" s="86"/>
      <c r="C32" s="86"/>
      <c r="D32" s="86"/>
      <c r="E32" s="86"/>
      <c r="F32" s="86"/>
      <c r="G32" s="87"/>
    </row>
    <row r="33" spans="1:7" ht="90.75" thickBot="1" x14ac:dyDescent="0.3">
      <c r="A33" s="88" t="s">
        <v>105</v>
      </c>
      <c r="B33" s="89"/>
      <c r="C33" s="23" t="s">
        <v>106</v>
      </c>
      <c r="D33" s="23" t="s">
        <v>107</v>
      </c>
      <c r="E33" s="23" t="s">
        <v>108</v>
      </c>
      <c r="F33" s="23" t="s">
        <v>109</v>
      </c>
      <c r="G33" s="23" t="s">
        <v>110</v>
      </c>
    </row>
    <row r="34" spans="1:7" ht="60" customHeight="1" x14ac:dyDescent="0.25">
      <c r="A34" s="81" t="s">
        <v>118</v>
      </c>
      <c r="B34" s="82"/>
      <c r="C34" s="90" t="s">
        <v>111</v>
      </c>
      <c r="D34" s="90" t="s">
        <v>112</v>
      </c>
      <c r="E34" s="90" t="s">
        <v>113</v>
      </c>
      <c r="F34" s="90" t="s">
        <v>114</v>
      </c>
      <c r="G34" s="90" t="s">
        <v>115</v>
      </c>
    </row>
    <row r="35" spans="1:7" ht="15.75" thickBot="1" x14ac:dyDescent="0.3">
      <c r="A35" s="83"/>
      <c r="B35" s="84"/>
      <c r="C35" s="91"/>
      <c r="D35" s="91"/>
      <c r="E35" s="91"/>
      <c r="F35" s="91"/>
      <c r="G35" s="91"/>
    </row>
    <row r="36" spans="1:7" ht="15.75" thickBot="1" x14ac:dyDescent="0.3">
      <c r="A36" s="78" t="s">
        <v>116</v>
      </c>
      <c r="B36" s="78" t="s">
        <v>117</v>
      </c>
      <c r="C36" s="24" t="s">
        <v>36</v>
      </c>
      <c r="D36" s="24" t="s">
        <v>37</v>
      </c>
      <c r="E36" s="24" t="s">
        <v>38</v>
      </c>
      <c r="F36" s="24" t="s">
        <v>39</v>
      </c>
      <c r="G36" s="24" t="s">
        <v>40</v>
      </c>
    </row>
    <row r="37" spans="1:7" ht="15.75" thickBot="1" x14ac:dyDescent="0.3">
      <c r="A37" s="79"/>
      <c r="B37" s="79"/>
      <c r="C37" s="25">
        <v>1</v>
      </c>
      <c r="D37" s="25">
        <v>2</v>
      </c>
      <c r="E37" s="25">
        <v>3</v>
      </c>
      <c r="F37" s="25">
        <v>4</v>
      </c>
      <c r="G37" s="25">
        <v>5</v>
      </c>
    </row>
    <row r="39" spans="1:7" x14ac:dyDescent="0.25">
      <c r="A39" s="26" t="s">
        <v>130</v>
      </c>
    </row>
    <row r="41" spans="1:7" x14ac:dyDescent="0.25">
      <c r="A41" s="26" t="s">
        <v>131</v>
      </c>
    </row>
    <row r="43" spans="1:7" x14ac:dyDescent="0.25">
      <c r="A43" s="26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475530d0-8166-4837-a1f6-48fe59cffb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usuario</cp:lastModifiedBy>
  <cp:lastPrinted>2017-09-15T16:55:35Z</cp:lastPrinted>
  <dcterms:created xsi:type="dcterms:W3CDTF">2013-10-24T19:52:54Z</dcterms:created>
  <dcterms:modified xsi:type="dcterms:W3CDTF">2021-11-19T12:52:38Z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