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/>
  <mc:AlternateContent xmlns:mc="http://schemas.openxmlformats.org/markup-compatibility/2006">
    <mc:Choice Requires="x15">
      <x15ac:absPath xmlns:x15ac="http://schemas.microsoft.com/office/spreadsheetml/2010/11/ac" url="C:\Users\HLV-SAP-011\Downloads\"/>
    </mc:Choice>
  </mc:AlternateContent>
  <xr:revisionPtr revIDLastSave="0" documentId="8_{22A3160F-B926-4ABE-9281-2872FF712643}" xr6:coauthVersionLast="36" xr6:coauthVersionMax="36" xr10:uidLastSave="{00000000-0000-0000-0000-000000000000}"/>
  <bookViews>
    <workbookView xWindow="0" yWindow="0" windowWidth="28800" windowHeight="12270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9"/>
</workbook>
</file>

<file path=xl/calcChain.xml><?xml version="1.0" encoding="utf-8"?>
<calcChain xmlns="http://schemas.openxmlformats.org/spreadsheetml/2006/main">
  <c r="AJ61" i="1" l="1"/>
  <c r="AV61" i="1" l="1"/>
</calcChain>
</file>

<file path=xl/sharedStrings.xml><?xml version="1.0" encoding="utf-8"?>
<sst xmlns="http://schemas.openxmlformats.org/spreadsheetml/2006/main" count="114" uniqueCount="110">
  <si>
    <t>1. DATOS GENERALES DEL CONTRATO</t>
  </si>
  <si>
    <t>No. CONTRATO - OPS: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</si>
  <si>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</si>
  <si>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</si>
  <si>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</si>
  <si>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</si>
  <si>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</si>
  <si>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</si>
  <si>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ERIKA SANTOYA HERNANDEZ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</si>
  <si>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</si>
  <si>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</si>
  <si>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</si>
  <si>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</si>
  <si>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</si>
  <si>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</si>
  <si>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</si>
  <si>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</si>
  <si>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</si>
  <si>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</si>
  <si>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</si>
  <si>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</si>
  <si>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</si>
  <si>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</si>
  <si>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</si>
  <si>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</si>
  <si>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</si>
  <si>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</si>
  <si>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</si>
  <si>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</si>
  <si>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</si>
  <si>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</si>
  <si>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</si>
  <si>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</si>
  <si>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</si>
  <si>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</si>
  <si>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</si>
  <si>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</si>
  <si>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</si>
  <si>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</si>
  <si>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</si>
  <si>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</si>
  <si>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 xml:space="preserve">Programacion de Turnos </t>
  </si>
  <si>
    <t>2. Realizar el plan de cuidado diario de enfermería de acuerdo al diagnóstico y necesidades identificadas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</si>
  <si>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</si>
  <si>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</si>
  <si>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</si>
  <si>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</si>
  <si>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5. Apoyar la supervisión de las actividades del personal auxiliar de enfermería y camilleros, observando que se realicen los procedimientos y revisando registros de enfermería.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</si>
  <si>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</si>
  <si>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</si>
  <si>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 xml:space="preserve">Historia clinica en fisico </t>
  </si>
  <si>
    <t>7. Controlar los suministros y existencias de insumos y medicamentos de los pacientes del servicio.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</si>
  <si>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</si>
  <si>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</si>
  <si>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 xml:space="preserve">Aplicativo Dinamica o formato fisico </t>
  </si>
  <si>
    <t xml:space="preserve"> 09. Revisar diariamente que los venoequipos, drenajes, buretroles y demás elementos invasivos del paciente que manejan según protocolo y se llevan los registros correspondientes correctamente.</t>
  </si>
  <si>
    <t>10. Realizar la asignación de paciente a cada auxiliar de acuerdo al número de pacientes, complejidad y de acuerdo a las necesidades del servicio</t>
  </si>
  <si>
    <t>11. Responder por los inventarios, conservación y uso adecuado de los equipos, elementos e insumos entregados en el servicio</t>
  </si>
  <si>
    <t xml:space="preserve">Libro de inventario </t>
  </si>
  <si>
    <t>12. Realizar la asignación oportuna de camas para los pacientes que los requieran, realizando los traslados necesarios para tal fin de forma oportuna, colaborando con el giro de cama</t>
  </si>
  <si>
    <t xml:space="preserve">Aplicativo dinamica </t>
  </si>
  <si>
    <t>13. Cumplir con el cronograma de actividades establecido de mutuo acuerdo con el supervisor del contrato, reportando las novedades presentadas por cada paciente asignado y novedades en equipos e insumos del servicio.</t>
  </si>
  <si>
    <t>14. Tramitar de forma oportuna exámenes de laboratorio, radiología, exámenes especiales y remisiones que requieran los pacientes a cargo.</t>
  </si>
  <si>
    <t xml:space="preserve">Aplicativo Dinamica o formato fisico / Historia Clinica </t>
  </si>
  <si>
    <t>15. 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</si>
  <si>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</si>
  <si>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</si>
  <si>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</si>
  <si>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</si>
  <si>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</si>
  <si>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</si>
  <si>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</si>
  <si>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</si>
  <si>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</si>
  <si>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</si>
  <si>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</si>
  <si>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</si>
  <si>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</si>
  <si>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Referente Enfermeria UMHES victoria</t>
  </si>
  <si>
    <t>FIRMA</t>
  </si>
  <si>
    <t>FECHA</t>
  </si>
  <si>
    <t>PS 2586 2021</t>
  </si>
  <si>
    <t xml:space="preserve">FEBRERO </t>
  </si>
  <si>
    <t>MARZO</t>
  </si>
  <si>
    <t>PRESTAR SUS SERVICIOS DE APOYO DE MANERA PERSONAL Y AUTONOMA.EN CONDICIONES DE ENFERMERA JEFE PARA LA EJECUCION DE ACTIVIDADES ASISTENCIALES EN LOS PROCESOS DE GESTION HOSPITALARIA, UREGENCIAS Y QUIRURGICAS, CONFORME A LAS NECESIDADES DE LASUBRED INTEGRADA DE SERVICIOS DE SALUD CENTRO ORIENTE.</t>
  </si>
  <si>
    <t>ABRIL</t>
  </si>
  <si>
    <t>MAYO</t>
  </si>
  <si>
    <t>JUNIO</t>
  </si>
  <si>
    <t>NESTOR DANIEL SANDOVAL RINCON</t>
  </si>
  <si>
    <t>JULIO</t>
  </si>
  <si>
    <t>AGOSTO</t>
  </si>
  <si>
    <t xml:space="preserve">SEPTIEMBRE </t>
  </si>
  <si>
    <t>OCTUBRE</t>
  </si>
  <si>
    <t xml:space="preserve">NOVIEMBRE </t>
  </si>
  <si>
    <t>DICIEMBRE 2021</t>
  </si>
  <si>
    <t>Se garantizo la realizacion de los  cuidados a 100% de los pacientes que por su estado crítico así lo requirieron en el mes de Diciembre el 2021</t>
  </si>
  <si>
    <t>Se realizo el plan de cuidado de enfermeria al 100% de los pacientes teniendo en cuenta las necesiades del paciente, los riesgos clinicos, de seguridad y de salud mental  en el mes de Diciembre del 2021</t>
  </si>
  <si>
    <t>Se realizo la identificacion de los riesgos al 100% de los pacientes atendidos y se implementaron las acciones preventivas para disminuir el riesgo de la presencia de sucesos de seguridad en Diciembre del 2021</t>
  </si>
  <si>
    <t>Se realizo la administracion de medicamentos al 100% de los pacientes asignados en el mes de mayo del 2020 de acuerdo a lo establecido en el protocolo de administracion segura de medicamentos institucional en el mes de Diciembre del 2021</t>
  </si>
  <si>
    <t>Se realizo la supervision de las actividades del personal de auxiliar de enfermeria  y camilleros asignado para el servicio en el mes de  Diciembre  del 2021</t>
  </si>
  <si>
    <t xml:space="preserve">Se realizo la revision y actualizacion  de los Kardex de los pacientes asignados en el mes de Diciembre del 2021 de acuerdo a los parametros establecidos en los protocolos de plan de cuidado de enfermeria y  entrega de turno </t>
  </si>
  <si>
    <t>Se garantizo el uso adecuado de los insumos y medicamentos requeridos en el servicio para el mes de Diciembre  de 2021</t>
  </si>
  <si>
    <t xml:space="preserve">Se garantizo la devolucion del 100% de los medicamentos e insumos al servicio farmaceutico por el sistema de dinamica y/o formato en fisico  en el mes de  Diciembre de 2021 </t>
  </si>
  <si>
    <t>Se realizo la supervision de las actividades del personal de auxiliar de enfermeria  y camilleros asignado para el servicio en el mes de Diciembre  del 2021</t>
  </si>
  <si>
    <t>Se realizo la programacion diaria de asignacion de pacientes teniendo en cuenta la ocuapcion y el grado de dependencia del paciente en el mes de  Diciembre del 2021</t>
  </si>
  <si>
    <t>Se realizo la supervicion y revision diaria del inventario correspondiente al area en el mes de  Diciembre  del 2021</t>
  </si>
  <si>
    <t>Se realizo la asignacion de camas  de manera oprtuna segun requerimiento en el mes de     Diciembre   del 2021</t>
  </si>
  <si>
    <t>Se desarrollaron las actividades contractuales de acuerdo al cronograma para el mes de     Diciembre del 2021</t>
  </si>
  <si>
    <t>Se grantizo la preparacion y gestion de realizacion de examenes de apoyo diagnostico a los pacientes ingresados al servicio en el mes de  Diciembre del 2021</t>
  </si>
  <si>
    <t>Se garantizo el manejo de la historia clinica en el sistema de Dinamica y en fisico de acuerdo a lo establecido en la normatividad en el mes de Diciembre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</si>
</sst>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yyyy\-mm\-dd"/>
    <numFmt numFmtId="166" formatCode="[$$-240A]\ #,##0"/>
    <numFmt numFmtId="167" formatCode="&quot;$&quot;\ #,##0"/>
    <numFmt numFmtId="168" formatCode="[$-C0A]mmmm\-yy"/>
  </numFmts>
  <fonts count="24" x14ac:knownFonts="1">
    <font>
      <sz val="10"/>
      <color rgb="FF000000"/>
      <name val="Arial"/>
    </font>
    <font>
      <sz val="10"/>
      <color theme="1"/>
      <name val="Times New Roman"/>
      <family val="1"/>
    </font>
    <font>
      <sz val="10"/>
      <name val="Arial"/>
      <family val="2"/>
    </font>
    <font>
      <b/>
      <i/>
      <sz val="16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C0C0C0"/>
      <name val="Times New Roman"/>
      <family val="1"/>
    </font>
    <font>
      <b/>
      <sz val="11"/>
      <color rgb="FF000000"/>
      <name val="Times New Roman"/>
      <family val="1"/>
    </font>
    <font>
      <sz val="8"/>
      <color theme="1"/>
      <name val="Times New Roman"/>
      <family val="1"/>
    </font>
    <font>
      <u/>
      <sz val="8"/>
      <color rgb="FF0000FF"/>
      <name val="Times New Roman"/>
      <family val="1"/>
    </font>
    <font>
      <sz val="6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Arial"/>
      <family val="2"/>
    </font>
    <font>
      <sz val="8"/>
      <color rgb="FF000000"/>
      <name val="Times New Roman"/>
      <family val="1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8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51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3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66" fontId="6" fillId="0" borderId="0" xfId="0" applyNumberFormat="1" applyFont="1" applyAlignment="1">
      <alignment vertical="center"/>
    </xf>
    <xf numFmtId="166" fontId="6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1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15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67" fontId="9" fillId="3" borderId="49" xfId="0" applyNumberFormat="1" applyFont="1" applyFill="1" applyBorder="1" applyAlignment="1">
      <alignment horizontal="right" vertical="center" wrapText="1"/>
    </xf>
    <xf numFmtId="164" fontId="14" fillId="3" borderId="50" xfId="0" applyNumberFormat="1" applyFont="1" applyFill="1" applyBorder="1"/>
    <xf numFmtId="0" fontId="14" fillId="0" borderId="0" xfId="0" applyFont="1"/>
    <xf numFmtId="164" fontId="14" fillId="3" borderId="50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6" fillId="0" borderId="0" xfId="0" applyFont="1"/>
    <xf numFmtId="168" fontId="16" fillId="0" borderId="0" xfId="0" applyNumberFormat="1" applyFont="1"/>
    <xf numFmtId="0" fontId="4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wrapText="1"/>
    </xf>
    <xf numFmtId="0" fontId="8" fillId="2" borderId="27" xfId="0" applyFont="1" applyFill="1" applyBorder="1" applyAlignment="1">
      <alignment horizontal="center" vertical="center" wrapText="1"/>
    </xf>
    <xf numFmtId="0" fontId="2" fillId="0" borderId="28" xfId="0" applyFont="1" applyBorder="1"/>
    <xf numFmtId="0" fontId="2" fillId="0" borderId="26" xfId="0" applyFont="1" applyBorder="1"/>
    <xf numFmtId="0" fontId="2" fillId="0" borderId="29" xfId="0" applyFont="1" applyBorder="1"/>
    <xf numFmtId="0" fontId="8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166" fontId="8" fillId="2" borderId="21" xfId="0" applyNumberFormat="1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0" fontId="8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166" fontId="4" fillId="0" borderId="4" xfId="0" applyNumberFormat="1" applyFont="1" applyBorder="1" applyAlignment="1">
      <alignment horizontal="left" vertical="center"/>
    </xf>
    <xf numFmtId="0" fontId="2" fillId="0" borderId="5" xfId="0" applyFont="1" applyBorder="1"/>
    <xf numFmtId="0" fontId="2" fillId="0" borderId="6" xfId="0" applyFont="1" applyBorder="1"/>
    <xf numFmtId="1" fontId="4" fillId="0" borderId="4" xfId="0" applyNumberFormat="1" applyFont="1" applyBorder="1" applyAlignment="1">
      <alignment horizontal="center" vertical="center"/>
    </xf>
    <xf numFmtId="0" fontId="2" fillId="0" borderId="33" xfId="0" applyFont="1" applyBorder="1"/>
    <xf numFmtId="0" fontId="1" fillId="0" borderId="30" xfId="0" applyFont="1" applyBorder="1" applyAlignment="1">
      <alignment horizontal="center" vertical="center"/>
    </xf>
    <xf numFmtId="0" fontId="2" fillId="0" borderId="11" xfId="0" applyFont="1" applyBorder="1"/>
    <xf numFmtId="0" fontId="2" fillId="0" borderId="31" xfId="0" applyFont="1" applyBorder="1"/>
    <xf numFmtId="166" fontId="1" fillId="0" borderId="28" xfId="0" applyNumberFormat="1" applyFont="1" applyBorder="1" applyAlignment="1">
      <alignment horizontal="left" vertical="center"/>
    </xf>
    <xf numFmtId="1" fontId="1" fillId="0" borderId="25" xfId="0" applyNumberFormat="1" applyFont="1" applyBorder="1" applyAlignment="1">
      <alignment horizontal="left" vertical="center" wrapText="1"/>
    </xf>
    <xf numFmtId="165" fontId="1" fillId="0" borderId="25" xfId="0" applyNumberFormat="1" applyFont="1" applyBorder="1" applyAlignment="1">
      <alignment horizontal="left" vertical="center"/>
    </xf>
    <xf numFmtId="165" fontId="1" fillId="0" borderId="28" xfId="0" applyNumberFormat="1" applyFont="1" applyBorder="1" applyAlignment="1">
      <alignment horizontal="left" vertical="center"/>
    </xf>
    <xf numFmtId="0" fontId="4" fillId="0" borderId="32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left" vertical="center"/>
    </xf>
    <xf numFmtId="0" fontId="1" fillId="0" borderId="32" xfId="0" applyFont="1" applyBorder="1" applyAlignment="1">
      <alignment horizontal="center" vertical="center"/>
    </xf>
    <xf numFmtId="166" fontId="1" fillId="0" borderId="25" xfId="0" applyNumberFormat="1" applyFont="1" applyBorder="1" applyAlignment="1">
      <alignment horizontal="left" vertical="center"/>
    </xf>
    <xf numFmtId="49" fontId="19" fillId="0" borderId="4" xfId="0" applyNumberFormat="1" applyFont="1" applyBorder="1" applyAlignment="1">
      <alignment horizontal="left" vertical="center"/>
    </xf>
    <xf numFmtId="166" fontId="1" fillId="0" borderId="32" xfId="0" applyNumberFormat="1" applyFont="1" applyBorder="1" applyAlignment="1">
      <alignment horizontal="left" vertical="center"/>
    </xf>
    <xf numFmtId="1" fontId="1" fillId="0" borderId="32" xfId="0" applyNumberFormat="1" applyFont="1" applyBorder="1" applyAlignment="1">
      <alignment horizontal="left" vertical="center" wrapText="1"/>
    </xf>
    <xf numFmtId="165" fontId="1" fillId="0" borderId="32" xfId="0" applyNumberFormat="1" applyFont="1" applyBorder="1" applyAlignment="1">
      <alignment horizontal="left" vertical="center"/>
    </xf>
    <xf numFmtId="165" fontId="1" fillId="0" borderId="5" xfId="0" applyNumberFormat="1" applyFont="1" applyBorder="1" applyAlignment="1">
      <alignment horizontal="left" vertical="center"/>
    </xf>
    <xf numFmtId="165" fontId="9" fillId="0" borderId="4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2" borderId="39" xfId="0" applyFont="1" applyFill="1" applyBorder="1" applyAlignment="1">
      <alignment horizontal="center" vertical="center"/>
    </xf>
    <xf numFmtId="0" fontId="2" fillId="0" borderId="40" xfId="0" applyFont="1" applyBorder="1"/>
    <xf numFmtId="0" fontId="6" fillId="2" borderId="39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6" fillId="0" borderId="3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3" xfId="0" applyFont="1" applyBorder="1"/>
    <xf numFmtId="0" fontId="6" fillId="0" borderId="0" xfId="0" applyFont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4" xfId="0" applyFont="1" applyBorder="1"/>
    <xf numFmtId="0" fontId="2" fillId="0" borderId="15" xfId="0" applyFont="1" applyBorder="1"/>
    <xf numFmtId="0" fontId="5" fillId="2" borderId="41" xfId="0" applyFont="1" applyFill="1" applyBorder="1" applyAlignment="1">
      <alignment horizontal="center" vertical="center" wrapText="1"/>
    </xf>
    <xf numFmtId="0" fontId="2" fillId="0" borderId="42" xfId="0" applyFont="1" applyBorder="1"/>
    <xf numFmtId="0" fontId="2" fillId="0" borderId="43" xfId="0" applyFont="1" applyBorder="1"/>
    <xf numFmtId="0" fontId="12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18" fillId="0" borderId="47" xfId="0" applyFont="1" applyBorder="1" applyAlignment="1">
      <alignment horizontal="center" wrapText="1"/>
    </xf>
    <xf numFmtId="0" fontId="2" fillId="0" borderId="45" xfId="0" applyFont="1" applyBorder="1"/>
    <xf numFmtId="0" fontId="2" fillId="0" borderId="46" xfId="0" applyFont="1" applyBorder="1"/>
    <xf numFmtId="0" fontId="0" fillId="0" borderId="47" xfId="0" applyFont="1" applyBorder="1" applyAlignment="1">
      <alignment horizontal="center" vertical="center" wrapText="1"/>
    </xf>
    <xf numFmtId="0" fontId="2" fillId="0" borderId="48" xfId="0" applyFont="1" applyBorder="1"/>
    <xf numFmtId="0" fontId="6" fillId="0" borderId="1" xfId="0" applyFont="1" applyBorder="1" applyAlignment="1">
      <alignment horizontal="center" wrapText="1"/>
    </xf>
    <xf numFmtId="0" fontId="2" fillId="0" borderId="3" xfId="0" applyFont="1" applyBorder="1"/>
    <xf numFmtId="0" fontId="6" fillId="0" borderId="0" xfId="0" applyFont="1" applyAlignment="1">
      <alignment horizontal="left" vertical="center"/>
    </xf>
    <xf numFmtId="3" fontId="4" fillId="0" borderId="4" xfId="0" applyNumberFormat="1" applyFont="1" applyBorder="1" applyAlignment="1">
      <alignment horizontal="left" vertical="center"/>
    </xf>
    <xf numFmtId="0" fontId="15" fillId="2" borderId="4" xfId="0" applyFont="1" applyFill="1" applyBorder="1" applyAlignment="1">
      <alignment horizontal="center" vertical="center" wrapText="1"/>
    </xf>
    <xf numFmtId="164" fontId="14" fillId="3" borderId="4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center" wrapText="1"/>
    </xf>
    <xf numFmtId="0" fontId="13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left" vertical="center"/>
    </xf>
    <xf numFmtId="3" fontId="4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4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4" fillId="0" borderId="10" xfId="0" applyFont="1" applyBorder="1" applyAlignment="1">
      <alignment horizontal="center" vertical="center"/>
    </xf>
    <xf numFmtId="0" fontId="2" fillId="0" borderId="12" xfId="0" applyFont="1" applyBorder="1"/>
    <xf numFmtId="0" fontId="1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5" fontId="1" fillId="0" borderId="4" xfId="0" applyNumberFormat="1" applyFont="1" applyBorder="1" applyAlignment="1">
      <alignment horizontal="left" vertical="center" wrapText="1"/>
    </xf>
    <xf numFmtId="165" fontId="20" fillId="0" borderId="4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" fontId="4" fillId="0" borderId="41" xfId="0" applyNumberFormat="1" applyFont="1" applyBorder="1" applyAlignment="1">
      <alignment horizontal="center" vertical="center"/>
    </xf>
    <xf numFmtId="0" fontId="2" fillId="0" borderId="52" xfId="0" applyFont="1" applyBorder="1"/>
    <xf numFmtId="1" fontId="4" fillId="0" borderId="51" xfId="0" applyNumberFormat="1" applyFont="1" applyBorder="1" applyAlignment="1">
      <alignment horizontal="center" vertical="center"/>
    </xf>
    <xf numFmtId="0" fontId="2" fillId="0" borderId="51" xfId="0" applyFont="1" applyBorder="1"/>
    <xf numFmtId="0" fontId="8" fillId="2" borderId="30" xfId="0" applyFont="1" applyFill="1" applyBorder="1" applyAlignment="1">
      <alignment horizontal="center" vertical="center" wrapText="1"/>
    </xf>
    <xf numFmtId="0" fontId="2" fillId="0" borderId="34" xfId="0" applyFont="1" applyBorder="1"/>
    <xf numFmtId="0" fontId="2" fillId="0" borderId="35" xfId="0" applyFont="1" applyBorder="1"/>
    <xf numFmtId="0" fontId="2" fillId="0" borderId="36" xfId="0" applyFont="1" applyBorder="1"/>
    <xf numFmtId="166" fontId="6" fillId="0" borderId="2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2" fillId="2" borderId="30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142875</xdr:rowOff>
    </xdr:from>
    <xdr:ext cx="7677150" cy="6953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512188" y="3437100"/>
          <a:ext cx="7667625" cy="685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161925</xdr:colOff>
      <xdr:row>0</xdr:row>
      <xdr:rowOff>200025</xdr:rowOff>
    </xdr:from>
    <xdr:ext cx="1962150" cy="5619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369688" y="3503775"/>
          <a:ext cx="1952625" cy="552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543175" cy="790575"/>
    <xdr:pic>
      <xdr:nvPicPr>
        <xdr:cNvPr id="5" name="image3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" name="image3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" name="image3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4" name="image3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7" name="image3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0" name="image3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3" name="image3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6" name="image3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29" name="image3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32" name="image3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35" name="image3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38" name="image3.pn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41" name="image3.pn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44" name="image3.pn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47" name="image3.pn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50" name="image3.pn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53" name="image3.pn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56" name="image3.pn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59" name="image3.pn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62" name="image3.pn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64" name="image3.pn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00"/>
  <sheetViews>
    <sheetView showGridLines="0" tabSelected="1" topLeftCell="A10" workbookViewId="0">
      <selection activeCell="BR31" sqref="BR31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26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</row>
    <row r="2" spans="1:72" ht="15.75" customHeight="1" x14ac:dyDescent="0.2">
      <c r="A2" s="113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</row>
    <row r="3" spans="1:72" ht="24" customHeight="1" x14ac:dyDescent="0.2">
      <c r="A3" s="113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4"/>
      <c r="BP4" s="5"/>
      <c r="BQ4" s="5"/>
      <c r="BR4" s="6"/>
      <c r="BS4" s="6"/>
      <c r="BT4" s="6"/>
    </row>
    <row r="5" spans="1:72" ht="16.5" customHeight="1" x14ac:dyDescent="0.2">
      <c r="A5" s="127" t="s">
        <v>0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28"/>
      <c r="AV5" s="128"/>
      <c r="AW5" s="128"/>
      <c r="AX5" s="128"/>
      <c r="AY5" s="128"/>
      <c r="AZ5" s="128"/>
      <c r="BA5" s="128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9"/>
      <c r="BP5" s="5"/>
      <c r="BQ5" s="5"/>
      <c r="BR5" s="6"/>
      <c r="BS5" s="6"/>
      <c r="BT5" s="6"/>
    </row>
    <row r="6" spans="1:72" ht="5.25" customHeight="1" x14ac:dyDescent="0.2">
      <c r="A6" s="130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131"/>
      <c r="BP6" s="5"/>
      <c r="BQ6" s="5"/>
      <c r="BR6" s="6"/>
      <c r="BS6" s="6"/>
      <c r="BT6" s="6"/>
    </row>
    <row r="7" spans="1:72" ht="21" customHeight="1" x14ac:dyDescent="0.2">
      <c r="A7" s="7"/>
      <c r="B7" s="114" t="s">
        <v>1</v>
      </c>
      <c r="C7" s="80"/>
      <c r="D7" s="80"/>
      <c r="E7" s="80"/>
      <c r="F7" s="80"/>
      <c r="G7" s="80"/>
      <c r="H7" s="80"/>
      <c r="I7" s="80"/>
      <c r="J7" s="80"/>
      <c r="K7" s="80"/>
      <c r="L7" s="80"/>
      <c r="M7" s="89"/>
      <c r="N7" s="132" t="s">
        <v>81</v>
      </c>
      <c r="O7" s="95"/>
      <c r="P7" s="95"/>
      <c r="Q7" s="95"/>
      <c r="R7" s="96"/>
      <c r="S7" s="88" t="s">
        <v>2</v>
      </c>
      <c r="T7" s="80"/>
      <c r="U7" s="80"/>
      <c r="V7" s="80"/>
      <c r="W7" s="80"/>
      <c r="X7" s="80"/>
      <c r="Y7" s="133">
        <v>302</v>
      </c>
      <c r="Z7" s="95"/>
      <c r="AA7" s="96"/>
      <c r="AB7" s="9"/>
      <c r="AC7" s="114" t="s">
        <v>3</v>
      </c>
      <c r="AD7" s="80"/>
      <c r="AE7" s="80"/>
      <c r="AF7" s="80"/>
      <c r="AG7" s="80"/>
      <c r="AH7" s="80"/>
      <c r="AI7" s="80"/>
      <c r="AJ7" s="80"/>
      <c r="AK7" s="80"/>
      <c r="AL7" s="89"/>
      <c r="AM7" s="119" t="s">
        <v>4</v>
      </c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9"/>
      <c r="BO7" s="10"/>
      <c r="BP7" s="5"/>
      <c r="BQ7" s="5"/>
      <c r="BR7" s="6"/>
      <c r="BS7" s="6"/>
      <c r="BT7" s="6"/>
    </row>
    <row r="8" spans="1:72" ht="21" customHeight="1" x14ac:dyDescent="0.2">
      <c r="A8" s="7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9"/>
      <c r="N8" s="97"/>
      <c r="O8" s="92"/>
      <c r="P8" s="92"/>
      <c r="Q8" s="92"/>
      <c r="R8" s="93"/>
      <c r="S8" s="80"/>
      <c r="T8" s="80"/>
      <c r="U8" s="80"/>
      <c r="V8" s="80"/>
      <c r="W8" s="80"/>
      <c r="X8" s="80"/>
      <c r="Y8" s="97"/>
      <c r="Z8" s="92"/>
      <c r="AA8" s="93"/>
      <c r="AB8" s="9"/>
      <c r="AC8" s="114" t="s">
        <v>5</v>
      </c>
      <c r="AD8" s="80"/>
      <c r="AE8" s="80"/>
      <c r="AF8" s="80"/>
      <c r="AG8" s="80"/>
      <c r="AH8" s="80"/>
      <c r="AI8" s="80"/>
      <c r="AJ8" s="80"/>
      <c r="AK8" s="80"/>
      <c r="AL8" s="89"/>
      <c r="AM8" s="119" t="s">
        <v>6</v>
      </c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9"/>
      <c r="BO8" s="10"/>
      <c r="BP8" s="5"/>
      <c r="BQ8" s="5"/>
      <c r="BR8" s="6"/>
      <c r="BS8" s="6"/>
      <c r="BT8" s="6"/>
    </row>
    <row r="9" spans="1:72" ht="9.75" customHeight="1" x14ac:dyDescent="0.2">
      <c r="A9" s="134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9"/>
      <c r="BP9" s="5"/>
      <c r="BQ9" s="5"/>
      <c r="BR9" s="6"/>
      <c r="BS9" s="6"/>
      <c r="BT9" s="6"/>
    </row>
    <row r="10" spans="1:72" ht="23.25" customHeight="1" x14ac:dyDescent="0.2">
      <c r="A10" s="7"/>
      <c r="B10" s="114" t="s">
        <v>7</v>
      </c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9"/>
      <c r="N10" s="138" t="s">
        <v>8</v>
      </c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9"/>
      <c r="AI10" s="5"/>
      <c r="AJ10" s="5"/>
      <c r="AK10" s="88" t="s">
        <v>9</v>
      </c>
      <c r="AL10" s="80"/>
      <c r="AM10" s="115">
        <v>1012395709</v>
      </c>
      <c r="AN10" s="58"/>
      <c r="AO10" s="58"/>
      <c r="AP10" s="58"/>
      <c r="AQ10" s="58"/>
      <c r="AR10" s="58"/>
      <c r="AS10" s="58"/>
      <c r="AT10" s="58"/>
      <c r="AU10" s="59"/>
      <c r="AV10" s="11"/>
      <c r="AW10" s="114" t="s">
        <v>10</v>
      </c>
      <c r="AX10" s="89"/>
      <c r="AY10" s="115" t="s">
        <v>11</v>
      </c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9"/>
      <c r="BO10" s="10"/>
      <c r="BP10" s="5"/>
      <c r="BQ10" s="5"/>
      <c r="BR10" s="6"/>
      <c r="BS10" s="6"/>
      <c r="BT10" s="6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10"/>
      <c r="BP11" s="5"/>
      <c r="BQ11" s="5"/>
      <c r="BR11" s="6"/>
      <c r="BS11" s="6"/>
      <c r="BT11" s="6"/>
    </row>
    <row r="12" spans="1:72" ht="22.5" customHeight="1" x14ac:dyDescent="0.2">
      <c r="A12" s="7"/>
      <c r="B12" s="135" t="s">
        <v>12</v>
      </c>
      <c r="C12" s="80"/>
      <c r="D12" s="80"/>
      <c r="E12" s="80"/>
      <c r="F12" s="80"/>
      <c r="G12" s="89"/>
      <c r="H12" s="136">
        <v>44243</v>
      </c>
      <c r="I12" s="58"/>
      <c r="J12" s="58"/>
      <c r="K12" s="58"/>
      <c r="L12" s="58"/>
      <c r="M12" s="58"/>
      <c r="N12" s="58"/>
      <c r="O12" s="59"/>
      <c r="P12" s="12"/>
      <c r="Q12" s="88" t="s">
        <v>13</v>
      </c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137">
        <v>44286</v>
      </c>
      <c r="AC12" s="58"/>
      <c r="AD12" s="58"/>
      <c r="AE12" s="58"/>
      <c r="AF12" s="58"/>
      <c r="AG12" s="58"/>
      <c r="AH12" s="59"/>
      <c r="AI12" s="13"/>
      <c r="AJ12" s="13"/>
      <c r="AK12" s="114" t="s">
        <v>14</v>
      </c>
      <c r="AL12" s="80"/>
      <c r="AM12" s="80"/>
      <c r="AN12" s="80"/>
      <c r="AO12" s="57">
        <v>3060000</v>
      </c>
      <c r="AP12" s="58"/>
      <c r="AQ12" s="58"/>
      <c r="AR12" s="58"/>
      <c r="AS12" s="58"/>
      <c r="AT12" s="58"/>
      <c r="AU12" s="59"/>
      <c r="AV12" s="5"/>
      <c r="AW12" s="114" t="s">
        <v>15</v>
      </c>
      <c r="AX12" s="80"/>
      <c r="AY12" s="80"/>
      <c r="AZ12" s="80"/>
      <c r="BA12" s="80"/>
      <c r="BB12" s="80"/>
      <c r="BC12" s="80"/>
      <c r="BD12" s="89"/>
      <c r="BE12" s="57">
        <v>3060000</v>
      </c>
      <c r="BF12" s="58"/>
      <c r="BG12" s="58"/>
      <c r="BH12" s="58"/>
      <c r="BI12" s="58"/>
      <c r="BJ12" s="58"/>
      <c r="BK12" s="58"/>
      <c r="BL12" s="58"/>
      <c r="BM12" s="58"/>
      <c r="BN12" s="59"/>
      <c r="BO12" s="10"/>
      <c r="BP12" s="5"/>
      <c r="BQ12" s="5"/>
      <c r="BR12" s="6"/>
      <c r="BS12" s="6"/>
      <c r="BT12" s="6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5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5"/>
      <c r="AN13" s="15"/>
      <c r="AO13" s="15"/>
      <c r="AP13" s="15"/>
      <c r="AQ13" s="15"/>
      <c r="AR13" s="15"/>
      <c r="AS13" s="15"/>
      <c r="AT13" s="5"/>
      <c r="AU13" s="5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5"/>
      <c r="BQ13" s="5"/>
      <c r="BR13" s="6"/>
      <c r="BS13" s="6"/>
      <c r="BT13" s="6"/>
    </row>
    <row r="14" spans="1:72" ht="13.5" customHeight="1" x14ac:dyDescent="0.2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10"/>
      <c r="BP14" s="5"/>
      <c r="BQ14" s="5"/>
      <c r="BR14" s="6"/>
      <c r="BS14" s="6"/>
      <c r="BT14" s="6"/>
    </row>
    <row r="15" spans="1:72" ht="42.75" customHeight="1" x14ac:dyDescent="0.2">
      <c r="A15" s="7"/>
      <c r="B15" s="47" t="s">
        <v>16</v>
      </c>
      <c r="C15" s="48"/>
      <c r="D15" s="48"/>
      <c r="E15" s="49"/>
      <c r="F15" s="50" t="s">
        <v>17</v>
      </c>
      <c r="G15" s="51"/>
      <c r="H15" s="51"/>
      <c r="I15" s="51"/>
      <c r="J15" s="51"/>
      <c r="K15" s="51"/>
      <c r="L15" s="52"/>
      <c r="M15" s="53" t="s">
        <v>18</v>
      </c>
      <c r="N15" s="51"/>
      <c r="O15" s="51"/>
      <c r="P15" s="52"/>
      <c r="Q15" s="47" t="s">
        <v>19</v>
      </c>
      <c r="R15" s="48"/>
      <c r="S15" s="48"/>
      <c r="T15" s="48"/>
      <c r="U15" s="48"/>
      <c r="V15" s="49"/>
      <c r="W15" s="54" t="s">
        <v>20</v>
      </c>
      <c r="X15" s="51"/>
      <c r="Y15" s="51"/>
      <c r="Z15" s="51"/>
      <c r="AA15" s="51"/>
      <c r="AB15" s="52"/>
      <c r="AC15" s="16"/>
      <c r="AD15" s="5"/>
      <c r="AE15" s="5"/>
      <c r="AF15" s="5"/>
      <c r="AG15" s="5"/>
      <c r="AH15" s="5"/>
      <c r="AI15" s="5"/>
      <c r="AJ15" s="17"/>
      <c r="AK15" s="55" t="s">
        <v>21</v>
      </c>
      <c r="AL15" s="45"/>
      <c r="AM15" s="56" t="s">
        <v>22</v>
      </c>
      <c r="AN15" s="44"/>
      <c r="AO15" s="45"/>
      <c r="AP15" s="43" t="s">
        <v>23</v>
      </c>
      <c r="AQ15" s="44"/>
      <c r="AR15" s="44"/>
      <c r="AS15" s="44"/>
      <c r="AT15" s="44"/>
      <c r="AU15" s="44"/>
      <c r="AV15" s="45"/>
      <c r="AW15" s="43" t="s">
        <v>24</v>
      </c>
      <c r="AX15" s="44"/>
      <c r="AY15" s="44"/>
      <c r="AZ15" s="44"/>
      <c r="BA15" s="44"/>
      <c r="BB15" s="45"/>
      <c r="BC15" s="43" t="s">
        <v>25</v>
      </c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6"/>
      <c r="BO15" s="10"/>
      <c r="BP15" s="5"/>
      <c r="BQ15" s="5"/>
      <c r="BR15" s="6"/>
      <c r="BS15" s="6"/>
      <c r="BT15" s="6"/>
    </row>
    <row r="16" spans="1:72" ht="15" customHeight="1" x14ac:dyDescent="0.2">
      <c r="A16" s="7"/>
      <c r="B16" s="62">
        <v>1</v>
      </c>
      <c r="C16" s="63"/>
      <c r="D16" s="63"/>
      <c r="E16" s="64"/>
      <c r="F16" s="65">
        <v>4590000</v>
      </c>
      <c r="G16" s="44"/>
      <c r="H16" s="44"/>
      <c r="I16" s="44"/>
      <c r="J16" s="44"/>
      <c r="K16" s="44"/>
      <c r="L16" s="46"/>
      <c r="M16" s="66">
        <v>792</v>
      </c>
      <c r="N16" s="44"/>
      <c r="O16" s="44"/>
      <c r="P16" s="44"/>
      <c r="Q16" s="67">
        <v>44243</v>
      </c>
      <c r="R16" s="44"/>
      <c r="S16" s="44"/>
      <c r="T16" s="44"/>
      <c r="U16" s="44"/>
      <c r="V16" s="46"/>
      <c r="W16" s="68">
        <v>44316</v>
      </c>
      <c r="X16" s="44"/>
      <c r="Y16" s="44"/>
      <c r="Z16" s="44"/>
      <c r="AA16" s="44"/>
      <c r="AB16" s="46"/>
      <c r="AC16" s="18"/>
      <c r="AD16" s="5"/>
      <c r="AE16" s="5"/>
      <c r="AF16" s="5"/>
      <c r="AG16" s="5"/>
      <c r="AH16" s="5"/>
      <c r="AI16" s="5"/>
      <c r="AJ16" s="5"/>
      <c r="AK16" s="69">
        <v>1</v>
      </c>
      <c r="AL16" s="59"/>
      <c r="AM16" s="70" t="s">
        <v>82</v>
      </c>
      <c r="AN16" s="58"/>
      <c r="AO16" s="59"/>
      <c r="AP16" s="57">
        <v>4080000</v>
      </c>
      <c r="AQ16" s="58"/>
      <c r="AR16" s="58"/>
      <c r="AS16" s="58"/>
      <c r="AT16" s="58"/>
      <c r="AU16" s="58"/>
      <c r="AV16" s="59"/>
      <c r="AW16" s="57">
        <v>505000</v>
      </c>
      <c r="AX16" s="58"/>
      <c r="AY16" s="58"/>
      <c r="AZ16" s="58"/>
      <c r="BA16" s="58"/>
      <c r="BB16" s="59"/>
      <c r="BC16" s="60">
        <v>48638678</v>
      </c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61"/>
      <c r="BO16" s="10"/>
      <c r="BP16" s="5"/>
      <c r="BQ16" s="5"/>
      <c r="BR16" s="5"/>
      <c r="BS16" s="5"/>
      <c r="BT16" s="5"/>
    </row>
    <row r="17" spans="1:72" ht="15" customHeight="1" x14ac:dyDescent="0.2">
      <c r="A17" s="7"/>
      <c r="B17" s="71">
        <v>2</v>
      </c>
      <c r="C17" s="58"/>
      <c r="D17" s="58"/>
      <c r="E17" s="61"/>
      <c r="F17" s="72">
        <v>6885000</v>
      </c>
      <c r="G17" s="44"/>
      <c r="H17" s="44"/>
      <c r="I17" s="44"/>
      <c r="J17" s="44"/>
      <c r="K17" s="44"/>
      <c r="L17" s="46"/>
      <c r="M17" s="66">
        <v>1224</v>
      </c>
      <c r="N17" s="44"/>
      <c r="O17" s="44"/>
      <c r="P17" s="46"/>
      <c r="Q17" s="67">
        <v>44317</v>
      </c>
      <c r="R17" s="44"/>
      <c r="S17" s="44"/>
      <c r="T17" s="44"/>
      <c r="U17" s="44"/>
      <c r="V17" s="46"/>
      <c r="W17" s="67">
        <v>44362</v>
      </c>
      <c r="X17" s="44"/>
      <c r="Y17" s="44"/>
      <c r="Z17" s="44"/>
      <c r="AA17" s="44"/>
      <c r="AB17" s="46"/>
      <c r="AC17" s="18"/>
      <c r="AD17" s="19"/>
      <c r="AE17" s="19"/>
      <c r="AF17" s="19"/>
      <c r="AG17" s="19"/>
      <c r="AH17" s="19"/>
      <c r="AI17" s="19"/>
      <c r="AJ17" s="5"/>
      <c r="AK17" s="69">
        <v>2</v>
      </c>
      <c r="AL17" s="59"/>
      <c r="AM17" s="73" t="s">
        <v>83</v>
      </c>
      <c r="AN17" s="58"/>
      <c r="AO17" s="59"/>
      <c r="AP17" s="57">
        <v>4080000</v>
      </c>
      <c r="AQ17" s="58"/>
      <c r="AR17" s="58"/>
      <c r="AS17" s="58"/>
      <c r="AT17" s="58"/>
      <c r="AU17" s="58"/>
      <c r="AV17" s="59"/>
      <c r="AW17" s="57">
        <v>505000</v>
      </c>
      <c r="AX17" s="58"/>
      <c r="AY17" s="58"/>
      <c r="AZ17" s="58"/>
      <c r="BA17" s="58"/>
      <c r="BB17" s="59"/>
      <c r="BC17" s="60">
        <v>49309227</v>
      </c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61"/>
      <c r="BO17" s="10"/>
      <c r="BP17" s="5"/>
      <c r="BQ17" s="5"/>
      <c r="BR17" s="5"/>
      <c r="BS17" s="5"/>
      <c r="BT17" s="5"/>
    </row>
    <row r="18" spans="1:72" ht="15" customHeight="1" x14ac:dyDescent="0.2">
      <c r="A18" s="7"/>
      <c r="B18" s="71">
        <v>3</v>
      </c>
      <c r="C18" s="58"/>
      <c r="D18" s="58"/>
      <c r="E18" s="61"/>
      <c r="F18" s="74">
        <v>8160000</v>
      </c>
      <c r="G18" s="58"/>
      <c r="H18" s="58"/>
      <c r="I18" s="58"/>
      <c r="J18" s="58"/>
      <c r="K18" s="58"/>
      <c r="L18" s="61"/>
      <c r="M18" s="75">
        <v>1777</v>
      </c>
      <c r="N18" s="58"/>
      <c r="O18" s="58"/>
      <c r="P18" s="58"/>
      <c r="Q18" s="76">
        <v>44363</v>
      </c>
      <c r="R18" s="58"/>
      <c r="S18" s="58"/>
      <c r="T18" s="58"/>
      <c r="U18" s="58"/>
      <c r="V18" s="61"/>
      <c r="W18" s="77">
        <v>44423</v>
      </c>
      <c r="X18" s="58"/>
      <c r="Y18" s="58"/>
      <c r="Z18" s="58"/>
      <c r="AA18" s="58"/>
      <c r="AB18" s="61"/>
      <c r="AC18" s="18"/>
      <c r="AD18" s="20"/>
      <c r="AE18" s="20"/>
      <c r="AF18" s="20"/>
      <c r="AG18" s="20"/>
      <c r="AH18" s="20"/>
      <c r="AI18" s="20"/>
      <c r="AJ18" s="5"/>
      <c r="AK18" s="69">
        <v>3</v>
      </c>
      <c r="AL18" s="59"/>
      <c r="AM18" s="73" t="s">
        <v>85</v>
      </c>
      <c r="AN18" s="58"/>
      <c r="AO18" s="59"/>
      <c r="AP18" s="57">
        <v>4590000</v>
      </c>
      <c r="AQ18" s="58"/>
      <c r="AR18" s="58"/>
      <c r="AS18" s="58"/>
      <c r="AT18" s="58"/>
      <c r="AU18" s="58"/>
      <c r="AV18" s="59"/>
      <c r="AW18" s="57">
        <v>568100</v>
      </c>
      <c r="AX18" s="58"/>
      <c r="AY18" s="58"/>
      <c r="AZ18" s="58"/>
      <c r="BA18" s="58"/>
      <c r="BB18" s="59"/>
      <c r="BC18" s="60">
        <v>49761615</v>
      </c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61"/>
      <c r="BO18" s="10"/>
      <c r="BP18" s="5"/>
      <c r="BQ18" s="5"/>
      <c r="BR18" s="5"/>
      <c r="BS18" s="5"/>
      <c r="BT18" s="5"/>
    </row>
    <row r="19" spans="1:72" ht="15" customHeight="1" x14ac:dyDescent="0.2">
      <c r="A19" s="7"/>
      <c r="B19" s="71">
        <v>4</v>
      </c>
      <c r="C19" s="58"/>
      <c r="D19" s="58"/>
      <c r="E19" s="61"/>
      <c r="F19" s="74">
        <v>3060000</v>
      </c>
      <c r="G19" s="58"/>
      <c r="H19" s="58"/>
      <c r="I19" s="58"/>
      <c r="J19" s="58"/>
      <c r="K19" s="58"/>
      <c r="L19" s="61"/>
      <c r="M19" s="75">
        <v>2396</v>
      </c>
      <c r="N19" s="58"/>
      <c r="O19" s="58"/>
      <c r="P19" s="58"/>
      <c r="Q19" s="76">
        <v>44424</v>
      </c>
      <c r="R19" s="58"/>
      <c r="S19" s="58"/>
      <c r="T19" s="58"/>
      <c r="U19" s="58"/>
      <c r="V19" s="61"/>
      <c r="W19" s="77">
        <v>44454</v>
      </c>
      <c r="X19" s="58"/>
      <c r="Y19" s="58"/>
      <c r="Z19" s="58"/>
      <c r="AA19" s="58"/>
      <c r="AB19" s="61"/>
      <c r="AC19" s="18"/>
      <c r="AD19" s="5"/>
      <c r="AE19" s="5"/>
      <c r="AF19" s="5"/>
      <c r="AG19" s="5"/>
      <c r="AH19" s="5"/>
      <c r="AI19" s="5"/>
      <c r="AJ19" s="5"/>
      <c r="AK19" s="69">
        <v>4</v>
      </c>
      <c r="AL19" s="59"/>
      <c r="AM19" s="70" t="s">
        <v>86</v>
      </c>
      <c r="AN19" s="58"/>
      <c r="AO19" s="59"/>
      <c r="AP19" s="57">
        <v>3060000</v>
      </c>
      <c r="AQ19" s="58"/>
      <c r="AR19" s="58"/>
      <c r="AS19" s="58"/>
      <c r="AT19" s="58"/>
      <c r="AU19" s="58"/>
      <c r="AV19" s="59"/>
      <c r="AW19" s="57">
        <v>378800</v>
      </c>
      <c r="AX19" s="58"/>
      <c r="AY19" s="58"/>
      <c r="AZ19" s="58"/>
      <c r="BA19" s="58"/>
      <c r="BB19" s="59"/>
      <c r="BC19" s="60">
        <v>979213088</v>
      </c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61"/>
      <c r="BO19" s="10"/>
      <c r="BP19" s="5"/>
      <c r="BQ19" s="5"/>
      <c r="BR19" s="5"/>
      <c r="BS19" s="5"/>
      <c r="BT19" s="5"/>
    </row>
    <row r="20" spans="1:72" ht="15" customHeight="1" x14ac:dyDescent="0.2">
      <c r="A20" s="7"/>
      <c r="B20" s="71">
        <v>5</v>
      </c>
      <c r="C20" s="58"/>
      <c r="D20" s="58"/>
      <c r="E20" s="61"/>
      <c r="F20" s="74">
        <v>0</v>
      </c>
      <c r="G20" s="58"/>
      <c r="H20" s="58"/>
      <c r="I20" s="58"/>
      <c r="J20" s="58"/>
      <c r="K20" s="58"/>
      <c r="L20" s="61"/>
      <c r="M20" s="75"/>
      <c r="N20" s="58"/>
      <c r="O20" s="58"/>
      <c r="P20" s="58"/>
      <c r="Q20" s="76">
        <v>44455</v>
      </c>
      <c r="R20" s="58"/>
      <c r="S20" s="58"/>
      <c r="T20" s="58"/>
      <c r="U20" s="58"/>
      <c r="V20" s="61"/>
      <c r="W20" s="77">
        <v>44469</v>
      </c>
      <c r="X20" s="58"/>
      <c r="Y20" s="58"/>
      <c r="Z20" s="58"/>
      <c r="AA20" s="58"/>
      <c r="AB20" s="61"/>
      <c r="AC20" s="18"/>
      <c r="AD20" s="5"/>
      <c r="AE20" s="5"/>
      <c r="AF20" s="5"/>
      <c r="AG20" s="5"/>
      <c r="AH20" s="5"/>
      <c r="AI20" s="5"/>
      <c r="AJ20" s="5"/>
      <c r="AK20" s="69">
        <v>5</v>
      </c>
      <c r="AL20" s="59"/>
      <c r="AM20" s="70" t="s">
        <v>87</v>
      </c>
      <c r="AN20" s="58"/>
      <c r="AO20" s="59"/>
      <c r="AP20" s="57">
        <v>4590000</v>
      </c>
      <c r="AQ20" s="58"/>
      <c r="AR20" s="58"/>
      <c r="AS20" s="58"/>
      <c r="AT20" s="58"/>
      <c r="AU20" s="58"/>
      <c r="AV20" s="59"/>
      <c r="AW20" s="57">
        <v>568100</v>
      </c>
      <c r="AX20" s="58"/>
      <c r="AY20" s="58"/>
      <c r="AZ20" s="58"/>
      <c r="BA20" s="58"/>
      <c r="BB20" s="59"/>
      <c r="BC20" s="60">
        <v>51045541</v>
      </c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61"/>
      <c r="BO20" s="10"/>
      <c r="BP20" s="5"/>
      <c r="BQ20" s="5"/>
      <c r="BR20" s="5"/>
      <c r="BS20" s="5"/>
      <c r="BT20" s="5"/>
    </row>
    <row r="21" spans="1:72" ht="15" customHeight="1" x14ac:dyDescent="0.2">
      <c r="A21" s="7"/>
      <c r="B21" s="71">
        <v>6</v>
      </c>
      <c r="C21" s="58"/>
      <c r="D21" s="58"/>
      <c r="E21" s="61"/>
      <c r="F21" s="74">
        <v>0</v>
      </c>
      <c r="G21" s="58"/>
      <c r="H21" s="58"/>
      <c r="I21" s="58"/>
      <c r="J21" s="58"/>
      <c r="K21" s="58"/>
      <c r="L21" s="61"/>
      <c r="M21" s="75"/>
      <c r="N21" s="58"/>
      <c r="O21" s="58"/>
      <c r="P21" s="58"/>
      <c r="Q21" s="76">
        <v>44470</v>
      </c>
      <c r="R21" s="58"/>
      <c r="S21" s="58"/>
      <c r="T21" s="58"/>
      <c r="U21" s="58"/>
      <c r="V21" s="61"/>
      <c r="W21" s="77">
        <v>44484</v>
      </c>
      <c r="X21" s="58"/>
      <c r="Y21" s="58"/>
      <c r="Z21" s="58"/>
      <c r="AA21" s="58"/>
      <c r="AB21" s="61"/>
      <c r="AC21" s="18"/>
      <c r="AD21" s="5"/>
      <c r="AE21" s="5"/>
      <c r="AF21" s="5"/>
      <c r="AG21" s="5"/>
      <c r="AH21" s="5"/>
      <c r="AI21" s="5"/>
      <c r="AJ21" s="5"/>
      <c r="AK21" s="69">
        <v>6</v>
      </c>
      <c r="AL21" s="59"/>
      <c r="AM21" s="70" t="s">
        <v>89</v>
      </c>
      <c r="AN21" s="58"/>
      <c r="AO21" s="59"/>
      <c r="AP21" s="57">
        <v>3774000</v>
      </c>
      <c r="AQ21" s="58"/>
      <c r="AR21" s="58"/>
      <c r="AS21" s="58"/>
      <c r="AT21" s="58"/>
      <c r="AU21" s="58"/>
      <c r="AV21" s="59"/>
      <c r="AW21" s="57">
        <v>467100</v>
      </c>
      <c r="AX21" s="58"/>
      <c r="AY21" s="58"/>
      <c r="AZ21" s="58"/>
      <c r="BA21" s="58"/>
      <c r="BB21" s="59"/>
      <c r="BC21" s="60">
        <v>1048859497</v>
      </c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61"/>
      <c r="BO21" s="10"/>
      <c r="BP21" s="5"/>
      <c r="BQ21" s="5"/>
      <c r="BR21" s="5"/>
      <c r="BS21" s="5"/>
      <c r="BT21" s="5"/>
    </row>
    <row r="22" spans="1:72" ht="15" customHeight="1" x14ac:dyDescent="0.2">
      <c r="A22" s="7"/>
      <c r="B22" s="71">
        <v>7</v>
      </c>
      <c r="C22" s="58"/>
      <c r="D22" s="58"/>
      <c r="E22" s="61"/>
      <c r="F22" s="74">
        <v>3400000</v>
      </c>
      <c r="G22" s="58"/>
      <c r="H22" s="58"/>
      <c r="I22" s="58"/>
      <c r="J22" s="58"/>
      <c r="K22" s="58"/>
      <c r="L22" s="61"/>
      <c r="M22" s="75">
        <v>3253</v>
      </c>
      <c r="N22" s="58"/>
      <c r="O22" s="58"/>
      <c r="P22" s="58"/>
      <c r="Q22" s="76">
        <v>44485</v>
      </c>
      <c r="R22" s="58"/>
      <c r="S22" s="58"/>
      <c r="T22" s="58"/>
      <c r="U22" s="58"/>
      <c r="V22" s="61"/>
      <c r="W22" s="77">
        <v>44500</v>
      </c>
      <c r="X22" s="58"/>
      <c r="Y22" s="58"/>
      <c r="Z22" s="58"/>
      <c r="AA22" s="58"/>
      <c r="AB22" s="61"/>
      <c r="AC22" s="18"/>
      <c r="AD22" s="19"/>
      <c r="AE22" s="19"/>
      <c r="AF22" s="19"/>
      <c r="AG22" s="19"/>
      <c r="AH22" s="19"/>
      <c r="AI22" s="19"/>
      <c r="AJ22" s="5"/>
      <c r="AK22" s="69">
        <v>7</v>
      </c>
      <c r="AL22" s="59"/>
      <c r="AM22" s="70" t="s">
        <v>90</v>
      </c>
      <c r="AN22" s="58"/>
      <c r="AO22" s="59"/>
      <c r="AP22" s="57">
        <v>3060000</v>
      </c>
      <c r="AQ22" s="58"/>
      <c r="AR22" s="58"/>
      <c r="AS22" s="58"/>
      <c r="AT22" s="58"/>
      <c r="AU22" s="58"/>
      <c r="AV22" s="59"/>
      <c r="AW22" s="57">
        <v>394400</v>
      </c>
      <c r="AX22" s="58"/>
      <c r="AY22" s="58"/>
      <c r="AZ22" s="58"/>
      <c r="BA22" s="58"/>
      <c r="BB22" s="59"/>
      <c r="BC22" s="60">
        <v>52408011</v>
      </c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61"/>
      <c r="BO22" s="10"/>
      <c r="BP22" s="5"/>
      <c r="BQ22" s="5"/>
      <c r="BR22" s="5"/>
      <c r="BS22" s="5"/>
      <c r="BT22" s="5"/>
    </row>
    <row r="23" spans="1:72" ht="15" customHeight="1" x14ac:dyDescent="0.2">
      <c r="A23" s="7"/>
      <c r="B23" s="71">
        <v>8</v>
      </c>
      <c r="C23" s="58"/>
      <c r="D23" s="58"/>
      <c r="E23" s="61"/>
      <c r="F23" s="74">
        <v>2040000</v>
      </c>
      <c r="G23" s="58"/>
      <c r="H23" s="58"/>
      <c r="I23" s="58"/>
      <c r="J23" s="58"/>
      <c r="K23" s="58"/>
      <c r="L23" s="61"/>
      <c r="M23" s="75">
        <v>3453</v>
      </c>
      <c r="N23" s="58"/>
      <c r="O23" s="58"/>
      <c r="P23" s="58"/>
      <c r="Q23" s="76">
        <v>44501</v>
      </c>
      <c r="R23" s="58"/>
      <c r="S23" s="58"/>
      <c r="T23" s="58"/>
      <c r="U23" s="58"/>
      <c r="V23" s="61"/>
      <c r="W23" s="77">
        <v>44530</v>
      </c>
      <c r="X23" s="58"/>
      <c r="Y23" s="58"/>
      <c r="Z23" s="58"/>
      <c r="AA23" s="58"/>
      <c r="AB23" s="61"/>
      <c r="AC23" s="18"/>
      <c r="AD23" s="20"/>
      <c r="AE23" s="20"/>
      <c r="AF23" s="20"/>
      <c r="AG23" s="20"/>
      <c r="AH23" s="20"/>
      <c r="AI23" s="20"/>
      <c r="AJ23" s="5"/>
      <c r="AK23" s="69">
        <v>8</v>
      </c>
      <c r="AL23" s="59"/>
      <c r="AM23" s="70" t="s">
        <v>91</v>
      </c>
      <c r="AN23" s="58"/>
      <c r="AO23" s="59"/>
      <c r="AP23" s="57">
        <v>3060000</v>
      </c>
      <c r="AQ23" s="58"/>
      <c r="AR23" s="58"/>
      <c r="AS23" s="58"/>
      <c r="AT23" s="58"/>
      <c r="AU23" s="58"/>
      <c r="AV23" s="59"/>
      <c r="AW23" s="57">
        <v>394400</v>
      </c>
      <c r="AX23" s="58"/>
      <c r="AY23" s="58"/>
      <c r="AZ23" s="58"/>
      <c r="BA23" s="58"/>
      <c r="BB23" s="59"/>
      <c r="BC23" s="60">
        <v>53113157</v>
      </c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61"/>
      <c r="BO23" s="10"/>
      <c r="BP23" s="5"/>
      <c r="BQ23" s="5"/>
      <c r="BR23" s="5"/>
      <c r="BS23" s="5"/>
      <c r="BT23" s="5"/>
    </row>
    <row r="24" spans="1:72" ht="15" customHeight="1" x14ac:dyDescent="0.2">
      <c r="A24" s="7"/>
      <c r="B24" s="71">
        <v>9</v>
      </c>
      <c r="C24" s="58"/>
      <c r="D24" s="58"/>
      <c r="E24" s="61"/>
      <c r="F24" s="74">
        <v>2363000</v>
      </c>
      <c r="G24" s="58"/>
      <c r="H24" s="58"/>
      <c r="I24" s="58"/>
      <c r="J24" s="58"/>
      <c r="K24" s="58"/>
      <c r="L24" s="61"/>
      <c r="M24" s="75">
        <v>3846</v>
      </c>
      <c r="N24" s="58"/>
      <c r="O24" s="58"/>
      <c r="P24" s="58"/>
      <c r="Q24" s="76">
        <v>44531</v>
      </c>
      <c r="R24" s="58"/>
      <c r="S24" s="58"/>
      <c r="T24" s="58"/>
      <c r="U24" s="58"/>
      <c r="V24" s="61"/>
      <c r="W24" s="77">
        <v>44561</v>
      </c>
      <c r="X24" s="58"/>
      <c r="Y24" s="58"/>
      <c r="Z24" s="58"/>
      <c r="AA24" s="58"/>
      <c r="AB24" s="61"/>
      <c r="AC24" s="18"/>
      <c r="AD24" s="5"/>
      <c r="AE24" s="5"/>
      <c r="AF24" s="5"/>
      <c r="AG24" s="5"/>
      <c r="AH24" s="5"/>
      <c r="AI24" s="5"/>
      <c r="AJ24" s="5"/>
      <c r="AK24" s="69">
        <v>9</v>
      </c>
      <c r="AL24" s="59"/>
      <c r="AM24" s="70" t="s">
        <v>92</v>
      </c>
      <c r="AN24" s="58"/>
      <c r="AO24" s="59"/>
      <c r="AP24" s="57">
        <v>3264000</v>
      </c>
      <c r="AQ24" s="58"/>
      <c r="AR24" s="58"/>
      <c r="AS24" s="58"/>
      <c r="AT24" s="58"/>
      <c r="AU24" s="58"/>
      <c r="AV24" s="59"/>
      <c r="AW24" s="57">
        <v>501400</v>
      </c>
      <c r="AX24" s="58"/>
      <c r="AY24" s="58"/>
      <c r="AZ24" s="58"/>
      <c r="BA24" s="58"/>
      <c r="BB24" s="59"/>
      <c r="BC24" s="60">
        <v>53819171</v>
      </c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61"/>
      <c r="BO24" s="10"/>
      <c r="BP24" s="5"/>
      <c r="BQ24" s="5"/>
      <c r="BR24" s="5"/>
      <c r="BS24" s="5"/>
      <c r="BT24" s="5"/>
    </row>
    <row r="25" spans="1:72" ht="15" customHeight="1" x14ac:dyDescent="0.2">
      <c r="A25" s="7"/>
      <c r="B25" s="71">
        <v>10</v>
      </c>
      <c r="C25" s="58"/>
      <c r="D25" s="58"/>
      <c r="E25" s="61"/>
      <c r="F25" s="74"/>
      <c r="G25" s="58"/>
      <c r="H25" s="58"/>
      <c r="I25" s="58"/>
      <c r="J25" s="58"/>
      <c r="K25" s="58"/>
      <c r="L25" s="61"/>
      <c r="M25" s="75"/>
      <c r="N25" s="58"/>
      <c r="O25" s="58"/>
      <c r="P25" s="58"/>
      <c r="Q25" s="76"/>
      <c r="R25" s="58"/>
      <c r="S25" s="58"/>
      <c r="T25" s="58"/>
      <c r="U25" s="58"/>
      <c r="V25" s="61"/>
      <c r="W25" s="77"/>
      <c r="X25" s="58"/>
      <c r="Y25" s="58"/>
      <c r="Z25" s="58"/>
      <c r="AA25" s="58"/>
      <c r="AB25" s="61"/>
      <c r="AC25" s="18"/>
      <c r="AD25" s="5"/>
      <c r="AE25" s="5"/>
      <c r="AF25" s="5"/>
      <c r="AG25" s="5"/>
      <c r="AH25" s="5"/>
      <c r="AI25" s="5"/>
      <c r="AJ25" s="5"/>
      <c r="AK25" s="69">
        <v>10</v>
      </c>
      <c r="AL25" s="59"/>
      <c r="AM25" s="70" t="s">
        <v>93</v>
      </c>
      <c r="AN25" s="58"/>
      <c r="AO25" s="59"/>
      <c r="AP25" s="57">
        <v>3060000</v>
      </c>
      <c r="AQ25" s="58"/>
      <c r="AR25" s="58"/>
      <c r="AS25" s="58"/>
      <c r="AT25" s="58"/>
      <c r="AU25" s="58"/>
      <c r="AV25" s="59"/>
      <c r="AW25" s="57">
        <v>488100</v>
      </c>
      <c r="AX25" s="58"/>
      <c r="AY25" s="58"/>
      <c r="AZ25" s="58"/>
      <c r="BA25" s="58"/>
      <c r="BB25" s="59"/>
      <c r="BC25" s="60">
        <v>54491722</v>
      </c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61"/>
      <c r="BO25" s="10"/>
      <c r="BP25" s="5"/>
      <c r="BQ25" s="5"/>
      <c r="BR25" s="5"/>
      <c r="BS25" s="5"/>
      <c r="BT25" s="5"/>
    </row>
    <row r="26" spans="1:72" ht="15" customHeight="1" x14ac:dyDescent="0.2">
      <c r="A26" s="7"/>
      <c r="B26" s="71">
        <v>11</v>
      </c>
      <c r="C26" s="58"/>
      <c r="D26" s="58"/>
      <c r="E26" s="61"/>
      <c r="F26" s="74"/>
      <c r="G26" s="58"/>
      <c r="H26" s="58"/>
      <c r="I26" s="58"/>
      <c r="J26" s="58"/>
      <c r="K26" s="58"/>
      <c r="L26" s="61"/>
      <c r="M26" s="75"/>
      <c r="N26" s="58"/>
      <c r="O26" s="58"/>
      <c r="P26" s="58"/>
      <c r="Q26" s="76"/>
      <c r="R26" s="58"/>
      <c r="S26" s="58"/>
      <c r="T26" s="58"/>
      <c r="U26" s="58"/>
      <c r="V26" s="61"/>
      <c r="W26" s="77"/>
      <c r="X26" s="58"/>
      <c r="Y26" s="58"/>
      <c r="Z26" s="58"/>
      <c r="AA26" s="58"/>
      <c r="AB26" s="61"/>
      <c r="AC26" s="18"/>
      <c r="AD26" s="19"/>
      <c r="AE26" s="19"/>
      <c r="AF26" s="19"/>
      <c r="AG26" s="19"/>
      <c r="AH26" s="19"/>
      <c r="AI26" s="19"/>
      <c r="AJ26" s="5"/>
      <c r="AK26" s="69">
        <v>11</v>
      </c>
      <c r="AL26" s="59"/>
      <c r="AM26" s="70" t="s">
        <v>94</v>
      </c>
      <c r="AN26" s="58"/>
      <c r="AO26" s="59"/>
      <c r="AP26" s="57">
        <v>3060000</v>
      </c>
      <c r="AQ26" s="58"/>
      <c r="AR26" s="58"/>
      <c r="AS26" s="58"/>
      <c r="AT26" s="58"/>
      <c r="AU26" s="58"/>
      <c r="AV26" s="59"/>
      <c r="AW26" s="57">
        <v>422200</v>
      </c>
      <c r="AX26" s="58"/>
      <c r="AY26" s="58"/>
      <c r="AZ26" s="58"/>
      <c r="BA26" s="58"/>
      <c r="BB26" s="59"/>
      <c r="BC26" s="139">
        <v>1229271045</v>
      </c>
      <c r="BD26" s="99"/>
      <c r="BE26" s="99"/>
      <c r="BF26" s="99"/>
      <c r="BG26" s="99"/>
      <c r="BH26" s="99"/>
      <c r="BI26" s="99"/>
      <c r="BJ26" s="99"/>
      <c r="BK26" s="99"/>
      <c r="BL26" s="99"/>
      <c r="BM26" s="99"/>
      <c r="BN26" s="140"/>
      <c r="BO26" s="10"/>
      <c r="BP26" s="5"/>
      <c r="BQ26" s="5"/>
      <c r="BR26" s="5"/>
      <c r="BS26" s="5"/>
      <c r="BT26" s="5"/>
    </row>
    <row r="27" spans="1:72" ht="15" customHeight="1" x14ac:dyDescent="0.2">
      <c r="A27" s="7"/>
      <c r="B27" s="71">
        <v>12</v>
      </c>
      <c r="C27" s="58"/>
      <c r="D27" s="58"/>
      <c r="E27" s="61"/>
      <c r="F27" s="74"/>
      <c r="G27" s="58"/>
      <c r="H27" s="58"/>
      <c r="I27" s="58"/>
      <c r="J27" s="58"/>
      <c r="K27" s="58"/>
      <c r="L27" s="61"/>
      <c r="M27" s="75"/>
      <c r="N27" s="58"/>
      <c r="O27" s="58"/>
      <c r="P27" s="58"/>
      <c r="Q27" s="76"/>
      <c r="R27" s="58"/>
      <c r="S27" s="58"/>
      <c r="T27" s="58"/>
      <c r="U27" s="58"/>
      <c r="V27" s="61"/>
      <c r="W27" s="77"/>
      <c r="X27" s="58"/>
      <c r="Y27" s="58"/>
      <c r="Z27" s="58"/>
      <c r="AA27" s="58"/>
      <c r="AB27" s="61"/>
      <c r="AC27" s="18"/>
      <c r="AD27" s="20"/>
      <c r="AE27" s="20"/>
      <c r="AF27" s="20"/>
      <c r="AG27" s="20"/>
      <c r="AH27" s="20"/>
      <c r="AI27" s="20"/>
      <c r="AJ27" s="5"/>
      <c r="AK27" s="69">
        <v>12</v>
      </c>
      <c r="AL27" s="59"/>
      <c r="AM27" s="70"/>
      <c r="AN27" s="58"/>
      <c r="AO27" s="59"/>
      <c r="AP27" s="57"/>
      <c r="AQ27" s="58"/>
      <c r="AR27" s="58"/>
      <c r="AS27" s="58"/>
      <c r="AT27" s="58"/>
      <c r="AU27" s="58"/>
      <c r="AV27" s="59"/>
      <c r="AW27" s="57"/>
      <c r="AX27" s="58"/>
      <c r="AY27" s="58"/>
      <c r="AZ27" s="58"/>
      <c r="BA27" s="58"/>
      <c r="BB27" s="58"/>
      <c r="BC27" s="141"/>
      <c r="BD27" s="142"/>
      <c r="BE27" s="142"/>
      <c r="BF27" s="142"/>
      <c r="BG27" s="142"/>
      <c r="BH27" s="142"/>
      <c r="BI27" s="142"/>
      <c r="BJ27" s="142"/>
      <c r="BK27" s="142"/>
      <c r="BL27" s="142"/>
      <c r="BM27" s="142"/>
      <c r="BN27" s="142"/>
      <c r="BO27" s="10"/>
      <c r="BP27" s="5"/>
      <c r="BQ27" s="5"/>
      <c r="BR27" s="5"/>
      <c r="BS27" s="5"/>
      <c r="BT27" s="5"/>
    </row>
    <row r="28" spans="1:72" ht="13.5" customHeight="1" x14ac:dyDescent="0.2">
      <c r="A28" s="7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10"/>
      <c r="BP28" s="5"/>
      <c r="BQ28" s="5"/>
      <c r="BR28" s="5"/>
      <c r="BS28" s="5"/>
      <c r="BT28" s="5"/>
    </row>
    <row r="29" spans="1:72" ht="21.75" customHeight="1" x14ac:dyDescent="0.2">
      <c r="A29" s="148" t="s">
        <v>26</v>
      </c>
      <c r="B29" s="80"/>
      <c r="C29" s="80"/>
      <c r="D29" s="80"/>
      <c r="E29" s="80"/>
      <c r="F29" s="21"/>
      <c r="G29" s="143" t="s">
        <v>27</v>
      </c>
      <c r="H29" s="63"/>
      <c r="I29" s="63"/>
      <c r="J29" s="63"/>
      <c r="K29" s="63"/>
      <c r="L29" s="63"/>
      <c r="M29" s="63"/>
      <c r="N29" s="64"/>
      <c r="O29" s="21"/>
      <c r="P29" s="21"/>
      <c r="Q29" s="21"/>
      <c r="R29" s="149" t="s">
        <v>28</v>
      </c>
      <c r="S29" s="63"/>
      <c r="T29" s="63"/>
      <c r="U29" s="63"/>
      <c r="V29" s="63"/>
      <c r="W29" s="63"/>
      <c r="X29" s="63"/>
      <c r="Y29" s="64"/>
      <c r="Z29" s="21"/>
      <c r="AA29" s="150" t="s">
        <v>29</v>
      </c>
      <c r="AB29" s="63"/>
      <c r="AC29" s="63"/>
      <c r="AD29" s="63"/>
      <c r="AE29" s="63"/>
      <c r="AF29" s="63"/>
      <c r="AG29" s="64"/>
      <c r="AH29" s="21"/>
      <c r="AI29" s="143" t="s">
        <v>30</v>
      </c>
      <c r="AJ29" s="63"/>
      <c r="AK29" s="63"/>
      <c r="AL29" s="63"/>
      <c r="AM29" s="63"/>
      <c r="AN29" s="63"/>
      <c r="AO29" s="63"/>
      <c r="AP29" s="64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2"/>
      <c r="BP29" s="21"/>
      <c r="BQ29" s="21"/>
      <c r="BR29" s="21"/>
      <c r="BS29" s="21"/>
      <c r="BT29" s="21"/>
    </row>
    <row r="30" spans="1:72" ht="21.75" customHeight="1" x14ac:dyDescent="0.2">
      <c r="A30" s="113"/>
      <c r="B30" s="80"/>
      <c r="C30" s="80"/>
      <c r="D30" s="80"/>
      <c r="E30" s="80"/>
      <c r="F30" s="21"/>
      <c r="G30" s="144"/>
      <c r="H30" s="145"/>
      <c r="I30" s="145"/>
      <c r="J30" s="145"/>
      <c r="K30" s="145"/>
      <c r="L30" s="145"/>
      <c r="M30" s="145"/>
      <c r="N30" s="146"/>
      <c r="O30" s="21"/>
      <c r="P30" s="21"/>
      <c r="Q30" s="21"/>
      <c r="R30" s="144"/>
      <c r="S30" s="145"/>
      <c r="T30" s="145"/>
      <c r="U30" s="145"/>
      <c r="V30" s="145"/>
      <c r="W30" s="145"/>
      <c r="X30" s="145"/>
      <c r="Y30" s="146"/>
      <c r="Z30" s="21"/>
      <c r="AA30" s="144"/>
      <c r="AB30" s="145"/>
      <c r="AC30" s="145"/>
      <c r="AD30" s="145"/>
      <c r="AE30" s="145"/>
      <c r="AF30" s="145"/>
      <c r="AG30" s="146"/>
      <c r="AH30" s="21"/>
      <c r="AI30" s="144"/>
      <c r="AJ30" s="145"/>
      <c r="AK30" s="145"/>
      <c r="AL30" s="145"/>
      <c r="AM30" s="145"/>
      <c r="AN30" s="145"/>
      <c r="AO30" s="145"/>
      <c r="AP30" s="146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2"/>
      <c r="BP30" s="21"/>
      <c r="BQ30" s="21"/>
      <c r="BR30" s="21"/>
      <c r="BS30" s="21"/>
      <c r="BT30" s="21"/>
    </row>
    <row r="31" spans="1:72" ht="24.75" customHeight="1" x14ac:dyDescent="0.2">
      <c r="A31" s="113"/>
      <c r="B31" s="80"/>
      <c r="C31" s="80"/>
      <c r="D31" s="80"/>
      <c r="E31" s="80"/>
      <c r="F31" s="5"/>
      <c r="G31" s="147">
        <v>9180000</v>
      </c>
      <c r="H31" s="51"/>
      <c r="I31" s="51"/>
      <c r="J31" s="51"/>
      <c r="K31" s="51"/>
      <c r="L31" s="51"/>
      <c r="M31" s="51"/>
      <c r="N31" s="52"/>
      <c r="O31" s="5"/>
      <c r="P31" s="5"/>
      <c r="Q31" s="5"/>
      <c r="R31" s="147">
        <v>39678000</v>
      </c>
      <c r="S31" s="51"/>
      <c r="T31" s="51"/>
      <c r="U31" s="51"/>
      <c r="V31" s="51"/>
      <c r="W31" s="51"/>
      <c r="X31" s="51"/>
      <c r="Y31" s="52"/>
      <c r="Z31" s="5"/>
      <c r="AA31" s="147">
        <v>39678000</v>
      </c>
      <c r="AB31" s="51"/>
      <c r="AC31" s="51"/>
      <c r="AD31" s="51"/>
      <c r="AE31" s="51"/>
      <c r="AF31" s="51"/>
      <c r="AG31" s="52"/>
      <c r="AH31" s="5"/>
      <c r="AI31" s="147">
        <v>0</v>
      </c>
      <c r="AJ31" s="51"/>
      <c r="AK31" s="51"/>
      <c r="AL31" s="51"/>
      <c r="AM31" s="51"/>
      <c r="AN31" s="51"/>
      <c r="AO31" s="51"/>
      <c r="AP31" s="52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10"/>
      <c r="BP31" s="5"/>
      <c r="BQ31" s="5"/>
      <c r="BR31" s="5"/>
      <c r="BS31" s="5"/>
      <c r="BT31" s="5"/>
    </row>
    <row r="32" spans="1:72" ht="15" customHeight="1" x14ac:dyDescent="0.2">
      <c r="A32" s="23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5"/>
      <c r="BP32" s="5"/>
      <c r="BQ32" s="5"/>
      <c r="BR32" s="5"/>
      <c r="BS32" s="5"/>
      <c r="BT32" s="5"/>
    </row>
    <row r="33" spans="1:72" ht="15" customHeight="1" x14ac:dyDescent="0.2">
      <c r="A33" s="81" t="s">
        <v>31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82"/>
      <c r="BP33" s="5"/>
      <c r="BQ33" s="5"/>
      <c r="BR33" s="5"/>
      <c r="BS33" s="5"/>
      <c r="BT33" s="5"/>
    </row>
    <row r="34" spans="1:72" ht="15" customHeight="1" x14ac:dyDescent="0.2">
      <c r="A34" s="83" t="s">
        <v>32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82"/>
      <c r="BP34" s="5"/>
      <c r="BQ34" s="5"/>
      <c r="BR34" s="5"/>
      <c r="BS34" s="5"/>
      <c r="BT34" s="5"/>
    </row>
    <row r="35" spans="1:72" s="42" customFormat="1" ht="37.5" customHeight="1" x14ac:dyDescent="0.2">
      <c r="A35" s="84" t="s">
        <v>84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86"/>
      <c r="BP35" s="41"/>
      <c r="BQ35" s="41"/>
      <c r="BR35" s="41"/>
      <c r="BS35" s="41"/>
      <c r="BT35" s="41"/>
    </row>
    <row r="36" spans="1:72" ht="23.25" customHeight="1" x14ac:dyDescent="0.2">
      <c r="A36" s="87" t="s">
        <v>33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13"/>
      <c r="S36" s="13"/>
      <c r="T36" s="88" t="s">
        <v>34</v>
      </c>
      <c r="U36" s="80"/>
      <c r="V36" s="80"/>
      <c r="W36" s="89"/>
      <c r="X36" s="78">
        <v>44531</v>
      </c>
      <c r="Y36" s="58"/>
      <c r="Z36" s="58"/>
      <c r="AA36" s="59"/>
      <c r="AB36" s="26"/>
      <c r="AC36" s="26"/>
      <c r="AD36" s="90" t="s">
        <v>35</v>
      </c>
      <c r="AE36" s="80"/>
      <c r="AF36" s="80"/>
      <c r="AG36" s="89"/>
      <c r="AH36" s="78">
        <v>44561</v>
      </c>
      <c r="AI36" s="58"/>
      <c r="AJ36" s="58"/>
      <c r="AK36" s="58"/>
      <c r="AL36" s="59"/>
      <c r="AM36" s="26"/>
      <c r="AN36" s="26"/>
      <c r="AO36" s="26"/>
      <c r="AP36" s="26"/>
      <c r="AQ36" s="26"/>
      <c r="AR36" s="26"/>
      <c r="AS36" s="26"/>
      <c r="AT36" s="26"/>
      <c r="AU36" s="26"/>
      <c r="AV36" s="27"/>
      <c r="AW36" s="79"/>
      <c r="AX36" s="80"/>
      <c r="AY36" s="80"/>
      <c r="AZ36" s="79"/>
      <c r="BA36" s="80"/>
      <c r="BB36" s="80"/>
      <c r="BC36" s="79"/>
      <c r="BD36" s="80"/>
      <c r="BE36" s="80"/>
      <c r="BF36" s="79"/>
      <c r="BG36" s="80"/>
      <c r="BH36" s="80"/>
      <c r="BI36" s="79"/>
      <c r="BJ36" s="80"/>
      <c r="BK36" s="80"/>
      <c r="BL36" s="79"/>
      <c r="BM36" s="80"/>
      <c r="BN36" s="80"/>
      <c r="BO36" s="28"/>
      <c r="BP36" s="5"/>
      <c r="BQ36" s="5"/>
      <c r="BR36" s="5"/>
      <c r="BS36" s="5"/>
      <c r="BT36" s="5"/>
    </row>
    <row r="37" spans="1:72" ht="14.25" customHeight="1" x14ac:dyDescent="0.2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2"/>
      <c r="BO37" s="93"/>
      <c r="BP37" s="5"/>
      <c r="BQ37" s="5"/>
      <c r="BR37" s="5"/>
      <c r="BS37" s="5"/>
      <c r="BT37" s="5"/>
    </row>
    <row r="38" spans="1:72" ht="13.5" customHeight="1" x14ac:dyDescent="0.2">
      <c r="A38" s="94" t="s">
        <v>36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6"/>
      <c r="AC38" s="98" t="s">
        <v>37</v>
      </c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99"/>
      <c r="BM38" s="99"/>
      <c r="BN38" s="99"/>
      <c r="BO38" s="100"/>
      <c r="BP38" s="5"/>
      <c r="BQ38" s="5"/>
      <c r="BR38" s="5"/>
      <c r="BS38" s="5"/>
      <c r="BT38" s="5"/>
    </row>
    <row r="39" spans="1:72" ht="26.25" customHeight="1" x14ac:dyDescent="0.2">
      <c r="A39" s="97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3"/>
      <c r="AC39" s="101" t="s">
        <v>38</v>
      </c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9"/>
      <c r="BB39" s="101" t="s">
        <v>39</v>
      </c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9"/>
      <c r="BP39" s="5"/>
      <c r="BQ39" s="5"/>
      <c r="BR39" s="5"/>
      <c r="BS39" s="5"/>
      <c r="BT39" s="5"/>
    </row>
    <row r="40" spans="1:72" ht="34.5" customHeight="1" x14ac:dyDescent="0.2">
      <c r="A40" s="102">
        <v>1</v>
      </c>
      <c r="B40" s="59"/>
      <c r="C40" s="103" t="s">
        <v>40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9"/>
      <c r="AC40" s="104" t="s">
        <v>95</v>
      </c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9"/>
      <c r="BB40" s="105" t="s">
        <v>41</v>
      </c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61"/>
      <c r="BP40" s="5"/>
      <c r="BQ40" s="5"/>
      <c r="BR40" s="5"/>
      <c r="BS40" s="5"/>
      <c r="BT40" s="5"/>
    </row>
    <row r="41" spans="1:72" ht="39" customHeight="1" x14ac:dyDescent="0.2">
      <c r="A41" s="102">
        <v>2</v>
      </c>
      <c r="B41" s="59"/>
      <c r="C41" s="103" t="s">
        <v>42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9"/>
      <c r="AC41" s="104" t="s">
        <v>96</v>
      </c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9"/>
      <c r="BB41" s="106" t="s">
        <v>43</v>
      </c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61"/>
      <c r="BP41" s="21"/>
      <c r="BQ41" s="21"/>
      <c r="BR41" s="21"/>
      <c r="BS41" s="21"/>
      <c r="BT41" s="21"/>
    </row>
    <row r="42" spans="1:72" ht="45" customHeight="1" x14ac:dyDescent="0.2">
      <c r="A42" s="102">
        <v>3</v>
      </c>
      <c r="B42" s="59"/>
      <c r="C42" s="103" t="s">
        <v>44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9"/>
      <c r="AC42" s="104" t="s">
        <v>97</v>
      </c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9"/>
      <c r="BB42" s="105" t="s">
        <v>45</v>
      </c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61"/>
      <c r="BP42" s="21"/>
      <c r="BQ42" s="21"/>
      <c r="BR42" s="21"/>
      <c r="BS42" s="21"/>
      <c r="BT42" s="21"/>
    </row>
    <row r="43" spans="1:72" ht="39" customHeight="1" x14ac:dyDescent="0.2">
      <c r="A43" s="102">
        <v>4</v>
      </c>
      <c r="B43" s="59"/>
      <c r="C43" s="103" t="s">
        <v>46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9"/>
      <c r="AC43" s="104" t="s">
        <v>98</v>
      </c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9"/>
      <c r="BB43" s="106" t="s">
        <v>43</v>
      </c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61"/>
      <c r="BP43" s="21"/>
      <c r="BQ43" s="21"/>
      <c r="BR43" s="21"/>
      <c r="BS43" s="21"/>
      <c r="BT43" s="21"/>
    </row>
    <row r="44" spans="1:72" ht="36" customHeight="1" x14ac:dyDescent="0.2">
      <c r="A44" s="102">
        <v>5</v>
      </c>
      <c r="B44" s="59"/>
      <c r="C44" s="103" t="s">
        <v>47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9"/>
      <c r="AC44" s="104" t="s">
        <v>99</v>
      </c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9"/>
      <c r="BB44" s="106" t="s">
        <v>48</v>
      </c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61"/>
      <c r="BP44" s="21"/>
      <c r="BQ44" s="21"/>
      <c r="BR44" s="21"/>
      <c r="BS44" s="21"/>
      <c r="BT44" s="21"/>
    </row>
    <row r="45" spans="1:72" ht="41.25" customHeight="1" x14ac:dyDescent="0.2">
      <c r="A45" s="102">
        <v>6</v>
      </c>
      <c r="B45" s="59"/>
      <c r="C45" s="103" t="s">
        <v>49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104" t="s">
        <v>100</v>
      </c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9"/>
      <c r="BB45" s="106" t="s">
        <v>50</v>
      </c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61"/>
      <c r="BP45" s="21"/>
      <c r="BQ45" s="21"/>
      <c r="BR45" s="21"/>
      <c r="BS45" s="21"/>
      <c r="BT45" s="21"/>
    </row>
    <row r="46" spans="1:72" ht="32.25" customHeight="1" x14ac:dyDescent="0.2">
      <c r="A46" s="102">
        <v>7</v>
      </c>
      <c r="B46" s="59"/>
      <c r="C46" s="103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104" t="s">
        <v>101</v>
      </c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9"/>
      <c r="BB46" s="106" t="s">
        <v>52</v>
      </c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61"/>
      <c r="BP46" s="21"/>
      <c r="BQ46" s="21"/>
      <c r="BR46" s="21"/>
      <c r="BS46" s="21"/>
      <c r="BT46" s="21"/>
    </row>
    <row r="47" spans="1:72" ht="38.25" customHeight="1" x14ac:dyDescent="0.2">
      <c r="A47" s="102">
        <v>8</v>
      </c>
      <c r="B47" s="59"/>
      <c r="C47" s="103" t="s">
        <v>53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104" t="s">
        <v>102</v>
      </c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9"/>
      <c r="BB47" s="106" t="s">
        <v>54</v>
      </c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61"/>
      <c r="BP47" s="21"/>
      <c r="BQ47" s="21"/>
      <c r="BR47" s="21"/>
      <c r="BS47" s="21"/>
      <c r="BT47" s="21"/>
    </row>
    <row r="48" spans="1:72" ht="36.75" customHeight="1" x14ac:dyDescent="0.2">
      <c r="A48" s="102">
        <v>11</v>
      </c>
      <c r="B48" s="59"/>
      <c r="C48" s="103" t="s">
        <v>55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9"/>
      <c r="AC48" s="104" t="s">
        <v>103</v>
      </c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9"/>
      <c r="BB48" s="106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61"/>
      <c r="BP48" s="21"/>
      <c r="BQ48" s="21"/>
      <c r="BR48" s="21"/>
      <c r="BS48" s="21"/>
      <c r="BT48" s="21"/>
    </row>
    <row r="49" spans="1:72" ht="30.75" customHeight="1" x14ac:dyDescent="0.2">
      <c r="A49" s="102">
        <v>12</v>
      </c>
      <c r="B49" s="59"/>
      <c r="C49" s="103" t="s">
        <v>56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9"/>
      <c r="AC49" s="104" t="s">
        <v>104</v>
      </c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9"/>
      <c r="BB49" s="106" t="s">
        <v>48</v>
      </c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61"/>
      <c r="BP49" s="21"/>
      <c r="BQ49" s="21"/>
      <c r="BR49" s="21"/>
      <c r="BS49" s="21"/>
      <c r="BT49" s="21"/>
    </row>
    <row r="50" spans="1:72" ht="39" customHeight="1" x14ac:dyDescent="0.2">
      <c r="A50" s="102">
        <v>14</v>
      </c>
      <c r="B50" s="59"/>
      <c r="C50" s="103" t="s">
        <v>57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9"/>
      <c r="AC50" s="104" t="s">
        <v>105</v>
      </c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9"/>
      <c r="BB50" s="105" t="s">
        <v>58</v>
      </c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61"/>
      <c r="BP50" s="21"/>
      <c r="BQ50" s="21"/>
      <c r="BR50" s="21"/>
      <c r="BS50" s="21"/>
      <c r="BT50" s="21"/>
    </row>
    <row r="51" spans="1:72" ht="42.75" customHeight="1" x14ac:dyDescent="0.2">
      <c r="A51" s="102">
        <v>15</v>
      </c>
      <c r="B51" s="59"/>
      <c r="C51" s="103" t="s">
        <v>59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9"/>
      <c r="AC51" s="104" t="s">
        <v>106</v>
      </c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9"/>
      <c r="BB51" s="106" t="s">
        <v>60</v>
      </c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61"/>
      <c r="BP51" s="21"/>
      <c r="BQ51" s="21"/>
      <c r="BR51" s="21"/>
      <c r="BS51" s="21"/>
      <c r="BT51" s="21"/>
    </row>
    <row r="52" spans="1:72" ht="39.75" customHeight="1" x14ac:dyDescent="0.2">
      <c r="A52" s="102">
        <v>16</v>
      </c>
      <c r="B52" s="59"/>
      <c r="C52" s="103" t="s">
        <v>61</v>
      </c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9"/>
      <c r="AC52" s="104" t="s">
        <v>107</v>
      </c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9"/>
      <c r="BB52" s="105" t="s">
        <v>41</v>
      </c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61"/>
      <c r="BP52" s="21"/>
      <c r="BQ52" s="21"/>
      <c r="BR52" s="21"/>
      <c r="BS52" s="21"/>
      <c r="BT52" s="21"/>
    </row>
    <row r="53" spans="1:72" ht="29.25" customHeight="1" x14ac:dyDescent="0.2">
      <c r="A53" s="102">
        <v>17</v>
      </c>
      <c r="B53" s="59"/>
      <c r="C53" s="103" t="s">
        <v>62</v>
      </c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9"/>
      <c r="AC53" s="104" t="s">
        <v>108</v>
      </c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9"/>
      <c r="BB53" s="106" t="s">
        <v>63</v>
      </c>
      <c r="BC53" s="58"/>
      <c r="BD53" s="58"/>
      <c r="BE53" s="58"/>
      <c r="BF53" s="58"/>
      <c r="BG53" s="58"/>
      <c r="BH53" s="58"/>
      <c r="BI53" s="58"/>
      <c r="BJ53" s="58"/>
      <c r="BK53" s="58"/>
      <c r="BL53" s="58"/>
      <c r="BM53" s="58"/>
      <c r="BN53" s="58"/>
      <c r="BO53" s="61"/>
      <c r="BP53" s="21"/>
      <c r="BQ53" s="21"/>
      <c r="BR53" s="21"/>
      <c r="BS53" s="21"/>
      <c r="BT53" s="21"/>
    </row>
    <row r="54" spans="1:72" ht="33" customHeight="1" x14ac:dyDescent="0.2">
      <c r="A54" s="102">
        <v>18</v>
      </c>
      <c r="B54" s="59"/>
      <c r="C54" s="125" t="s">
        <v>64</v>
      </c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9"/>
      <c r="AC54" s="107" t="s">
        <v>109</v>
      </c>
      <c r="AD54" s="108"/>
      <c r="AE54" s="108"/>
      <c r="AF54" s="108"/>
      <c r="AG54" s="108"/>
      <c r="AH54" s="108"/>
      <c r="AI54" s="108"/>
      <c r="AJ54" s="108"/>
      <c r="AK54" s="108"/>
      <c r="AL54" s="108"/>
      <c r="AM54" s="108"/>
      <c r="AN54" s="108"/>
      <c r="AO54" s="108"/>
      <c r="AP54" s="108"/>
      <c r="AQ54" s="108"/>
      <c r="AR54" s="108"/>
      <c r="AS54" s="108"/>
      <c r="AT54" s="108"/>
      <c r="AU54" s="108"/>
      <c r="AV54" s="108"/>
      <c r="AW54" s="108"/>
      <c r="AX54" s="108"/>
      <c r="AY54" s="108"/>
      <c r="AZ54" s="108"/>
      <c r="BA54" s="109"/>
      <c r="BB54" s="110" t="s">
        <v>43</v>
      </c>
      <c r="BC54" s="108"/>
      <c r="BD54" s="108"/>
      <c r="BE54" s="108"/>
      <c r="BF54" s="108"/>
      <c r="BG54" s="108"/>
      <c r="BH54" s="108"/>
      <c r="BI54" s="108"/>
      <c r="BJ54" s="108"/>
      <c r="BK54" s="108"/>
      <c r="BL54" s="108"/>
      <c r="BM54" s="108"/>
      <c r="BN54" s="108"/>
      <c r="BO54" s="111"/>
      <c r="BP54" s="21"/>
      <c r="BQ54" s="21"/>
      <c r="BR54" s="21"/>
      <c r="BS54" s="21"/>
      <c r="BT54" s="21"/>
    </row>
    <row r="55" spans="1:72" ht="6" customHeight="1" x14ac:dyDescent="0.2">
      <c r="A55" s="118" t="s">
        <v>65</v>
      </c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6"/>
      <c r="AG55" s="5"/>
      <c r="AH55" s="112" t="s">
        <v>66</v>
      </c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  <c r="AX55" s="95"/>
      <c r="AY55" s="95"/>
      <c r="AZ55" s="95"/>
      <c r="BA55" s="95"/>
      <c r="BB55" s="95"/>
      <c r="BC55" s="95"/>
      <c r="BD55" s="95"/>
      <c r="BE55" s="95"/>
      <c r="BF55" s="95"/>
      <c r="BG55" s="95"/>
      <c r="BH55" s="95"/>
      <c r="BI55" s="95"/>
      <c r="BJ55" s="95"/>
      <c r="BK55" s="95"/>
      <c r="BL55" s="95"/>
      <c r="BM55" s="95"/>
      <c r="BN55" s="95"/>
      <c r="BO55" s="96"/>
      <c r="BP55" s="5"/>
      <c r="BQ55" s="5"/>
      <c r="BR55" s="5"/>
      <c r="BS55" s="5"/>
      <c r="BT55" s="5"/>
    </row>
    <row r="56" spans="1:72" ht="6" customHeight="1" x14ac:dyDescent="0.2">
      <c r="A56" s="113"/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9"/>
      <c r="AG56" s="5"/>
      <c r="AH56" s="113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0"/>
      <c r="BK56" s="80"/>
      <c r="BL56" s="80"/>
      <c r="BM56" s="80"/>
      <c r="BN56" s="80"/>
      <c r="BO56" s="89"/>
      <c r="BP56" s="5"/>
      <c r="BQ56" s="5"/>
      <c r="BR56" s="5"/>
      <c r="BS56" s="5"/>
      <c r="BT56" s="5"/>
    </row>
    <row r="57" spans="1:72" ht="13.5" customHeight="1" x14ac:dyDescent="0.2">
      <c r="A57" s="113"/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9"/>
      <c r="AG57" s="5"/>
      <c r="AH57" s="113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0"/>
      <c r="BK57" s="80"/>
      <c r="BL57" s="80"/>
      <c r="BM57" s="80"/>
      <c r="BN57" s="80"/>
      <c r="BO57" s="89"/>
      <c r="BP57" s="5"/>
      <c r="BQ57" s="5"/>
      <c r="BR57" s="5"/>
      <c r="BS57" s="5"/>
      <c r="BT57" s="5"/>
    </row>
    <row r="58" spans="1:72" ht="13.5" customHeight="1" x14ac:dyDescent="0.2">
      <c r="A58" s="113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9"/>
      <c r="AG58" s="5"/>
      <c r="AH58" s="113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9"/>
      <c r="BP58" s="5"/>
      <c r="BQ58" s="5"/>
      <c r="BR58" s="5"/>
      <c r="BS58" s="5"/>
      <c r="BT58" s="5"/>
    </row>
    <row r="59" spans="1:72" ht="13.5" customHeight="1" x14ac:dyDescent="0.2">
      <c r="A59" s="113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9"/>
      <c r="AG59" s="5"/>
      <c r="AH59" s="113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0"/>
      <c r="BM59" s="80"/>
      <c r="BN59" s="80"/>
      <c r="BO59" s="89"/>
      <c r="BP59" s="5"/>
      <c r="BQ59" s="5"/>
      <c r="BR59" s="5"/>
      <c r="BS59" s="5"/>
      <c r="BT59" s="5"/>
    </row>
    <row r="60" spans="1:72" ht="13.5" customHeight="1" x14ac:dyDescent="0.2">
      <c r="A60" s="97"/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3"/>
      <c r="AG60" s="5"/>
      <c r="AH60" s="113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  <c r="BM60" s="80"/>
      <c r="BN60" s="80"/>
      <c r="BO60" s="89"/>
      <c r="BP60" s="5"/>
      <c r="BQ60" s="5"/>
      <c r="BR60" s="5"/>
      <c r="BS60" s="5"/>
      <c r="BT60" s="5"/>
    </row>
    <row r="61" spans="1:72" ht="39" customHeight="1" x14ac:dyDescent="0.2">
      <c r="A61" s="119" t="s">
        <v>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9"/>
      <c r="AG61" s="5"/>
      <c r="AH61" s="29" t="s">
        <v>68</v>
      </c>
      <c r="AI61" s="3"/>
      <c r="AJ61" s="123">
        <f>+AM10</f>
        <v>1012395709</v>
      </c>
      <c r="AK61" s="58"/>
      <c r="AL61" s="58"/>
      <c r="AM61" s="58"/>
      <c r="AN61" s="58"/>
      <c r="AO61" s="58"/>
      <c r="AP61" s="58"/>
      <c r="AQ61" s="58"/>
      <c r="AR61" s="58"/>
      <c r="AS61" s="58"/>
      <c r="AT61" s="124" t="s">
        <v>69</v>
      </c>
      <c r="AU61" s="58"/>
      <c r="AV61" s="123" t="str">
        <f>+AY10</f>
        <v>BOGOTA</v>
      </c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  <c r="BM61" s="58"/>
      <c r="BN61" s="58"/>
      <c r="BO61" s="59"/>
      <c r="BP61" s="5"/>
      <c r="BQ61" s="5"/>
      <c r="BR61" s="5"/>
      <c r="BS61" s="5"/>
      <c r="BT61" s="5"/>
    </row>
    <row r="62" spans="1:72" ht="9" customHeight="1" x14ac:dyDescent="0.2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3"/>
      <c r="BP62" s="5"/>
      <c r="BQ62" s="5"/>
      <c r="BR62" s="5"/>
      <c r="BS62" s="5"/>
      <c r="BT62" s="5"/>
    </row>
    <row r="63" spans="1:72" ht="13.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</row>
    <row r="64" spans="1:72" ht="12.75" hidden="1" customHeight="1" x14ac:dyDescent="0.2">
      <c r="A64" s="5" t="s">
        <v>70</v>
      </c>
      <c r="B64" s="5">
        <v>0.52200000000000002</v>
      </c>
      <c r="C64" s="5"/>
      <c r="D64" s="5">
        <v>0.52200000000000002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</row>
    <row r="65" spans="1:72" ht="12.75" hidden="1" customHeight="1" x14ac:dyDescent="0.2">
      <c r="A65" s="5" t="s">
        <v>71</v>
      </c>
      <c r="B65" s="5">
        <v>1.044</v>
      </c>
      <c r="C65" s="5"/>
      <c r="D65" s="5">
        <v>1.044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</row>
    <row r="66" spans="1:72" ht="12.75" hidden="1" customHeight="1" x14ac:dyDescent="0.2">
      <c r="A66" s="5" t="s">
        <v>72</v>
      </c>
      <c r="B66" s="5">
        <v>2.4359999999999999</v>
      </c>
      <c r="C66" s="5"/>
      <c r="D66" s="5">
        <v>2.4359999999999999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</row>
    <row r="67" spans="1:72" ht="12.75" hidden="1" customHeight="1" x14ac:dyDescent="0.2">
      <c r="A67" s="5" t="s">
        <v>73</v>
      </c>
      <c r="B67" s="5">
        <v>4.3499999999999996</v>
      </c>
      <c r="C67" s="5"/>
      <c r="D67" s="5">
        <v>4.3499999999999996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</row>
    <row r="68" spans="1:72" ht="12.75" hidden="1" customHeight="1" x14ac:dyDescent="0.2">
      <c r="A68" s="5" t="s">
        <v>74</v>
      </c>
      <c r="B68" s="5">
        <v>6.96</v>
      </c>
      <c r="C68" s="5"/>
      <c r="D68" s="5">
        <v>6.96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</row>
    <row r="69" spans="1:72" ht="12.7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</row>
    <row r="70" spans="1:72" ht="22.5" customHeight="1" x14ac:dyDescent="0.25">
      <c r="A70" s="34"/>
      <c r="B70" s="120" t="s">
        <v>75</v>
      </c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9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</row>
    <row r="71" spans="1:72" ht="27" customHeight="1" x14ac:dyDescent="0.2">
      <c r="A71" s="34"/>
      <c r="B71" s="121" t="s">
        <v>76</v>
      </c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9"/>
      <c r="U71" s="122" t="s">
        <v>88</v>
      </c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9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  <c r="BM71" s="38"/>
      <c r="BN71" s="38"/>
      <c r="BO71" s="38"/>
      <c r="BP71" s="38"/>
      <c r="BQ71" s="38"/>
      <c r="BR71" s="38"/>
      <c r="BS71" s="38"/>
      <c r="BT71" s="38"/>
    </row>
    <row r="72" spans="1:72" ht="27" customHeight="1" x14ac:dyDescent="0.2">
      <c r="A72" s="34"/>
      <c r="B72" s="121" t="s">
        <v>77</v>
      </c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9"/>
      <c r="U72" s="117" t="s">
        <v>78</v>
      </c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9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8"/>
      <c r="BB72" s="38"/>
      <c r="BC72" s="38"/>
      <c r="BD72" s="38"/>
      <c r="BE72" s="38"/>
      <c r="BF72" s="38"/>
      <c r="BG72" s="38"/>
      <c r="BH72" s="38"/>
      <c r="BI72" s="38"/>
      <c r="BJ72" s="38"/>
      <c r="BK72" s="38"/>
      <c r="BL72" s="38"/>
      <c r="BM72" s="38"/>
      <c r="BN72" s="38"/>
      <c r="BO72" s="38"/>
      <c r="BP72" s="38"/>
      <c r="BQ72" s="38"/>
      <c r="BR72" s="38"/>
      <c r="BS72" s="38"/>
      <c r="BT72" s="38"/>
    </row>
    <row r="73" spans="1:72" ht="27" customHeight="1" x14ac:dyDescent="0.2">
      <c r="A73" s="34"/>
      <c r="B73" s="116" t="s">
        <v>79</v>
      </c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9"/>
      <c r="U73" s="117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9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  <c r="BM73" s="38"/>
      <c r="BN73" s="38"/>
      <c r="BO73" s="38"/>
      <c r="BP73" s="38"/>
      <c r="BQ73" s="38"/>
      <c r="BR73" s="38"/>
      <c r="BS73" s="38"/>
      <c r="BT73" s="38"/>
    </row>
    <row r="74" spans="1:72" ht="12.7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</row>
    <row r="75" spans="1:72" ht="12.7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</row>
    <row r="76" spans="1:72" ht="12.7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</row>
    <row r="77" spans="1:72" ht="12.7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ht="12.7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ht="12.7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ht="12.7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ht="12.7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ht="12.7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ht="12.7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ht="12.7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ht="12.7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ht="12.7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ht="12.7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ht="12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ht="12.7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</row>
    <row r="90" spans="1:72" ht="12.7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</row>
    <row r="91" spans="1:72" ht="12.7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</row>
    <row r="92" spans="1:72" ht="12.7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</row>
    <row r="93" spans="1:72" ht="12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ht="15.75" customHeight="1" x14ac:dyDescent="0.2"/>
    <row r="95" spans="1:72" ht="15.75" customHeight="1" x14ac:dyDescent="0.2"/>
    <row r="96" spans="1:72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57">
    <mergeCell ref="AI29:AP30"/>
    <mergeCell ref="AI31:AP31"/>
    <mergeCell ref="A29:E31"/>
    <mergeCell ref="G29:N30"/>
    <mergeCell ref="R29:Y30"/>
    <mergeCell ref="AA29:AG30"/>
    <mergeCell ref="G31:N31"/>
    <mergeCell ref="R31:Y31"/>
    <mergeCell ref="AA31:AG31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B73:T73"/>
    <mergeCell ref="U73:AM73"/>
    <mergeCell ref="A55:AF60"/>
    <mergeCell ref="A61:AF61"/>
    <mergeCell ref="B70:AM70"/>
    <mergeCell ref="B71:T71"/>
    <mergeCell ref="U71:AM71"/>
    <mergeCell ref="B72:T72"/>
    <mergeCell ref="U72:AM72"/>
    <mergeCell ref="A50:B50"/>
    <mergeCell ref="C50:AB50"/>
    <mergeCell ref="AC50:BA50"/>
    <mergeCell ref="BB50:BO50"/>
    <mergeCell ref="A51:B51"/>
    <mergeCell ref="BB51:BO51"/>
    <mergeCell ref="AJ61:AS61"/>
    <mergeCell ref="AT61:AU61"/>
    <mergeCell ref="AV61:BO61"/>
    <mergeCell ref="C53:AB53"/>
    <mergeCell ref="AC53:BA53"/>
    <mergeCell ref="A54:B54"/>
    <mergeCell ref="C54:AB54"/>
    <mergeCell ref="AC54:BA54"/>
    <mergeCell ref="BB54:BO54"/>
    <mergeCell ref="AH55:BO60"/>
    <mergeCell ref="C51:AB51"/>
    <mergeCell ref="AC51:BA51"/>
    <mergeCell ref="A52:B52"/>
    <mergeCell ref="C52:AB52"/>
    <mergeCell ref="AC52:BA52"/>
    <mergeCell ref="BB52:BO52"/>
    <mergeCell ref="A53:B53"/>
    <mergeCell ref="BB53:BO53"/>
    <mergeCell ref="A47:B47"/>
    <mergeCell ref="C47:AB47"/>
    <mergeCell ref="AC47:BA47"/>
    <mergeCell ref="BB47:BO47"/>
    <mergeCell ref="A48:B48"/>
    <mergeCell ref="C48:AB48"/>
    <mergeCell ref="AC48:BA48"/>
    <mergeCell ref="BB48:BO48"/>
    <mergeCell ref="A49:B49"/>
    <mergeCell ref="BB49:BO49"/>
    <mergeCell ref="C49:AB49"/>
    <mergeCell ref="AC49:BA49"/>
    <mergeCell ref="A44:B44"/>
    <mergeCell ref="C44:AB44"/>
    <mergeCell ref="AC44:BA44"/>
    <mergeCell ref="BB44:BO44"/>
    <mergeCell ref="C45:AB45"/>
    <mergeCell ref="AC45:BA45"/>
    <mergeCell ref="BB45:BO45"/>
    <mergeCell ref="A45:B45"/>
    <mergeCell ref="A46:B46"/>
    <mergeCell ref="C46:AB46"/>
    <mergeCell ref="AC46:BA46"/>
    <mergeCell ref="BB46:BO46"/>
    <mergeCell ref="C41:AB41"/>
    <mergeCell ref="AC41:BA41"/>
    <mergeCell ref="BB41:BO41"/>
    <mergeCell ref="AC43:BA43"/>
    <mergeCell ref="BB43:BO43"/>
    <mergeCell ref="A41:B41"/>
    <mergeCell ref="A42:B42"/>
    <mergeCell ref="C42:AB42"/>
    <mergeCell ref="AC42:BA42"/>
    <mergeCell ref="BB42:BO42"/>
    <mergeCell ref="A43:B43"/>
    <mergeCell ref="C43:AB43"/>
    <mergeCell ref="A37:BO37"/>
    <mergeCell ref="A38:AB39"/>
    <mergeCell ref="AC38:BO38"/>
    <mergeCell ref="AC39:BA39"/>
    <mergeCell ref="BB39:BO39"/>
    <mergeCell ref="A40:B40"/>
    <mergeCell ref="C40:AB40"/>
    <mergeCell ref="AC40:BA40"/>
    <mergeCell ref="BB40:BO40"/>
    <mergeCell ref="AH36:AL36"/>
    <mergeCell ref="AW36:AY36"/>
    <mergeCell ref="BF36:BH36"/>
    <mergeCell ref="BI36:BK36"/>
    <mergeCell ref="A33:BO33"/>
    <mergeCell ref="A34:BO34"/>
    <mergeCell ref="A35:BO35"/>
    <mergeCell ref="A36:Q36"/>
    <mergeCell ref="T36:W36"/>
    <mergeCell ref="X36:AA36"/>
    <mergeCell ref="AD36:AG36"/>
    <mergeCell ref="BL36:BN36"/>
    <mergeCell ref="AZ36:BB36"/>
    <mergeCell ref="BC36:BE36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</mergeCells>
  <dataValidations count="2">
    <dataValidation type="date" allowBlank="1" showInputMessage="1" showErrorMessage="1" prompt=" - " sqref="Q16:Q27 W16:W27" xr:uid="{00000000-0002-0000-0000-000000000000}">
      <formula1>42005</formula1>
      <formula2>47848</formula2>
    </dataValidation>
    <dataValidation type="decimal" allowBlank="1" showInputMessage="1" showErrorMessage="1" prompt=" - " sqref="AB36" xr:uid="{00000000-0002-0000-0000-000001000000}">
      <formula1>2015</formula1>
      <formula2>2030</formula2>
    </dataValidation>
  </dataValidations>
  <pageMargins left="0.7" right="0.7" top="0.75" bottom="0.75" header="0" footer="0"/>
  <pageSetup scale="4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6" width="10" customWidth="1"/>
    <col min="7" max="26" width="12.5703125" customWidth="1"/>
  </cols>
  <sheetData>
    <row r="1" spans="1:1" ht="12.75" customHeight="1" x14ac:dyDescent="0.2">
      <c r="A1" s="39" t="s">
        <v>80</v>
      </c>
    </row>
    <row r="2" spans="1:1" ht="12.75" customHeight="1" x14ac:dyDescent="0.2">
      <c r="A2" s="40">
        <v>42370</v>
      </c>
    </row>
    <row r="3" spans="1:1" ht="12.75" customHeight="1" x14ac:dyDescent="0.2">
      <c r="A3" s="40">
        <v>42401</v>
      </c>
    </row>
    <row r="4" spans="1:1" ht="12.75" customHeight="1" x14ac:dyDescent="0.2">
      <c r="A4" s="40">
        <v>42430</v>
      </c>
    </row>
    <row r="5" spans="1:1" ht="12.75" customHeight="1" x14ac:dyDescent="0.2">
      <c r="A5" s="40">
        <v>42461</v>
      </c>
    </row>
    <row r="6" spans="1:1" ht="12.75" customHeight="1" x14ac:dyDescent="0.2">
      <c r="A6" s="40">
        <v>42491</v>
      </c>
    </row>
    <row r="7" spans="1:1" ht="12.75" customHeight="1" x14ac:dyDescent="0.2">
      <c r="A7" s="40">
        <v>42522</v>
      </c>
    </row>
    <row r="8" spans="1:1" ht="12.75" customHeight="1" x14ac:dyDescent="0.2">
      <c r="A8" s="40">
        <v>42552</v>
      </c>
    </row>
    <row r="9" spans="1:1" ht="12.75" customHeight="1" x14ac:dyDescent="0.2">
      <c r="A9" s="40">
        <v>42583</v>
      </c>
    </row>
    <row r="10" spans="1:1" ht="12.75" customHeight="1" x14ac:dyDescent="0.2">
      <c r="A10" s="40">
        <v>42614</v>
      </c>
    </row>
    <row r="11" spans="1:1" ht="12.75" customHeight="1" x14ac:dyDescent="0.2">
      <c r="A11" s="40">
        <v>42644</v>
      </c>
    </row>
    <row r="12" spans="1:1" ht="12.75" customHeight="1" x14ac:dyDescent="0.2">
      <c r="A12" s="40">
        <v>42675</v>
      </c>
    </row>
    <row r="13" spans="1:1" ht="12.75" customHeight="1" x14ac:dyDescent="0.2">
      <c r="A13" s="40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HLV-SAP-011 Sala de Partos 11</dc:creator>
  <cp:lastModifiedBy>HLV-SAP-011 Sala de Partos 11</cp:lastModifiedBy>
  <cp:lastPrinted>2021-10-14T08:18:52Z</cp:lastPrinted>
  <dcterms:created xsi:type="dcterms:W3CDTF">2020-12-04T09:01:27Z</dcterms:created>
  <dcterms:modified xsi:type="dcterms:W3CDTF">2021-12-07T04:31:25Z</dcterms:modified>
</cp:coreProperties>
</file>