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527"/>
  <workbookPr defaultThemeVersion="124226"/>
  <mc:AlternateContent xmlns:mc="http://schemas.openxmlformats.org/markup-compatibility/2006">
    <mc:Choice Requires="x15">
      <x15ac:absPath xmlns:x15ac="http://schemas.microsoft.com/office/spreadsheetml/2010/11/ac" url="C:\Users\kathe\OneDrive\Escritorio\FDLU\1 INTERVENTORIA SALONES COMUNALES\"/>
    </mc:Choice>
  </mc:AlternateContent>
  <xr:revisionPtr revIDLastSave="0" documentId="13_ncr:1_{BBE04C06-F1E2-495E-A310-B0FA9052D33C}" xr6:coauthVersionLast="47" xr6:coauthVersionMax="47" xr10:uidLastSave="{00000000-0000-0000-0000-000000000000}"/>
  <bookViews>
    <workbookView xWindow="-108" yWindow="-108" windowWidth="23256" windowHeight="12576" tabRatio="634" xr2:uid="{00000000-000D-0000-FFFF-FFFF00000000}"/>
  </bookViews>
  <sheets>
    <sheet name="Hoja1" sheetId="6" r:id="rId1"/>
  </sheets>
  <externalReferences>
    <externalReference r:id="rId2"/>
  </externalReferences>
  <definedNames>
    <definedName name="AFECTACION">[1]Grafica!$AH$34:$AH$35</definedName>
    <definedName name="CLASE">[1]Grafica!$O$34:$O$35</definedName>
    <definedName name="Decision">#REF!</definedName>
    <definedName name="ETAPA">[1]Grafica!$S$34:$S$37</definedName>
    <definedName name="FUENTE">[1]Grafica!$Q$34:$Q$35</definedName>
    <definedName name="IMPACTO">[1]Grafica!$AA$35:$AA$39</definedName>
    <definedName name="PROBABILIDAD">[1]Grafica!$X$35:$X$39</definedName>
    <definedName name="TIPO">[1]Grafica!$U$34:$U$41</definedName>
    <definedName name="Valoracion">#REF!</definedName>
    <definedName name="VALORACIÓ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7" i="6" l="1"/>
  <c r="A18" i="6" s="1"/>
  <c r="A19" i="6" s="1"/>
  <c r="A20" i="6" s="1"/>
  <c r="A21" i="6" s="1"/>
  <c r="A22" i="6" s="1"/>
  <c r="A23" i="6" s="1"/>
  <c r="A24" i="6" s="1"/>
  <c r="A25" i="6" s="1"/>
  <c r="A26" i="6" s="1"/>
  <c r="A27" i="6" s="1"/>
  <c r="A28" i="6" s="1"/>
  <c r="A29" i="6" s="1"/>
  <c r="A30" i="6" s="1"/>
  <c r="A31" i="6" s="1"/>
  <c r="A32" i="6" s="1"/>
  <c r="A33" i="6" s="1"/>
  <c r="A34" i="6" s="1"/>
  <c r="A35" i="6" s="1"/>
  <c r="A36" i="6" s="1"/>
  <c r="A37" i="6" s="1"/>
  <c r="A38" i="6" s="1"/>
  <c r="A39" i="6" s="1"/>
  <c r="A40" i="6" s="1"/>
  <c r="A41" i="6" s="1"/>
  <c r="A42" i="6" s="1"/>
  <c r="A43" i="6" s="1"/>
  <c r="A44" i="6" s="1"/>
  <c r="A45" i="6" s="1"/>
  <c r="A46" i="6" s="1"/>
  <c r="A47" i="6" s="1"/>
  <c r="A48" i="6" s="1"/>
  <c r="A49" i="6" s="1"/>
  <c r="A16" i="6"/>
</calcChain>
</file>

<file path=xl/sharedStrings.xml><?xml version="1.0" encoding="utf-8"?>
<sst xmlns="http://schemas.openxmlformats.org/spreadsheetml/2006/main" count="736" uniqueCount="255">
  <si>
    <t>FORMATO</t>
  </si>
  <si>
    <t>N°</t>
  </si>
  <si>
    <t>General</t>
  </si>
  <si>
    <t>Operacional</t>
  </si>
  <si>
    <t>Ejecución</t>
  </si>
  <si>
    <t>MATRIZ DE RIESGOS DEL PROCESO DE CONTRATACIÓN</t>
  </si>
  <si>
    <t>Medio</t>
  </si>
  <si>
    <t>Bajo</t>
  </si>
  <si>
    <t>Económico</t>
  </si>
  <si>
    <t>Interna</t>
  </si>
  <si>
    <t>Planeación</t>
  </si>
  <si>
    <t>Errores en la asignación de la necesidad o planteamiento de la adquisición en el PAA.</t>
  </si>
  <si>
    <t>Posteriores modificaciones del PAA.
Recursos insuficientes  asignados al proyecto.
Selección de un contratista que no esté en la capacidad de cumplir con el objeto del contrato.</t>
  </si>
  <si>
    <t>Posible</t>
  </si>
  <si>
    <t>Moderado</t>
  </si>
  <si>
    <t>Alto</t>
  </si>
  <si>
    <t>Entidad.</t>
  </si>
  <si>
    <t>Análisis de planeación del proyecto antes de incorporación al PAA y solicitud de recursos.
Revisión constante de que el proyecto satisface la necesidad planteada en el PAA.</t>
  </si>
  <si>
    <t>Raro</t>
  </si>
  <si>
    <t>Insignificante</t>
  </si>
  <si>
    <t>No</t>
  </si>
  <si>
    <t>Área Técnica. Área Jurídica.
Área Financiera.</t>
  </si>
  <si>
    <t>Presentación del proyecto al comité directivo.</t>
  </si>
  <si>
    <t>Fecha de adjudicación del contrato</t>
  </si>
  <si>
    <t>Durante los comités directivos del ALBU se hará el monitoreo para identificar si el proceso está encaminado de manera correcta de acuerdo a la necesidad y deseo final de la entidad.</t>
  </si>
  <si>
    <t>Constante durante la etapa de planeación y adjudicación.</t>
  </si>
  <si>
    <t>Errores en el diseño de la estructuración del proceso (selección de modalidad de proceso, tipo de contrato, etc.)
La modalidad de contratación no es la adecuada para el bien requerido o servicio a contratar.</t>
  </si>
  <si>
    <t xml:space="preserve">Dificultad para la emisión de pagos.
Retrasos en la ejecución del contrato.
Suspensión y aplazamiento del contrato.
Efectos adversos para el contratista y la entidad. </t>
  </si>
  <si>
    <t>Menor</t>
  </si>
  <si>
    <t>Verificación y revisión del proyecto del estudio previo y del pliego de condiciones.</t>
  </si>
  <si>
    <t>Si</t>
  </si>
  <si>
    <t>Área Técnica, Área Financiera y Área Jurídica.</t>
  </si>
  <si>
    <t>Estructuración del proyecto.</t>
  </si>
  <si>
    <t>Fecha de adjudicación del contrato.</t>
  </si>
  <si>
    <t>Durante los comités directivos, reuniones de cada una de las áreas de ALBU se hará el monitoreo para identificar si el proceso está encaminado de manera correcta para su adjudicación y ejecución de acuerdo a la necesidad y deseo final de la entidad.</t>
  </si>
  <si>
    <t>Estimación inadecuada del Presupuesto Oficial Estimado (POE) .</t>
  </si>
  <si>
    <t xml:space="preserve">Desequilibrio del contrato.
Retrasos en la ejecución del contrato.
Suspensión y aplazamiento del contrato.
Efectos adversos para el contratista y la entidad por mayores costos. </t>
  </si>
  <si>
    <t>Mayor</t>
  </si>
  <si>
    <t>Soporte de la valoración del proyecto con estudios de mercado de acuerdo con el alcance, la zona de ejecución y dificultad en particular del proyecto, soporte metodologico del Factor prestacional, profesionales ofertados, gastos operacionales, contribuciones  e impuestos</t>
  </si>
  <si>
    <t>Improbable</t>
  </si>
  <si>
    <t>Área Técnica.</t>
  </si>
  <si>
    <t>estructuración del proyecto.</t>
  </si>
  <si>
    <t>Hasta la entrega de la obra / bien / servicio.</t>
  </si>
  <si>
    <r>
      <t>Verificando que los costos directos e indire</t>
    </r>
    <r>
      <rPr>
        <sz val="10"/>
        <rFont val="Arial Narrow"/>
        <family val="2"/>
      </rPr>
      <t>ctos del proceso correspondan con los del sector y con el estudio de mercado.</t>
    </r>
  </si>
  <si>
    <t>Constante durante la etapa de planeación, con seguimiento durante la ejecución del contrato.</t>
  </si>
  <si>
    <t>Dificultad para conseguir recursos financieros necesarios para lograr el objetivo del contrato, así como el valor adicional que representen plazos, tasas, garantías, contragarantías, refinanciaciones, causados con ocasión de los mismos.</t>
  </si>
  <si>
    <t xml:space="preserve">Retrasos en la ejecución del contrato.
Suspensión y aplazamiento del contrato.
Efectos adversos para el contratista y la entidad. </t>
  </si>
  <si>
    <t xml:space="preserve">Análisis de planeación del proyecto antes de incorporación al PAA con base en los recursos previstos en el convenio.
</t>
  </si>
  <si>
    <t>IDPC</t>
  </si>
  <si>
    <t>Firma del Acta de Ejecución y Designación de Supervisión.</t>
  </si>
  <si>
    <t>Durante el tiempo de publicación del proceso, verificando que se cuente con la disponibilidad presupuestal según CDP emitido por área financiera y que cubre el valor del proyecto emitido en los pliegos del proceso.</t>
  </si>
  <si>
    <t>Constante durante la etapa de planeación, adjudicación, y legalización del contrato.</t>
  </si>
  <si>
    <t>Selección</t>
  </si>
  <si>
    <t>Falta de capacidad de la Entidad Estatal para promover y adelantar la selección del contratista, incluyendo el riesgo de seleccionar un contratista que no cumplan con la totalidad de los requisitos habilitantes o se encuentre incurso en alguna inhabilidad o incompatibilidad.</t>
  </si>
  <si>
    <t>Posible nulidad del contrato.
Investigaciones administrativas, fiscales, disciplinarias y penales.
Mayores costos y plazos en la etapa de publicación, selección, y adjudicación del contratista.
Retrasos en la ejecución del contrato.
Suspensión y aplazamiento del contrato.
Efectos adversos para el contratista y la entidad.</t>
  </si>
  <si>
    <t>Destinación de recursos humanos y financieros para que la entidad pueda cumplir sus obligaciones misionales, apoyándose en el control de gestión de la Dirección General y la Subdirección generadora de la necesidad.
Mediante la revisión Jurídica, Técnica y Financiera del Estudio Previo y en particular de los procesos de selección de contratistas que establecen, entre otros, los requisitos habilitantes, lo que garantiza cumplimiento de tiempos al igual que la selección del proponente idóneo.</t>
  </si>
  <si>
    <t>Área Técnica y Área Jurídica.</t>
  </si>
  <si>
    <t>Realización del Estudio Previo.</t>
  </si>
  <si>
    <t>Durante todo el tiempo de tratamiento se revisará que se cuente con el comité evaluador debidamente facultado y disponible, así como las definiciones de los factores habilitantes del estudio previo, y durante la etapa de selección se revisará la documentación del proponente, para brindar herramientas e identificar a los contratistas que cumplen los requerimientos de la ALBU.</t>
  </si>
  <si>
    <t>Externa</t>
  </si>
  <si>
    <t>Que ninguno de los proponentes cumplan los requisitos habilitantes establecidos en el pliego de condiciones.
Recibimiento de ofertas artificialmente bajas.</t>
  </si>
  <si>
    <t xml:space="preserve">Declaratoria de desierta del proceso de selección.
Mayores plazos en la etapa de publicación, selección, y adjudicación del contratista.
Efectos adversos para la entidad. </t>
  </si>
  <si>
    <t>Mediante la divulgación de los procesos de la entidad por los medios dispuestos por el estado y por la página web de la entidad, así como la generación de criterios de selección objetivos y pluralistas, y formulas de adjudicación concordantes con los compromisos de transparencia y selección objetiva.</t>
  </si>
  <si>
    <t>Publicación pliego de condiciones</t>
  </si>
  <si>
    <t>Durante el tiempo de publicación del proceso, verificando que este disponible para la consulta pública.
Durante la estructuración del documento del estudio previo y pliego de condiciones, incluyendo condiciones que sean amplias para la recepción de ofertas suficientes que garanticen una selección objetiva.</t>
  </si>
  <si>
    <t>Selección - Ejecución</t>
  </si>
  <si>
    <t>Selección - Operacional</t>
  </si>
  <si>
    <t>Errores en la proyección de la propuesta económica por parte del proponente que conlleven a pérdidas o baja utilidad en la ejecución del contrato.</t>
  </si>
  <si>
    <t>Pérdidas económicas para el contratista.</t>
  </si>
  <si>
    <t>Contratista.</t>
  </si>
  <si>
    <t>Mediante la prevención hacia los oferentes para que revisen su documentación previo envío formal de la oferta.
Mediante la revisión de la oferta económica por parte de la entidad previo a la adjudicación para identificar ofertas artificialmente bajas, o corregir errores aritméticos dentro de los formatos de oferta económica.</t>
  </si>
  <si>
    <t>Contratista - Área Técnica.</t>
  </si>
  <si>
    <t>Mediante la revisión de las ofertas económicas allegadas a la entidad con cada propuesta.</t>
  </si>
  <si>
    <t>Constante durante la etapa de presentación de la oferta y adjudicación.</t>
  </si>
  <si>
    <t>Riesgo de colusión, en el cual dos o más oferentes realizan acuerdos de manera fraudulenta con el fin de lograr que el proceso se adjudique a un proponente en particular.</t>
  </si>
  <si>
    <t>Adjudicación viciada por error.
Investigaciones disciplinarias y fiscales.</t>
  </si>
  <si>
    <t>Probable</t>
  </si>
  <si>
    <t>La Entidad procura prevenir el riesgo de colusión mediante los criterios de selección objetiva y fórmulas de adjudicación concordantes con los compromisos de transparencia y selección objetiva.
Igualmente mediante la revisión de la documentación aportada por cada participante como persona jurídica o natural para evitar la múltiple participación de un mismo oferente en diversas modalidades.</t>
  </si>
  <si>
    <t>Área Jurídica.</t>
  </si>
  <si>
    <t>Mediante la revisión de la documentación anexada y allegada a la entidad con cada propuesta.</t>
  </si>
  <si>
    <t>Cuando durante el desarrollo del proceso de selección deba revocarse el acto administrativo de apertura.</t>
  </si>
  <si>
    <t>Revocatoria del Proceso de selección.</t>
  </si>
  <si>
    <t>Supervisando la totalidad del proceso de estructuración y verificando que todo el proceso desde la creación de la necesidad hasta la adjudicación del contratista se encuentra amparado bajo la correcta ejecución según los parámetros de las Guías de Colombia Compra Eficiente.</t>
  </si>
  <si>
    <t>Durante todo el tiempo de tratamiento se revisarán los documentos del proceso para que no tengan vicios, errores, inconformidades, o insatisfacciones del PAA que generen la revocación del acto de apertura.</t>
  </si>
  <si>
    <t>Contratación</t>
  </si>
  <si>
    <t>Riesgo por falta del registro presupuestal para la elaboración del Acta de Ejecución y Designación de Supervisión.</t>
  </si>
  <si>
    <t>Contando previamente con la disponibilidad presupuestal según CDP emitido por área financiera y que cubre el valor del contrato.</t>
  </si>
  <si>
    <t>Área Técnica y Área Financiera.</t>
  </si>
  <si>
    <t>Publicación del  pliego de condiciones.</t>
  </si>
  <si>
    <t>Celebración de contratos sin el lleno de los requisitos legales.</t>
  </si>
  <si>
    <t>Posible nulidad del contrato.
Investigaciones disciplinarias y penales.</t>
  </si>
  <si>
    <t>Impidiendo la firma del contrato hasta la no complementación de los requisitos legales que lo fundamentan.
Acompañamiento al área jurídica por la totalidad de la entidad para contar con el respaldo y no sucumbir ante la presión de inicio de un contrato sin legalizar.</t>
  </si>
  <si>
    <t>Fecha de adjudicación del proceso.</t>
  </si>
  <si>
    <t>Revisando la totalidad de la documentación de obligatorio cumplimiento para la legalización del contrato.</t>
  </si>
  <si>
    <t>Constante durante la etapa de adjudicación y legalización del contrato.</t>
  </si>
  <si>
    <t xml:space="preserve">Contratación - Ejecución </t>
  </si>
  <si>
    <t>Regulatorio</t>
  </si>
  <si>
    <t>No iniciar los procesos administrativos de imposición de multas, sanciones o incumplimientos de manera oportuna.</t>
  </si>
  <si>
    <t>Detrimento patrimonial.
Investigaciones disciplinarias, fiscales y penales.
Retrasos en la ejecución del contrato.</t>
  </si>
  <si>
    <t>Extremo</t>
  </si>
  <si>
    <t>Realizar seguimiento oportuno de la legalización del contrato posterior a su adjudicación, así como del avance del contrato, informando de acuerdo a los protocolos y procedimientos de la entidad a los Entidades del contrato y a los subdirectores de áreas, con la debida justificación, el riesgo de incumplimiento a futuro que está presentando de manera inmediata el contrato.</t>
  </si>
  <si>
    <t>Terminación y liquidación del contrato.</t>
  </si>
  <si>
    <t>Mediante el seguimiento por parte del Entidad y el interventor, implementando mecanismos de comunicación ágil e inmediata, buscando garantizar entre la totalidad de las partes la continuidad de la ejecución del contrato y el término del mismo.</t>
  </si>
  <si>
    <t>Constante durante la adjudicación y durante la ejecución del contrato.</t>
  </si>
  <si>
    <t xml:space="preserve">Ejecución </t>
  </si>
  <si>
    <t>Liquidez del oferente para garantizar la continuidad y cumplimiento del contrato.</t>
  </si>
  <si>
    <t xml:space="preserve">Mayores costos en la ejecución del contrato.
Retrasos en la ejecución del contrato.
Suspensión y aplazamiento del contrato.
Efectos adversos para el contratista y la entidad. </t>
  </si>
  <si>
    <t>Durante la etapa de evaluación de ofertas la entidad comprueba el cumplimiento de los requisitos exigidos al contratista para contar con la liquidez y fortaleza financiera que le permita llevar a cabo el cumplimiento del objeto del contrato, o en su defecto responder por la falta de estos requisitos a pesar de haberlos presentado para su adjudicación.</t>
  </si>
  <si>
    <t>Área Financiera y Área Jurídica.</t>
  </si>
  <si>
    <t>Sera obligación del contratista implementar un sistema de Gestión de Calidad que permita realizar acciones coordinadas y aseguren la información referente a la ejecución del contrato, para detectar este posible riesgo de manera anticipada.</t>
  </si>
  <si>
    <t>Constante durante la etapa de planeación, adjudicación, y legalización del contrato, y posteriormente de manera mensual durante la ejecución del contrato.</t>
  </si>
  <si>
    <t>Graves diferencias entre los estudios, levantamientos y diseños, y coherencia e interrelación entre los mismos.</t>
  </si>
  <si>
    <t>Retrasos en la ejecución del contrato.
Suspensión y aplazamiento del contrato.
Mayores costos en la ejecución del contrato.</t>
  </si>
  <si>
    <t>Entidad - Contratista</t>
  </si>
  <si>
    <t>Revisión y compilación de los insumos mínimos necesarios para la ejecución del contrato de acuerdo con la normativa nacional vigente y a los alcances del contrato y del objeto arquitectónico.</t>
  </si>
  <si>
    <t>Revisando la totalidad de insumos para el correcto desarrollo del contrato, como planimetría completa arquitectónica, estructural, y demás estudios técnicos, especificaciones técnicas y relacionados presupuestales, trámites, licencias, permisos, y en general todos los requeridos para la correcta ejecución del contrato.</t>
  </si>
  <si>
    <t>Constante durante la etapa de planeación, adjudicación, y legalización del contrato, y posteriormente de manera semanal en cada comité de obra.</t>
  </si>
  <si>
    <t>Demoras en la entrega de información por parte de un tercero o actos de entidades públicas que generan inoportunidad en el cumplimiento del contrato.</t>
  </si>
  <si>
    <t>Revisión y compilación de los insumos mínimos necesarios para la ejecución del contrato de acuerdo a la normativa nacional vigente y de acuerdo a los alcances del contrato y del objeto.</t>
  </si>
  <si>
    <t>Entidad</t>
  </si>
  <si>
    <t>Revisando la totalidad de insumos para el correcto desarrollo del contrato, como planimetría completa arquitectónica, estructural, y de redes técnicas, documentos necesarios normativos como los instrumentos de gestión del suelo (PRM-PEMP-Plan Parcial, Plan Director, Plan Maestro, Plan de Implantación, etc.), especificaciones técnicas y relacionados presupuestales, trámites, licencias, permisos, y en general todos los requeridos para la correcta ejecución del contrato.</t>
  </si>
  <si>
    <t>Específico</t>
  </si>
  <si>
    <t>Disponibilidad del personal idóneo en el momento oportuno, según lo requerido en el proceso de adjudicación y lo necesario para la normal ejecución del contrato.</t>
  </si>
  <si>
    <t>Retrasos en la ejecución del contrato.</t>
  </si>
  <si>
    <t>Entendimiento, validación y Verificación de los datos del equipo mínimo habilitante descritos en el pliego de condiciones para poder garantizar la consecución y disponibilidad del personal requerido por la entidad.</t>
  </si>
  <si>
    <t>Mediante el seguimiento en obra y junto con el contratista de la implementación del personal requerido en pliegos del proceso y de los necesarios para la ejecución adecuada del proyecto.</t>
  </si>
  <si>
    <t>Mensualmente.</t>
  </si>
  <si>
    <t>Fallas en la planeación operacional por parte del contratista que conlleve a mayores tiempos de ejecución.</t>
  </si>
  <si>
    <t>Retrasos en la ejecución del contrato.
Suspensión y aplazamiento del contrato por falta de flujo de caja.
Efectos adversos para el contratista y la entidad.</t>
  </si>
  <si>
    <t>Mediante la ejecución de comités semanales, exigiendo al contratista la entrega expedita y eficaz de la información solicitada por la ALBU, así como el cumplimiento de obligaciones generales y específicas</t>
  </si>
  <si>
    <t xml:space="preserve">  Contratista.</t>
  </si>
  <si>
    <t>Inicio del ejecución del contrato.</t>
  </si>
  <si>
    <t>Mediante el seguimiento en comités semanales, implementando mecanismos de comunicación ágil e inmediata, exigiendo al contratista la entrega expedita y eficaz de los informes de avance semanal y los informes mensuales, y las actas parciales, oportunamente.</t>
  </si>
  <si>
    <t>Semanalmente.</t>
  </si>
  <si>
    <t>Demoras en la elaboración de actas e informes que generen retrasos en los desembolsos.</t>
  </si>
  <si>
    <t>Retrasos en la ejecución del contrato por falta de flujo de caja.
Suspensión y aplazamiento del contrato por falta de flujo de caja.
Efectos adversos para el contratista y la entidad.</t>
  </si>
  <si>
    <t>Entrega expedita y eficaz por parte del contratista de la información solicitada dentro del contrato, así como el cumplimiento de obligación de entrega de informes y actas de cobro mensuales.</t>
  </si>
  <si>
    <t>Mediante el seguimiento por parte del Entidad en comités semanales, implementando mecanismos de comunicación ágil e inmediata, exigiendo al contratista la entrega expedita y eficaz de los informes de avance semanal y los informes mensuales, y las actas parciales, oportunamente.</t>
  </si>
  <si>
    <t>Semanal y/o mensualmente.</t>
  </si>
  <si>
    <t>Demora en la radicación oportuna por parte de las facturas correctamente diligenciadas y firmadas.</t>
  </si>
  <si>
    <t>Demoras en los desembolsos al contratista.
Efectos adversos para el contratista y la entidad.</t>
  </si>
  <si>
    <t>Tiempos de permanencia mayores a los previstos que impliquen un mayor plazo del contrato.</t>
  </si>
  <si>
    <t>Aplicación de pólizas y multas por incumplimiento de obligaciones contractuales.
Retrasos en la ejecución del contrato.
Efectos adversos para el contratista y la entidad.</t>
  </si>
  <si>
    <t>Mediante el seguimiento por parte de la supervisión exigiendo al contratista el cumplimiento de los plazos y obligaciones contractuales.</t>
  </si>
  <si>
    <t>Inicio de ejecución del contrato.</t>
  </si>
  <si>
    <t>Mediante el seguimiento en comités de obra semanales, implementando mecanismos de comunicación ágil e inmediata, exigiendo al contratista el cumplimiento de la programación de obra y la oferta técnica y económica del adjudicado.</t>
  </si>
  <si>
    <t>Suspensión del contrato por causas ajenas a las partes.</t>
  </si>
  <si>
    <t>Retrasos en la ejecución del contrato.
Suspensión y aplazamiento del contrato.
Efectos adversos para el contratista y la entidad.</t>
  </si>
  <si>
    <t>Mediante el seguimiento por parte de la supervisión exigiendo al contratista el cumplimiento de los plazos y obligaciones contractuales, y la oportuna información al Ordenador del Gasto en caso de presentarse dicha adversidad.</t>
  </si>
  <si>
    <t>Condiciones imprevistas en el inmueble existente a intervenir, y que modifican las condiciones inicialmente previstas por la entidad.</t>
  </si>
  <si>
    <t xml:space="preserve">Entidad </t>
  </si>
  <si>
    <t>Seguimiento por parte de  la supervisión de la entidad a los imprevistos derivados de la ejecución del contrato, así como una rápida, eficiente, eficaz, y efectiva solución a los mismos, o definición de contingencias, para dar continuidad al objeto contratado.</t>
  </si>
  <si>
    <t>Terminación de la obra.</t>
  </si>
  <si>
    <t>Mediante el seguimiento por parte del Entidad  en comités de obra semanales, implementando mecanismos de comunicación ágil e inmediata, buscando garantizar entre la totalidad de las partes la continuidad de la ejecución del contrato y el término del mismo.</t>
  </si>
  <si>
    <t>Cambios de los costos, inversiones y gastos derivados de vicio propio, características y propiedades físicas o químicas de materiales o productos, condiciones de medio ambiente, vicios ocultos o redhibitorios.</t>
  </si>
  <si>
    <t>Mayores costos en la ejecución del contrato.
Retrasos en la ejecución del contrato.
Suspensión y aplazamiento del contrato.
Efectos adversos para el contratista y la entidad.
Daños a obras ya ejecutadas / bienes ya suministrados.</t>
  </si>
  <si>
    <t>Prever en la ejecución de la programación, suministro de materiales y de material humano para la ejecución del contrato.
Alertar por posibles atrasos en la programación y solicitar plan de contingencia en el evento de un atraso.
Seguimiento a la calidad de materiales, insumos, y productos a implementar durante el contrato.
Seguimiento y anticipación a posible impactos medio ambientales.</t>
  </si>
  <si>
    <t>Entidad - Interventor.</t>
  </si>
  <si>
    <t>Terminación del contrato.</t>
  </si>
  <si>
    <t>Mediante el seguimiento por parte del Entidad en comités semanales, implementando mecanismos de comunicación ágil e inmediata, buscando garantizar entre la totalidad de las partes la continuidad de la ejecución del contrato y el término del mismo.</t>
  </si>
  <si>
    <t>No obtención del objeto del contrato como consecuencia de la existencia de inadecuados procesos, procedimientos, parámetros, sistemas de información y tecnológicos por parte del contratista adjudicado.</t>
  </si>
  <si>
    <t>Catastrófico</t>
  </si>
  <si>
    <t xml:space="preserve">El oferente tiene como obligación asumir a su costo y riesgo el cumplimiento de los procesos, procedimientos, parámetros, sistemas de información y tecnológicos y cualquier efecto negativo derivado de fallas en los mismos que afecten el cumplimiento del objeto del contrato. </t>
  </si>
  <si>
    <t>Mediante el seguimiento por parte del Entidad en comités semanales, durante los cuales el contratista demostrará el cumplimiento de los procesos y actividades relacionadas con la respectivas mediciones, pruebas, evaluación y verificación de resultados de las actividades requeridas para el cumplimiento del objeto contractual.</t>
  </si>
  <si>
    <t>Iliquidez del oferente para garantizar la continuidad y cumplimiento del contrato por fluctuación de los precios de los insumos y combustibles, desabastecimiento de materia prima, especulación de precios, cambios de vigencias (años).</t>
  </si>
  <si>
    <t>Desequilibrio económico para el cumplimiento del contrato.
Retrasos en la ejecución del contrato.</t>
  </si>
  <si>
    <t>El proceso anticipa a los interesados a participar que el contrato a adjudicar no tendrá formula de ajuste por variación de mercado.
La entidad genera durante la etapa de estructuración y estudios previos del proyecto una serie de condiciones y requerimientos financieros que deben cumplir los oferente y que buscan garantizar la liquidez de la empresa adjudicada. Durante la etapa de evaluación de ofertas la entidad comprueba estos requisitos para dar herramientas al estado de tener un soporte legal de exigencia al contratista para contar con la liquidez y fortaleza financiera que le permita llevar a cabo el cumplimiento del objeto del contrato, o en su defecto responder por la falta de estos requisitos a pesar de haberlos presentado para su adjudicación.</t>
  </si>
  <si>
    <t>Sera obligación del contratista prever en su propuesta y oferta económica este posible riesgo.
Igualmente mediante el seguimiento por parte del Entidad en comités semanales, implementando mecanismos de comunicación ágil e inmediata, buscando garantizar entre la totalidad de las partes la continuidad de la ejecución del contrato y el término del mismo.</t>
  </si>
  <si>
    <t>Planeación - Operacional</t>
  </si>
  <si>
    <t>Mayores cantidades de ítems contratados ya sea por imprecisiones en la documentación base para la estructuración y en el alcance del proyecto o por el ajuste de los diseños durante la ejecución del proyecto.</t>
  </si>
  <si>
    <t>Si es en la etapa de planeación, se deberá realizar los ajustes al estudio previo, pliego de condiciones y presupuesto.
Si es en la etapa de ejecución, mayores costos en la ejecución del contrato.
Retrasos en la ejecución del contrato.
Suspensión y aplazamiento del contrato.</t>
  </si>
  <si>
    <t>Revisión de la documentación para tener claridad en los cálculos de cantidades.
Verificación de la información base contra el alcance determinado para el proyecto.</t>
  </si>
  <si>
    <t>Área Técnica</t>
  </si>
  <si>
    <t>Mediante el seguimiento por parte del Entidad y el interventor en comités de obra semanales, durante los cuales el contratista y/o la interventoría identificarán y notificarán los avances y estado de las actividades incluidas en el proceso de adjudicación.</t>
  </si>
  <si>
    <t>Constante durante la etapa de planeación del contrato, y posteriormente de manera semanal en cada comité de obra.</t>
  </si>
  <si>
    <t>Ítems nuevos en el contrato de obra (No Previstos) ya sea por imprecisiones en la documentación base para la estructuración del alcance del proyecto o por el ajuste de los diseños durante la ejecución del proyecto.</t>
  </si>
  <si>
    <t>Mayores costos en la ejecución del contrato.
Retrasos en la ejecución del contrato.
Suspensión y aplazamiento del contrato.</t>
  </si>
  <si>
    <t>Entidad - Contratista.</t>
  </si>
  <si>
    <t>La entidad revisa durante la etapa de estructuración y estudios previos del proyecto los alcances de las ejecuciones de obras , así como la documentación externa obtenida de la SDIS. Si bien se realiza esta revisión es muy posible que queden algunas actividades faltantes que deban ser sometidas a consideración y solución durante la ejecución de la obra, sobre todo en lo relacionado a las redes técnicas, pues la entidad no cuenta con el personal de conocimiento específico para determinar con precisión la existencia de ítems faltantes o cantidades.</t>
  </si>
  <si>
    <t>Área Técnica - Entidad - Contratista.</t>
  </si>
  <si>
    <t>Cuando se presente durante la ejecución del contrato.</t>
  </si>
  <si>
    <t>Mediante el seguimiento por parte del Entidad en comités de obra semanales, durante los cuales el contratista y/o la interventoría identificarán y notificarán los avances y estado de las actividades incluidas en el proceso de adjudicación, así como mayores cantidades de obra en actividades resultantes de actualizaciones necesarias para el correcto desarrollo de la ejecución, siendo estas últimas evaluadas por la entidad para definir su pertinencia, siempre el balance económico del contrato.</t>
  </si>
  <si>
    <t>Alteración del orden público por parte de los grupos al margen de la Ley.  Protestas, marchas, huelgas y  manifestaciones de orden general.</t>
  </si>
  <si>
    <t>Retrasos en la ejecución del contrato.
Suspensión y aplazamiento del contrato.</t>
  </si>
  <si>
    <t>Coordinación interinstitucional para dar contingencia al hecho en particular, buscando la mínima afectación para la ejecución de la obra.</t>
  </si>
  <si>
    <t>Contratante - Contratista - Interventor.</t>
  </si>
  <si>
    <t>Cuando se presente</t>
  </si>
  <si>
    <t>Terminación del evento de alteración</t>
  </si>
  <si>
    <t>Coordinación interinstitucional y seguimiento en medios de comunicación para hacer el seguimiento de los eventos cuando sean programados.</t>
  </si>
  <si>
    <t>De manera extraordinaria e inmediata cuando suceda el evento causante del riesgo.</t>
  </si>
  <si>
    <t>Daños ocasionados por delincuencia común (Hurtos a los equipos y maquinaria de obra).</t>
  </si>
  <si>
    <t xml:space="preserve">Dificultad para el desarrollo de las actividades / Retrasos en la ejecución del contrato </t>
  </si>
  <si>
    <t>Supervisión y control de los espacios de trabajo asignados para el desarrollo de las actividades y de las herramientas, equipos u otros que se requieran para el desarrollo de las obras</t>
  </si>
  <si>
    <t>Contratista - Interventor.</t>
  </si>
  <si>
    <t>Control a los procesos, recursos físicos y tecnológicos para garantizar la seguridad en la obra.</t>
  </si>
  <si>
    <t>Constante durante la ejecución de obra y/o De manera extraordinaria e inmediata cuando suceda el evento causante del riesgo.</t>
  </si>
  <si>
    <t>Oposición o condicionamiento de la comunidad a la ejecución del contrato.</t>
  </si>
  <si>
    <t>Socialización con la comunidad a través de divulgación por medios impresos (volantes), en  reuniones vecinales, por medios digitales (páginas web), de maneras directas adicionales con propietarios de predios aledaños y actas de vecindad, dando a conocer el alcance de las intervenciones, y permitiendo siempre el libre pronunciamiento y resolución de dudas, inquietudes, quejas y reclamos por parte de todos los interesados previo al inicio de ejecución de la obra.</t>
  </si>
  <si>
    <t>Mediante el seguimiento por parte del Entidad y el interventor en comités de obra semanales, y de manera extraordinaria e inmediata cuando suceda el evento causante del riesgo.</t>
  </si>
  <si>
    <t>Constante durante la ejecución de obra.</t>
  </si>
  <si>
    <t>Fallos en la logística y coordinación de funcionamiento del inmueble con el funcionamiento de la obra.</t>
  </si>
  <si>
    <t>Contratante- Contratista - Interventor.</t>
  </si>
  <si>
    <t>Mediante el seguimiento por parte del Entidad r en comités de obra semanales, y de manera extraordinaria e inmediata cuando suceda el evento causante del riesgo.</t>
  </si>
  <si>
    <t>Fallos en las telecomunicaciones o suspensión de servicios públicos.</t>
  </si>
  <si>
    <t>Disponibilidad adecuada de los medios físicos y tecnológicos que garanticen la prestación de los servicios públicos con normalidad, teniendo claridad en las gestiones que se deban realizar tanto en el nivel de conexiones temporales de obra, como en nivel de conexiones definitivas de funcionamiento del proyecto.</t>
  </si>
  <si>
    <t>Mediante el seguimiento por parte del Entidad en comités de obra semanales, y de manera extraordinaria e inmediata cuando suceda el evento causante del riesgo.</t>
  </si>
  <si>
    <t>Regulatorio - Operacional</t>
  </si>
  <si>
    <t>Cambios políticos o reformas de las condiciones económicas del mercado a nivel interno y externo que conlleven a cambios significativos en los precios contratados.</t>
  </si>
  <si>
    <t>Dificultades en la ejecución del contrato.
Mayores costos en la ejecución del contrato.
Retrasos en la ejecución del contrato.</t>
  </si>
  <si>
    <t>Revisión, coordinación y conciliación entre las partes en caso de que las reformas afecten de manera considerable y demostrada al contratista y su patrimonio.</t>
  </si>
  <si>
    <t>Entidad - Contratista - Interventoría.</t>
  </si>
  <si>
    <t>Manteniendo vigilancia constante en las condiciones legales y técnicas que den alcance a la ejecución del contrato, así como interacción con el contratista y la interventoría para identificar dichos cambios de normatividad.</t>
  </si>
  <si>
    <t>Constante durante la ejecución del contrato.</t>
  </si>
  <si>
    <t>Cambios en la normatividad que ampara el contrato, regulatorios, administrativos, legales, técnicos o cualquier otro que competa.
Cambios políticos o reformas de las condiciones económicas del mercado a nivel interno y externo que conlleven a cambios significativos en los precios contratados.</t>
  </si>
  <si>
    <t>El valor del contrato corresponde a un presupuesto ofertado por virtud del cual el contratista se obliga a ejecutar el objeto en su integridad, en los términos y condiciones descritos en el contrato y en sus respectivos anexos. Por tanto las partes acuerdan que la discriminación de ciertos factores del precio contenido en la propuesta no implicará que se deba reconocer obligaciones por concepto de gastos reembolsables, tampoco implicará que le sea reconocido la variación en los precios ofrecidos en la propuesta.
Sin embargo ninguno de los mencionados exceptúa que no se requiera realizar una conciliación entre las partes en caso de que las normas estatales afecten de manera considerable y demostrada al contratista y su patrimonio.</t>
  </si>
  <si>
    <t>Manteniendo vigilancia constante en todas las competencias legales y técnicas que den alcance a la ejecución del contrato, así como interacción con el contratista y la interventoría para identificar dichos cambios de normatividad y dando cumplimiento a los mismos mantener la ejecución del contrato en firme y sin generar necesariamente sobrecostos.</t>
  </si>
  <si>
    <t>Liquidación</t>
  </si>
  <si>
    <t>Regulatorio - Planeación</t>
  </si>
  <si>
    <t>No liquidar los contratos en los plazos acordados en el contrato o los establecidos por la Ley.
Retrasos en la liquidación del contrato por no existir mutuo acuerdo entre las partes.</t>
  </si>
  <si>
    <t>Detrimento patrimonial.
Incertidumbre del estado del contrato.
Falta de paz y salvo por las partes.
Liquidación unilateral o solicitud de liquidación judicial.
Pérdida de competencia para liquidar en sede administrativa.</t>
  </si>
  <si>
    <t>Establecer tiempos claros para entregas de documentación y demás requisitos necesarios para la liquidación del contrato.
Documentando las solicitudes de liquidación enviados al contratista.
Realizando reuniones para acuerdos de liquidación y dando alcance a los medios de arbitraje cuando se requieran.</t>
  </si>
  <si>
    <t>Durante todo el tiempo de tratamiento comunicando al contratista sus obligaciones de liquidación del contrato y las imputaciones que se derivan de no realizarlo.</t>
  </si>
  <si>
    <t>Constante durante la terminación y liquidación del contrato.</t>
  </si>
  <si>
    <t>IDENTIFICACION Y CLASIFICACIÓN DE LOS RIESGOS.</t>
  </si>
  <si>
    <t>EVAL. Y CALIFICACION DEL RIESGO.</t>
  </si>
  <si>
    <t>ASIGNACIÓN, TRATAMIENTO Y SEGUIMIENTO DEL RIESGO.</t>
  </si>
  <si>
    <t>Clase de Riesgo (general o específico).</t>
  </si>
  <si>
    <t>Fuente (Interna o externa).</t>
  </si>
  <si>
    <t>Etapa (Planeación, selección, contratación, ejecución, liquidación).</t>
  </si>
  <si>
    <t>Tipo de Riesgo.</t>
  </si>
  <si>
    <t>Descripción 
(que puede pasar y como puede ocurrir).</t>
  </si>
  <si>
    <t>Consecuencia de la ocurrencia del evento.</t>
  </si>
  <si>
    <t>Probabilidad.</t>
  </si>
  <si>
    <t>Impacto.</t>
  </si>
  <si>
    <t>Valoración.</t>
  </si>
  <si>
    <t>Categoría.</t>
  </si>
  <si>
    <t>A quien se le asigna.</t>
  </si>
  <si>
    <t>Mitigación del riesgo.</t>
  </si>
  <si>
    <t>Impacto después del tratamiento.</t>
  </si>
  <si>
    <t>¿Afecta la ejecución del objeto del contrato?</t>
  </si>
  <si>
    <t>Persona responsable por implementar el tratamiento.</t>
  </si>
  <si>
    <t>Fecha estimada en que se inicia el tratamiento.</t>
  </si>
  <si>
    <t>Fecha estimada en que se completa el tratamiento.</t>
  </si>
  <si>
    <t>Monitoreo y Revisión.</t>
  </si>
  <si>
    <t>Cualitativa</t>
  </si>
  <si>
    <t>Monetaria</t>
  </si>
  <si>
    <t>Valorización.</t>
  </si>
  <si>
    <t>¿Cómo se realiza el monitoreo?</t>
  </si>
  <si>
    <t>Periodicidad ¿cuándo?</t>
  </si>
  <si>
    <t>Cualitativa.</t>
  </si>
  <si>
    <t>Monetaria.</t>
  </si>
  <si>
    <t>CLASIFICACIÓN, VALORACIÓN, ASIGNACIÓN Y MONITOREO DE LOS RIESGOS.</t>
  </si>
  <si>
    <t>PROCESO
GESTIÓN CONTRACTUAL</t>
  </si>
  <si>
    <t>PROCESO: CM-XXX-FDLU-2021</t>
  </si>
  <si>
    <r>
      <rPr>
        <b/>
        <sz val="12"/>
        <rFont val="Arial"/>
        <family val="2"/>
      </rPr>
      <t>Descripción</t>
    </r>
    <r>
      <rPr>
        <sz val="12"/>
        <rFont val="Arial"/>
        <family val="2"/>
      </rPr>
      <t>: REALIZAR LA INTERVENTORÍA TÉCNICA, ADMINISTRATIVA, FINANCIERA, SOCIAL, CONTABLE, AMBIENTAL, JURÍDICA Y SST AL CONTRATO DE OBRA PÚBLICA RESULTANTE DEL PROCESO DE LICITACIÓN PÚBLICA QUE TIENE POR OBJETO “REALIZAR A PRECIOS UNITARIOS FIJOS, SIN FORMULA DE AJUSTE A MONTO AGOTABLE LA ADECUACIÓN Y/O MANTENIMIENTO PREVENTIVO Y/O CORRECTIVO DE LOS SALONES COMUNALES UBICADOS EN LA LOCALIDAD DE USME EN BOGOTA D.C.”</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</si>
</sst>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8"/>
      <name val="Arial"/>
      <family val="2"/>
    </font>
    <font>
      <sz val="10"/>
      <name val="Arial"/>
      <family val="2"/>
    </font>
    <font>
      <sz val="10"/>
      <color theme="1"/>
      <name val="Arial Narrow"/>
      <family val="2"/>
    </font>
    <font>
      <sz val="10"/>
      <color rgb="FF000000"/>
      <name val="Arial Narrow"/>
      <family val="2"/>
    </font>
    <font>
      <sz val="10"/>
      <name val="Arial Narrow"/>
      <family val="2"/>
    </font>
    <font>
      <b/>
      <sz val="12"/>
      <name val="Arial Narrow"/>
      <family val="2"/>
    </font>
    <font>
      <b/>
      <sz val="12"/>
      <color theme="1"/>
      <name val="Arial Narrow"/>
      <family val="2"/>
    </font>
    <font>
      <sz val="12"/>
      <name val="Arial"/>
      <family val="2"/>
    </font>
    <font>
      <b/>
      <sz val="12"/>
      <name val="Arial"/>
      <family val="2"/>
    </font>
  </fonts>
  <fills count="6">
    <fill>
      <patternFill patternType="none"/>
    </fill>
    <fill>
      <patternFill patternType="gray125"/>
    </fill>
    <fill>
      <patternFill patternType="solid">
        <fgColor theme="9" tint="0.79998168889431442"/>
        <bgColor indexed="64"/>
      </patternFill>
    </fill>
    <fill>
      <patternFill patternType="solid">
        <fgColor theme="3" tint="0.59999389629810485"/>
        <bgColor indexed="64"/>
      </patternFill>
    </fill>
    <fill>
      <patternFill patternType="solid">
        <fgColor theme="3" tint="0.39997558519241921"/>
        <bgColor indexed="64"/>
      </patternFill>
    </fill>
    <fill>
      <patternFill patternType="solid">
        <fgColor theme="4" tint="0.39997558519241921"/>
        <bgColor indexed="64"/>
      </patternFill>
    </fill>
  </fills>
  <borders count="16">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auto="1"/>
      </left>
      <right style="thin">
        <color auto="1"/>
      </right>
      <top/>
      <bottom/>
      <diagonal/>
    </border>
  </borders>
  <cellStyleXfs count="2">
    <xf numFmtId="0" fontId="0" fillId="0" borderId="0"/>
    <xf numFmtId="0" fontId="2" fillId="0" borderId="0"/>
  </cellStyleXfs>
  <cellXfs count="64">
    <xf numFmtId="0" fontId="0" fillId="0" borderId="0" xfId="0"/>
    <xf numFmtId="1" fontId="3" fillId="0" borderId="12" xfId="0" applyNumberFormat="1" applyFont="1" applyFill="1" applyBorder="1" applyAlignment="1">
      <alignment horizontal="center" vertical="center" wrapText="1"/>
    </xf>
    <xf numFmtId="0" fontId="3" fillId="0" borderId="12" xfId="0" applyFont="1" applyFill="1" applyBorder="1" applyAlignment="1">
      <alignment horizontal="center" vertical="center" wrapText="1"/>
    </xf>
    <xf numFmtId="0" fontId="4" fillId="0" borderId="12" xfId="0" applyFont="1" applyFill="1" applyBorder="1" applyAlignment="1">
      <alignment vertical="center" wrapText="1"/>
    </xf>
    <xf numFmtId="0" fontId="3" fillId="0" borderId="12" xfId="0" applyFont="1" applyFill="1" applyBorder="1" applyAlignment="1">
      <alignment horizontal="left" vertical="center" wrapText="1"/>
    </xf>
    <xf numFmtId="9" fontId="3" fillId="2" borderId="12" xfId="0" applyNumberFormat="1" applyFont="1" applyFill="1" applyBorder="1" applyAlignment="1">
      <alignment horizontal="center" vertical="center" wrapText="1"/>
    </xf>
    <xf numFmtId="0" fontId="3" fillId="2" borderId="12" xfId="0" applyNumberFormat="1" applyFont="1" applyFill="1" applyBorder="1" applyAlignment="1">
      <alignment horizontal="center" vertical="center" wrapText="1"/>
    </xf>
    <xf numFmtId="0" fontId="3" fillId="2" borderId="12" xfId="0" applyFont="1" applyFill="1" applyBorder="1" applyAlignment="1">
      <alignment horizontal="center" vertical="center" wrapText="1"/>
    </xf>
    <xf numFmtId="0" fontId="5" fillId="0" borderId="12" xfId="0" applyFont="1" applyFill="1" applyBorder="1" applyAlignment="1">
      <alignment horizontal="center" vertical="center" wrapText="1"/>
    </xf>
    <xf numFmtId="0" fontId="4" fillId="0" borderId="12" xfId="0" applyFont="1" applyFill="1" applyBorder="1" applyAlignment="1">
      <alignment horizontal="left" vertical="center" wrapText="1"/>
    </xf>
    <xf numFmtId="0" fontId="5" fillId="0" borderId="12" xfId="0" applyFont="1" applyFill="1" applyBorder="1" applyAlignment="1">
      <alignment horizontal="left" vertical="center" wrapText="1"/>
    </xf>
    <xf numFmtId="0" fontId="6" fillId="5" borderId="13" xfId="0" applyFont="1" applyFill="1" applyBorder="1" applyAlignment="1">
      <alignment horizontal="center" vertical="center" wrapText="1"/>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7" fillId="5" borderId="13" xfId="0" applyFont="1" applyFill="1" applyBorder="1" applyAlignment="1">
      <alignment horizontal="center" vertical="center" textRotation="90" wrapText="1"/>
    </xf>
    <xf numFmtId="0" fontId="7" fillId="5" borderId="15" xfId="0" applyFont="1" applyFill="1" applyBorder="1" applyAlignment="1">
      <alignment horizontal="center" vertical="center" textRotation="90" wrapText="1"/>
    </xf>
    <xf numFmtId="0" fontId="7" fillId="5" borderId="14" xfId="0" applyFont="1" applyFill="1" applyBorder="1" applyAlignment="1">
      <alignment horizontal="center" vertical="center" textRotation="90" wrapText="1"/>
    </xf>
    <xf numFmtId="0" fontId="7" fillId="5" borderId="12" xfId="0" applyFont="1" applyFill="1" applyBorder="1" applyAlignment="1">
      <alignment horizontal="center" vertical="center" wrapText="1"/>
    </xf>
    <xf numFmtId="0" fontId="7" fillId="5" borderId="12" xfId="0" applyFont="1" applyFill="1" applyBorder="1" applyAlignment="1">
      <alignment horizontal="center" vertical="center" textRotation="90" wrapText="1"/>
    </xf>
    <xf numFmtId="0" fontId="7" fillId="5" borderId="13" xfId="0" applyFont="1" applyFill="1" applyBorder="1" applyAlignment="1">
      <alignment horizontal="center" vertical="center" wrapText="1"/>
    </xf>
    <xf numFmtId="0" fontId="7" fillId="5" borderId="15" xfId="0" applyFont="1" applyFill="1" applyBorder="1" applyAlignment="1">
      <alignment horizontal="center" vertical="center" wrapText="1"/>
    </xf>
    <xf numFmtId="0" fontId="7" fillId="5" borderId="14"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7" xfId="0" applyFont="1" applyFill="1" applyBorder="1" applyAlignment="1">
      <alignment horizontal="center" vertical="center" wrapText="1"/>
    </xf>
    <xf numFmtId="0" fontId="7" fillId="5" borderId="8" xfId="0" applyFont="1" applyFill="1" applyBorder="1" applyAlignment="1">
      <alignment horizontal="center" vertical="center" wrapText="1"/>
    </xf>
    <xf numFmtId="0" fontId="7" fillId="5" borderId="9" xfId="0" applyFont="1" applyFill="1" applyBorder="1" applyAlignment="1">
      <alignment horizontal="center" vertical="center" wrapText="1"/>
    </xf>
    <xf numFmtId="0" fontId="1" fillId="0" borderId="10"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6" fillId="3" borderId="4" xfId="0" applyFont="1" applyFill="1" applyBorder="1" applyAlignment="1">
      <alignment horizontal="center" vertical="center"/>
    </xf>
    <xf numFmtId="0" fontId="6" fillId="3" borderId="5" xfId="0" applyFont="1" applyFill="1" applyBorder="1" applyAlignment="1">
      <alignment horizontal="center" vertical="center"/>
    </xf>
    <xf numFmtId="0" fontId="6" fillId="3" borderId="6" xfId="0" applyFont="1" applyFill="1" applyBorder="1" applyAlignment="1">
      <alignment horizontal="center" vertical="center"/>
    </xf>
    <xf numFmtId="0" fontId="6" fillId="4" borderId="12" xfId="0" applyFont="1" applyFill="1" applyBorder="1" applyAlignment="1">
      <alignment horizontal="center" vertical="center"/>
    </xf>
    <xf numFmtId="0" fontId="6" fillId="4" borderId="4" xfId="0" applyFont="1" applyFill="1" applyBorder="1" applyAlignment="1">
      <alignment horizontal="center" vertical="center"/>
    </xf>
    <xf numFmtId="0" fontId="6" fillId="4" borderId="5" xfId="0" applyFont="1" applyFill="1" applyBorder="1" applyAlignment="1">
      <alignment horizontal="center" vertical="center"/>
    </xf>
    <xf numFmtId="0" fontId="6" fillId="4" borderId="6" xfId="0" applyFont="1" applyFill="1" applyBorder="1" applyAlignment="1">
      <alignment horizontal="center" vertic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1" fillId="0" borderId="1" xfId="0" applyFont="1" applyBorder="1" applyAlignment="1">
      <alignment horizontal="center" vertical="center" wrapText="1"/>
    </xf>
    <xf numFmtId="0" fontId="1" fillId="0" borderId="3" xfId="0" applyFont="1" applyBorder="1" applyAlignment="1">
      <alignment horizontal="center" vertical="center" wrapText="1"/>
    </xf>
    <xf numFmtId="0" fontId="9" fillId="0" borderId="4" xfId="0" applyFont="1" applyBorder="1" applyAlignment="1">
      <alignment horizontal="left" vertical="center"/>
    </xf>
    <xf numFmtId="0" fontId="9" fillId="0" borderId="5" xfId="0" applyFont="1" applyBorder="1" applyAlignment="1">
      <alignment horizontal="left" vertical="center"/>
    </xf>
    <xf numFmtId="0" fontId="9" fillId="0" borderId="6" xfId="0" applyFont="1" applyBorder="1" applyAlignment="1">
      <alignment horizontal="left" vertical="center"/>
    </xf>
    <xf numFmtId="0" fontId="8" fillId="0" borderId="1" xfId="0" applyFont="1" applyBorder="1" applyAlignment="1">
      <alignment horizontal="left" vertical="top" wrapText="1"/>
    </xf>
    <xf numFmtId="0" fontId="8" fillId="0" borderId="2" xfId="0" applyFont="1" applyBorder="1" applyAlignment="1">
      <alignment horizontal="left" vertical="top" wrapText="1"/>
    </xf>
    <xf numFmtId="0" fontId="8" fillId="0" borderId="3" xfId="0" applyFont="1" applyBorder="1" applyAlignment="1">
      <alignment horizontal="left" vertical="top" wrapText="1"/>
    </xf>
    <xf numFmtId="0" fontId="8" fillId="0" borderId="10" xfId="0" applyFont="1" applyBorder="1" applyAlignment="1">
      <alignment horizontal="left" vertical="top" wrapText="1"/>
    </xf>
    <xf numFmtId="0" fontId="8" fillId="0" borderId="0" xfId="0" applyFont="1" applyBorder="1" applyAlignment="1">
      <alignment horizontal="left" vertical="top" wrapText="1"/>
    </xf>
    <xf numFmtId="0" fontId="8" fillId="0" borderId="11" xfId="0" applyFont="1" applyBorder="1" applyAlignment="1">
      <alignment horizontal="left" vertical="top" wrapText="1"/>
    </xf>
    <xf numFmtId="0" fontId="8" fillId="0" borderId="7"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95250</xdr:colOff>
      <xdr:row>0</xdr:row>
      <xdr:rowOff>0</xdr:rowOff>
    </xdr:from>
    <xdr:to>
      <xdr:col>11</xdr:col>
      <xdr:colOff>796637</xdr:colOff>
      <xdr:row>3</xdr:row>
      <xdr:rowOff>502388</xdr:rowOff>
    </xdr:to>
    <xdr:pic>
      <xdr:nvPicPr>
        <xdr:cNvPr id="2" name="gráficos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975523" y="0"/>
          <a:ext cx="1411432" cy="1472206"/>
        </a:xfrm>
        <a:prstGeom prst="rect">
          <a:avLst/>
        </a:prstGeom>
        <a:solidFill>
          <a:srgbClr val="FFFFFF"/>
        </a:solid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Users\phdiazga1\AppData\Local\Microsoft\Windows\Temporary%20Internet%20Files\Content.Outlook\A3JS6B7L\MATRIZ%20DE%20RIESGOS%20DISE&#209;O%20Y%20CONST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sheetName val="Instructivo"/>
      <sheetName val="Control"/>
      <sheetName val="Manual"/>
      <sheetName val="Grafica"/>
    </sheetNames>
    <sheetDataSet>
      <sheetData sheetId="0"/>
      <sheetData sheetId="1"/>
      <sheetData sheetId="2"/>
      <sheetData sheetId="3"/>
      <sheetData sheetId="4">
        <row r="34">
          <cell r="O34" t="str">
            <v>General</v>
          </cell>
          <cell r="Q34" t="str">
            <v>Interno</v>
          </cell>
          <cell r="S34" t="str">
            <v>Planeación</v>
          </cell>
          <cell r="U34" t="str">
            <v>Económico</v>
          </cell>
          <cell r="AH34" t="str">
            <v>SI</v>
          </cell>
        </row>
        <row r="35">
          <cell r="O35" t="str">
            <v>Específico</v>
          </cell>
          <cell r="Q35" t="str">
            <v>Externo</v>
          </cell>
          <cell r="S35" t="str">
            <v>Selección</v>
          </cell>
          <cell r="U35" t="str">
            <v>Social/Político</v>
          </cell>
          <cell r="X35">
            <v>1</v>
          </cell>
          <cell r="AA35">
            <v>1</v>
          </cell>
          <cell r="AH35" t="str">
            <v>NO</v>
          </cell>
        </row>
        <row r="36">
          <cell r="S36" t="str">
            <v>Contratación</v>
          </cell>
          <cell r="U36" t="str">
            <v>Operacional</v>
          </cell>
          <cell r="X36">
            <v>2</v>
          </cell>
          <cell r="AA36">
            <v>2</v>
          </cell>
        </row>
        <row r="37">
          <cell r="S37" t="str">
            <v>Ejecución</v>
          </cell>
          <cell r="U37" t="str">
            <v>Financiero</v>
          </cell>
          <cell r="X37">
            <v>3</v>
          </cell>
          <cell r="AA37">
            <v>3</v>
          </cell>
        </row>
        <row r="38">
          <cell r="U38" t="str">
            <v>Regulatorio</v>
          </cell>
          <cell r="X38">
            <v>4</v>
          </cell>
          <cell r="AA38">
            <v>4</v>
          </cell>
        </row>
        <row r="39">
          <cell r="U39" t="str">
            <v>Natural</v>
          </cell>
          <cell r="X39">
            <v>5</v>
          </cell>
          <cell r="AA39">
            <v>5</v>
          </cell>
        </row>
        <row r="40">
          <cell r="U40" t="str">
            <v>Ambiental</v>
          </cell>
        </row>
        <row r="41">
          <cell r="U41" t="str">
            <v>Tecnológico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49"/>
  <sheetViews>
    <sheetView tabSelected="1" topLeftCell="D1" zoomScale="55" zoomScaleNormal="55" workbookViewId="0">
      <selection activeCell="T7" sqref="T7:T14"/>
    </sheetView>
  </sheetViews>
  <sheetFormatPr baseColWidth="10" defaultRowHeight="14.4" x14ac:dyDescent="0.3"/>
  <cols>
    <col min="1" max="1" width="24.44140625" customWidth="1"/>
    <col min="2" max="2" width="17.6640625" customWidth="1"/>
    <col min="3" max="3" width="16.109375" customWidth="1"/>
    <col min="4" max="4" width="21" customWidth="1"/>
    <col min="5" max="5" width="14.33203125" customWidth="1"/>
    <col min="6" max="6" width="27.33203125" customWidth="1"/>
    <col min="7" max="7" width="26.6640625" customWidth="1"/>
    <col min="8" max="8" width="9.33203125" customWidth="1"/>
    <col min="9" max="9" width="12.88671875" customWidth="1"/>
    <col min="10" max="10" width="8.33203125" customWidth="1"/>
    <col min="11" max="11" width="10.6640625" customWidth="1"/>
    <col min="12" max="12" width="13.44140625" customWidth="1"/>
    <col min="13" max="13" width="12.33203125" customWidth="1"/>
    <col min="14" max="14" width="45.109375" customWidth="1"/>
    <col min="15" max="15" width="9.33203125" customWidth="1"/>
    <col min="16" max="19" width="8.33203125" customWidth="1"/>
    <col min="20" max="20" width="12.109375" customWidth="1"/>
    <col min="21" max="22" width="15.109375" customWidth="1"/>
    <col min="23" max="23" width="14.33203125" customWidth="1"/>
    <col min="24" max="24" width="30" customWidth="1"/>
    <col min="25" max="25" width="20.44140625" customWidth="1"/>
  </cols>
  <sheetData>
    <row r="1" spans="1:25" ht="28.5" customHeight="1" x14ac:dyDescent="0.3">
      <c r="A1" s="41" t="s">
        <v>0</v>
      </c>
      <c r="B1" s="42"/>
      <c r="C1" s="42"/>
      <c r="D1" s="42"/>
      <c r="E1" s="42"/>
      <c r="F1" s="42"/>
      <c r="G1" s="42"/>
      <c r="H1" s="42"/>
      <c r="I1" s="42"/>
      <c r="J1" s="43"/>
      <c r="K1" s="50"/>
      <c r="L1" s="51"/>
      <c r="M1" s="28"/>
      <c r="N1" s="29"/>
      <c r="O1" s="30"/>
      <c r="P1" s="52" t="s">
        <v>253</v>
      </c>
      <c r="Q1" s="53"/>
      <c r="R1" s="53"/>
      <c r="S1" s="53"/>
      <c r="T1" s="53"/>
      <c r="U1" s="53"/>
      <c r="V1" s="53"/>
      <c r="W1" s="53"/>
      <c r="X1" s="53"/>
      <c r="Y1" s="54"/>
    </row>
    <row r="2" spans="1:25" ht="31.5" customHeight="1" x14ac:dyDescent="0.3">
      <c r="A2" s="47" t="s">
        <v>5</v>
      </c>
      <c r="B2" s="48"/>
      <c r="C2" s="48"/>
      <c r="D2" s="48"/>
      <c r="E2" s="48"/>
      <c r="F2" s="48"/>
      <c r="G2" s="48"/>
      <c r="H2" s="48"/>
      <c r="I2" s="48"/>
      <c r="J2" s="49"/>
      <c r="K2" s="28"/>
      <c r="L2" s="30"/>
      <c r="M2" s="28"/>
      <c r="N2" s="29"/>
      <c r="O2" s="30"/>
      <c r="P2" s="55" t="s">
        <v>254</v>
      </c>
      <c r="Q2" s="56"/>
      <c r="R2" s="56"/>
      <c r="S2" s="56"/>
      <c r="T2" s="56"/>
      <c r="U2" s="56"/>
      <c r="V2" s="56"/>
      <c r="W2" s="56"/>
      <c r="X2" s="56"/>
      <c r="Y2" s="57"/>
    </row>
    <row r="3" spans="1:25" ht="15.75" customHeight="1" x14ac:dyDescent="0.3">
      <c r="A3" s="41" t="s">
        <v>252</v>
      </c>
      <c r="B3" s="42"/>
      <c r="C3" s="42"/>
      <c r="D3" s="42"/>
      <c r="E3" s="42"/>
      <c r="F3" s="42"/>
      <c r="G3" s="42"/>
      <c r="H3" s="42"/>
      <c r="I3" s="42"/>
      <c r="J3" s="43"/>
      <c r="K3" s="28"/>
      <c r="L3" s="30"/>
      <c r="M3" s="28"/>
      <c r="N3" s="29"/>
      <c r="O3" s="30"/>
      <c r="P3" s="58"/>
      <c r="Q3" s="59"/>
      <c r="R3" s="59"/>
      <c r="S3" s="59"/>
      <c r="T3" s="59"/>
      <c r="U3" s="59"/>
      <c r="V3" s="59"/>
      <c r="W3" s="59"/>
      <c r="X3" s="59"/>
      <c r="Y3" s="60"/>
    </row>
    <row r="4" spans="1:25" ht="48.75" customHeight="1" x14ac:dyDescent="0.3">
      <c r="A4" s="44"/>
      <c r="B4" s="45"/>
      <c r="C4" s="45"/>
      <c r="D4" s="45"/>
      <c r="E4" s="45"/>
      <c r="F4" s="45"/>
      <c r="G4" s="45"/>
      <c r="H4" s="45"/>
      <c r="I4" s="45"/>
      <c r="J4" s="46"/>
      <c r="K4" s="31"/>
      <c r="L4" s="33"/>
      <c r="M4" s="31"/>
      <c r="N4" s="32"/>
      <c r="O4" s="33"/>
      <c r="P4" s="61"/>
      <c r="Q4" s="62"/>
      <c r="R4" s="62"/>
      <c r="S4" s="62"/>
      <c r="T4" s="62"/>
      <c r="U4" s="62"/>
      <c r="V4" s="62"/>
      <c r="W4" s="62"/>
      <c r="X4" s="62"/>
      <c r="Y4" s="63"/>
    </row>
    <row r="5" spans="1:25" ht="15.6" x14ac:dyDescent="0.3">
      <c r="A5" s="34" t="s">
        <v>251</v>
      </c>
      <c r="B5" s="35"/>
      <c r="C5" s="35"/>
      <c r="D5" s="35"/>
      <c r="E5" s="35"/>
      <c r="F5" s="35"/>
      <c r="G5" s="35"/>
      <c r="H5" s="35"/>
      <c r="I5" s="35"/>
      <c r="J5" s="35"/>
      <c r="K5" s="35"/>
      <c r="L5" s="35"/>
      <c r="M5" s="35"/>
      <c r="N5" s="35"/>
      <c r="O5" s="35"/>
      <c r="P5" s="35"/>
      <c r="Q5" s="35"/>
      <c r="R5" s="35"/>
      <c r="S5" s="35"/>
      <c r="T5" s="35"/>
      <c r="U5" s="35"/>
      <c r="V5" s="35"/>
      <c r="W5" s="35"/>
      <c r="X5" s="35"/>
      <c r="Y5" s="36"/>
    </row>
    <row r="6" spans="1:25" ht="15.6" x14ac:dyDescent="0.3">
      <c r="A6" s="37" t="s">
        <v>223</v>
      </c>
      <c r="B6" s="37"/>
      <c r="C6" s="37"/>
      <c r="D6" s="37"/>
      <c r="E6" s="37"/>
      <c r="F6" s="37"/>
      <c r="G6" s="37"/>
      <c r="H6" s="37" t="s">
        <v>224</v>
      </c>
      <c r="I6" s="37"/>
      <c r="J6" s="37"/>
      <c r="K6" s="37"/>
      <c r="L6" s="37"/>
      <c r="M6" s="38" t="s">
        <v>225</v>
      </c>
      <c r="N6" s="39"/>
      <c r="O6" s="39"/>
      <c r="P6" s="39"/>
      <c r="Q6" s="39"/>
      <c r="R6" s="39"/>
      <c r="S6" s="39"/>
      <c r="T6" s="39"/>
      <c r="U6" s="39"/>
      <c r="V6" s="39"/>
      <c r="W6" s="39"/>
      <c r="X6" s="39"/>
      <c r="Y6" s="40"/>
    </row>
    <row r="7" spans="1:25" x14ac:dyDescent="0.3">
      <c r="A7" s="11" t="s">
        <v>1</v>
      </c>
      <c r="B7" s="11" t="s">
        <v>226</v>
      </c>
      <c r="C7" s="11" t="s">
        <v>227</v>
      </c>
      <c r="D7" s="19" t="s">
        <v>228</v>
      </c>
      <c r="E7" s="19" t="s">
        <v>229</v>
      </c>
      <c r="F7" s="19" t="s">
        <v>230</v>
      </c>
      <c r="G7" s="19" t="s">
        <v>231</v>
      </c>
      <c r="H7" s="14" t="s">
        <v>232</v>
      </c>
      <c r="I7" s="22" t="s">
        <v>233</v>
      </c>
      <c r="J7" s="24"/>
      <c r="K7" s="14" t="s">
        <v>234</v>
      </c>
      <c r="L7" s="14" t="s">
        <v>235</v>
      </c>
      <c r="M7" s="19" t="s">
        <v>236</v>
      </c>
      <c r="N7" s="19" t="s">
        <v>237</v>
      </c>
      <c r="O7" s="22" t="s">
        <v>238</v>
      </c>
      <c r="P7" s="23"/>
      <c r="Q7" s="23"/>
      <c r="R7" s="23"/>
      <c r="S7" s="24"/>
      <c r="T7" s="19" t="s">
        <v>239</v>
      </c>
      <c r="U7" s="19" t="s">
        <v>240</v>
      </c>
      <c r="V7" s="19" t="s">
        <v>241</v>
      </c>
      <c r="W7" s="19" t="s">
        <v>242</v>
      </c>
      <c r="X7" s="22" t="s">
        <v>243</v>
      </c>
      <c r="Y7" s="24"/>
    </row>
    <row r="8" spans="1:25" x14ac:dyDescent="0.3">
      <c r="A8" s="12"/>
      <c r="B8" s="12"/>
      <c r="C8" s="12"/>
      <c r="D8" s="20"/>
      <c r="E8" s="20"/>
      <c r="F8" s="20"/>
      <c r="G8" s="20"/>
      <c r="H8" s="15"/>
      <c r="I8" s="25"/>
      <c r="J8" s="27"/>
      <c r="K8" s="15"/>
      <c r="L8" s="15"/>
      <c r="M8" s="20"/>
      <c r="N8" s="20"/>
      <c r="O8" s="25"/>
      <c r="P8" s="26"/>
      <c r="Q8" s="26"/>
      <c r="R8" s="26"/>
      <c r="S8" s="27"/>
      <c r="T8" s="20"/>
      <c r="U8" s="20"/>
      <c r="V8" s="20"/>
      <c r="W8" s="20"/>
      <c r="X8" s="25"/>
      <c r="Y8" s="27"/>
    </row>
    <row r="9" spans="1:25" ht="15.6" x14ac:dyDescent="0.3">
      <c r="A9" s="12"/>
      <c r="B9" s="12"/>
      <c r="C9" s="12"/>
      <c r="D9" s="20"/>
      <c r="E9" s="20"/>
      <c r="F9" s="20"/>
      <c r="G9" s="20"/>
      <c r="H9" s="15"/>
      <c r="I9" s="18" t="s">
        <v>244</v>
      </c>
      <c r="J9" s="18" t="s">
        <v>245</v>
      </c>
      <c r="K9" s="15"/>
      <c r="L9" s="15"/>
      <c r="M9" s="20"/>
      <c r="N9" s="20"/>
      <c r="O9" s="14" t="s">
        <v>232</v>
      </c>
      <c r="P9" s="17" t="s">
        <v>233</v>
      </c>
      <c r="Q9" s="17"/>
      <c r="R9" s="14" t="s">
        <v>246</v>
      </c>
      <c r="S9" s="14" t="s">
        <v>235</v>
      </c>
      <c r="T9" s="20"/>
      <c r="U9" s="20"/>
      <c r="V9" s="20"/>
      <c r="W9" s="20"/>
      <c r="X9" s="19" t="s">
        <v>247</v>
      </c>
      <c r="Y9" s="19" t="s">
        <v>248</v>
      </c>
    </row>
    <row r="10" spans="1:25" x14ac:dyDescent="0.3">
      <c r="A10" s="12"/>
      <c r="B10" s="12"/>
      <c r="C10" s="12"/>
      <c r="D10" s="20"/>
      <c r="E10" s="20"/>
      <c r="F10" s="20"/>
      <c r="G10" s="20"/>
      <c r="H10" s="15"/>
      <c r="I10" s="18"/>
      <c r="J10" s="18"/>
      <c r="K10" s="15"/>
      <c r="L10" s="15"/>
      <c r="M10" s="20"/>
      <c r="N10" s="20"/>
      <c r="O10" s="15"/>
      <c r="P10" s="18" t="s">
        <v>249</v>
      </c>
      <c r="Q10" s="18" t="s">
        <v>250</v>
      </c>
      <c r="R10" s="15"/>
      <c r="S10" s="15"/>
      <c r="T10" s="20"/>
      <c r="U10" s="20"/>
      <c r="V10" s="20"/>
      <c r="W10" s="20"/>
      <c r="X10" s="20"/>
      <c r="Y10" s="20"/>
    </row>
    <row r="11" spans="1:25" x14ac:dyDescent="0.3">
      <c r="A11" s="12"/>
      <c r="B11" s="12"/>
      <c r="C11" s="12"/>
      <c r="D11" s="20"/>
      <c r="E11" s="20"/>
      <c r="F11" s="20"/>
      <c r="G11" s="20"/>
      <c r="H11" s="15"/>
      <c r="I11" s="18"/>
      <c r="J11" s="18"/>
      <c r="K11" s="15"/>
      <c r="L11" s="15"/>
      <c r="M11" s="20"/>
      <c r="N11" s="20"/>
      <c r="O11" s="15"/>
      <c r="P11" s="18"/>
      <c r="Q11" s="18"/>
      <c r="R11" s="15"/>
      <c r="S11" s="15"/>
      <c r="T11" s="20"/>
      <c r="U11" s="20"/>
      <c r="V11" s="20"/>
      <c r="W11" s="20"/>
      <c r="X11" s="20"/>
      <c r="Y11" s="20"/>
    </row>
    <row r="12" spans="1:25" x14ac:dyDescent="0.3">
      <c r="A12" s="12"/>
      <c r="B12" s="12"/>
      <c r="C12" s="12"/>
      <c r="D12" s="20"/>
      <c r="E12" s="20"/>
      <c r="F12" s="20"/>
      <c r="G12" s="20"/>
      <c r="H12" s="15"/>
      <c r="I12" s="18"/>
      <c r="J12" s="18"/>
      <c r="K12" s="15"/>
      <c r="L12" s="15"/>
      <c r="M12" s="20"/>
      <c r="N12" s="20"/>
      <c r="O12" s="15"/>
      <c r="P12" s="18"/>
      <c r="Q12" s="18"/>
      <c r="R12" s="15"/>
      <c r="S12" s="15"/>
      <c r="T12" s="20"/>
      <c r="U12" s="20"/>
      <c r="V12" s="20"/>
      <c r="W12" s="20"/>
      <c r="X12" s="20"/>
      <c r="Y12" s="20"/>
    </row>
    <row r="13" spans="1:25" x14ac:dyDescent="0.3">
      <c r="A13" s="12"/>
      <c r="B13" s="12"/>
      <c r="C13" s="12"/>
      <c r="D13" s="20"/>
      <c r="E13" s="20"/>
      <c r="F13" s="20"/>
      <c r="G13" s="20"/>
      <c r="H13" s="15"/>
      <c r="I13" s="18"/>
      <c r="J13" s="18"/>
      <c r="K13" s="15"/>
      <c r="L13" s="15"/>
      <c r="M13" s="20"/>
      <c r="N13" s="20"/>
      <c r="O13" s="15"/>
      <c r="P13" s="18"/>
      <c r="Q13" s="18"/>
      <c r="R13" s="15"/>
      <c r="S13" s="15"/>
      <c r="T13" s="20"/>
      <c r="U13" s="20"/>
      <c r="V13" s="20"/>
      <c r="W13" s="20"/>
      <c r="X13" s="20"/>
      <c r="Y13" s="20"/>
    </row>
    <row r="14" spans="1:25" x14ac:dyDescent="0.3">
      <c r="A14" s="13"/>
      <c r="B14" s="13"/>
      <c r="C14" s="13"/>
      <c r="D14" s="21"/>
      <c r="E14" s="21"/>
      <c r="F14" s="21"/>
      <c r="G14" s="21"/>
      <c r="H14" s="16"/>
      <c r="I14" s="18"/>
      <c r="J14" s="18"/>
      <c r="K14" s="16"/>
      <c r="L14" s="16"/>
      <c r="M14" s="21"/>
      <c r="N14" s="21"/>
      <c r="O14" s="16"/>
      <c r="P14" s="18"/>
      <c r="Q14" s="18"/>
      <c r="R14" s="16"/>
      <c r="S14" s="16"/>
      <c r="T14" s="21"/>
      <c r="U14" s="21"/>
      <c r="V14" s="21"/>
      <c r="W14" s="21"/>
      <c r="X14" s="21"/>
      <c r="Y14" s="21"/>
    </row>
    <row r="15" spans="1:25" ht="82.8" x14ac:dyDescent="0.3">
      <c r="A15" s="1">
        <v>1</v>
      </c>
      <c r="B15" s="2" t="s">
        <v>2</v>
      </c>
      <c r="C15" s="2" t="s">
        <v>9</v>
      </c>
      <c r="D15" s="2" t="s">
        <v>10</v>
      </c>
      <c r="E15" s="2" t="s">
        <v>10</v>
      </c>
      <c r="F15" s="3" t="s">
        <v>11</v>
      </c>
      <c r="G15" s="4" t="s">
        <v>12</v>
      </c>
      <c r="H15" s="2" t="s">
        <v>13</v>
      </c>
      <c r="I15" s="2" t="s">
        <v>14</v>
      </c>
      <c r="J15" s="5">
        <v>0.15</v>
      </c>
      <c r="K15" s="6">
        <v>6</v>
      </c>
      <c r="L15" s="7" t="s">
        <v>15</v>
      </c>
      <c r="M15" s="2" t="s">
        <v>16</v>
      </c>
      <c r="N15" s="4" t="s">
        <v>17</v>
      </c>
      <c r="O15" s="2" t="s">
        <v>18</v>
      </c>
      <c r="P15" s="2" t="s">
        <v>19</v>
      </c>
      <c r="Q15" s="5">
        <v>0.01</v>
      </c>
      <c r="R15" s="6">
        <v>2</v>
      </c>
      <c r="S15" s="7" t="s">
        <v>7</v>
      </c>
      <c r="T15" s="2" t="s">
        <v>20</v>
      </c>
      <c r="U15" s="8" t="s">
        <v>21</v>
      </c>
      <c r="V15" s="2" t="s">
        <v>22</v>
      </c>
      <c r="W15" s="2" t="s">
        <v>23</v>
      </c>
      <c r="X15" s="9" t="s">
        <v>24</v>
      </c>
      <c r="Y15" s="2" t="s">
        <v>25</v>
      </c>
    </row>
    <row r="16" spans="1:25" ht="96.6" x14ac:dyDescent="0.3">
      <c r="A16" s="1">
        <f>A15+1</f>
        <v>2</v>
      </c>
      <c r="B16" s="2" t="s">
        <v>2</v>
      </c>
      <c r="C16" s="2" t="s">
        <v>9</v>
      </c>
      <c r="D16" s="2" t="s">
        <v>10</v>
      </c>
      <c r="E16" s="2" t="s">
        <v>10</v>
      </c>
      <c r="F16" s="3" t="s">
        <v>26</v>
      </c>
      <c r="G16" s="3" t="s">
        <v>27</v>
      </c>
      <c r="H16" s="2" t="s">
        <v>18</v>
      </c>
      <c r="I16" s="2" t="s">
        <v>28</v>
      </c>
      <c r="J16" s="5">
        <v>0.05</v>
      </c>
      <c r="K16" s="6">
        <v>3</v>
      </c>
      <c r="L16" s="7" t="s">
        <v>7</v>
      </c>
      <c r="M16" s="2" t="s">
        <v>16</v>
      </c>
      <c r="N16" s="4" t="s">
        <v>29</v>
      </c>
      <c r="O16" s="2" t="s">
        <v>18</v>
      </c>
      <c r="P16" s="2" t="s">
        <v>19</v>
      </c>
      <c r="Q16" s="5">
        <v>0.01</v>
      </c>
      <c r="R16" s="6">
        <v>2</v>
      </c>
      <c r="S16" s="7" t="s">
        <v>7</v>
      </c>
      <c r="T16" s="2" t="s">
        <v>30</v>
      </c>
      <c r="U16" s="2" t="s">
        <v>31</v>
      </c>
      <c r="V16" s="2" t="s">
        <v>32</v>
      </c>
      <c r="W16" s="2" t="s">
        <v>33</v>
      </c>
      <c r="X16" s="9" t="s">
        <v>34</v>
      </c>
      <c r="Y16" s="2" t="s">
        <v>25</v>
      </c>
    </row>
    <row r="17" spans="1:25" ht="96.6" x14ac:dyDescent="0.3">
      <c r="A17" s="1">
        <f t="shared" ref="A17:A49" si="0">A16+1</f>
        <v>3</v>
      </c>
      <c r="B17" s="2" t="s">
        <v>2</v>
      </c>
      <c r="C17" s="2" t="s">
        <v>9</v>
      </c>
      <c r="D17" s="2" t="s">
        <v>10</v>
      </c>
      <c r="E17" s="2" t="s">
        <v>8</v>
      </c>
      <c r="F17" s="3" t="s">
        <v>35</v>
      </c>
      <c r="G17" s="4" t="s">
        <v>36</v>
      </c>
      <c r="H17" s="2" t="s">
        <v>13</v>
      </c>
      <c r="I17" s="2" t="s">
        <v>37</v>
      </c>
      <c r="J17" s="5">
        <v>0.3</v>
      </c>
      <c r="K17" s="6">
        <v>7</v>
      </c>
      <c r="L17" s="7" t="s">
        <v>15</v>
      </c>
      <c r="M17" s="2" t="s">
        <v>16</v>
      </c>
      <c r="N17" s="10" t="s">
        <v>38</v>
      </c>
      <c r="O17" s="2" t="s">
        <v>39</v>
      </c>
      <c r="P17" s="2" t="s">
        <v>14</v>
      </c>
      <c r="Q17" s="5">
        <v>0.15</v>
      </c>
      <c r="R17" s="6">
        <v>5</v>
      </c>
      <c r="S17" s="7" t="s">
        <v>6</v>
      </c>
      <c r="T17" s="2" t="s">
        <v>30</v>
      </c>
      <c r="U17" s="2" t="s">
        <v>40</v>
      </c>
      <c r="V17" s="2" t="s">
        <v>41</v>
      </c>
      <c r="W17" s="2" t="s">
        <v>42</v>
      </c>
      <c r="X17" s="9" t="s">
        <v>43</v>
      </c>
      <c r="Y17" s="2" t="s">
        <v>44</v>
      </c>
    </row>
    <row r="18" spans="1:25" ht="110.4" x14ac:dyDescent="0.3">
      <c r="A18" s="1">
        <f t="shared" si="0"/>
        <v>4</v>
      </c>
      <c r="B18" s="2" t="s">
        <v>2</v>
      </c>
      <c r="C18" s="2" t="s">
        <v>9</v>
      </c>
      <c r="D18" s="2" t="s">
        <v>10</v>
      </c>
      <c r="E18" s="2" t="s">
        <v>8</v>
      </c>
      <c r="F18" s="4" t="s">
        <v>45</v>
      </c>
      <c r="G18" s="4" t="s">
        <v>46</v>
      </c>
      <c r="H18" s="2" t="s">
        <v>13</v>
      </c>
      <c r="I18" s="2" t="s">
        <v>14</v>
      </c>
      <c r="J18" s="5">
        <v>0.15</v>
      </c>
      <c r="K18" s="6">
        <v>6</v>
      </c>
      <c r="L18" s="7" t="s">
        <v>15</v>
      </c>
      <c r="M18" s="2" t="s">
        <v>16</v>
      </c>
      <c r="N18" s="10" t="s">
        <v>47</v>
      </c>
      <c r="O18" s="2" t="s">
        <v>18</v>
      </c>
      <c r="P18" s="2" t="s">
        <v>28</v>
      </c>
      <c r="Q18" s="5">
        <v>0.05</v>
      </c>
      <c r="R18" s="6">
        <v>3</v>
      </c>
      <c r="S18" s="7" t="s">
        <v>7</v>
      </c>
      <c r="T18" s="2" t="s">
        <v>30</v>
      </c>
      <c r="U18" s="8" t="s">
        <v>48</v>
      </c>
      <c r="V18" s="2" t="s">
        <v>32</v>
      </c>
      <c r="W18" s="2" t="s">
        <v>49</v>
      </c>
      <c r="X18" s="9" t="s">
        <v>50</v>
      </c>
      <c r="Y18" s="2" t="s">
        <v>51</v>
      </c>
    </row>
    <row r="19" spans="1:25" ht="165.6" x14ac:dyDescent="0.3">
      <c r="A19" s="1">
        <f t="shared" si="0"/>
        <v>5</v>
      </c>
      <c r="B19" s="2" t="s">
        <v>2</v>
      </c>
      <c r="C19" s="2" t="s">
        <v>9</v>
      </c>
      <c r="D19" s="2" t="s">
        <v>10</v>
      </c>
      <c r="E19" s="2" t="s">
        <v>52</v>
      </c>
      <c r="F19" s="3" t="s">
        <v>53</v>
      </c>
      <c r="G19" s="4" t="s">
        <v>54</v>
      </c>
      <c r="H19" s="2" t="s">
        <v>39</v>
      </c>
      <c r="I19" s="2" t="s">
        <v>28</v>
      </c>
      <c r="J19" s="5">
        <v>0.05</v>
      </c>
      <c r="K19" s="6">
        <v>4</v>
      </c>
      <c r="L19" s="7" t="s">
        <v>6</v>
      </c>
      <c r="M19" s="2" t="s">
        <v>16</v>
      </c>
      <c r="N19" s="9" t="s">
        <v>55</v>
      </c>
      <c r="O19" s="2" t="s">
        <v>18</v>
      </c>
      <c r="P19" s="2" t="s">
        <v>28</v>
      </c>
      <c r="Q19" s="5">
        <v>0.05</v>
      </c>
      <c r="R19" s="6">
        <v>3</v>
      </c>
      <c r="S19" s="7" t="s">
        <v>7</v>
      </c>
      <c r="T19" s="2" t="s">
        <v>30</v>
      </c>
      <c r="U19" s="2" t="s">
        <v>56</v>
      </c>
      <c r="V19" s="2" t="s">
        <v>57</v>
      </c>
      <c r="W19" s="2" t="s">
        <v>33</v>
      </c>
      <c r="X19" s="9" t="s">
        <v>58</v>
      </c>
      <c r="Y19" s="2" t="s">
        <v>25</v>
      </c>
    </row>
    <row r="20" spans="1:25" ht="124.2" x14ac:dyDescent="0.3">
      <c r="A20" s="1">
        <f t="shared" si="0"/>
        <v>6</v>
      </c>
      <c r="B20" s="2" t="s">
        <v>2</v>
      </c>
      <c r="C20" s="2" t="s">
        <v>59</v>
      </c>
      <c r="D20" s="2" t="s">
        <v>52</v>
      </c>
      <c r="E20" s="2" t="s">
        <v>52</v>
      </c>
      <c r="F20" s="3" t="s">
        <v>60</v>
      </c>
      <c r="G20" s="4" t="s">
        <v>61</v>
      </c>
      <c r="H20" s="2" t="s">
        <v>13</v>
      </c>
      <c r="I20" s="2" t="s">
        <v>14</v>
      </c>
      <c r="J20" s="5">
        <v>0.15</v>
      </c>
      <c r="K20" s="6">
        <v>6</v>
      </c>
      <c r="L20" s="7" t="s">
        <v>15</v>
      </c>
      <c r="M20" s="2" t="s">
        <v>16</v>
      </c>
      <c r="N20" s="9" t="s">
        <v>62</v>
      </c>
      <c r="O20" s="2" t="s">
        <v>39</v>
      </c>
      <c r="P20" s="2" t="s">
        <v>28</v>
      </c>
      <c r="Q20" s="5">
        <v>0.05</v>
      </c>
      <c r="R20" s="6">
        <v>4</v>
      </c>
      <c r="S20" s="7" t="s">
        <v>6</v>
      </c>
      <c r="T20" s="2" t="s">
        <v>20</v>
      </c>
      <c r="U20" s="2" t="s">
        <v>31</v>
      </c>
      <c r="V20" s="2" t="s">
        <v>63</v>
      </c>
      <c r="W20" s="2" t="s">
        <v>33</v>
      </c>
      <c r="X20" s="9" t="s">
        <v>64</v>
      </c>
      <c r="Y20" s="2" t="s">
        <v>25</v>
      </c>
    </row>
    <row r="21" spans="1:25" ht="82.8" x14ac:dyDescent="0.3">
      <c r="A21" s="1">
        <f t="shared" si="0"/>
        <v>7</v>
      </c>
      <c r="B21" s="2" t="s">
        <v>2</v>
      </c>
      <c r="C21" s="2" t="s">
        <v>59</v>
      </c>
      <c r="D21" s="2" t="s">
        <v>65</v>
      </c>
      <c r="E21" s="2" t="s">
        <v>66</v>
      </c>
      <c r="F21" s="3" t="s">
        <v>67</v>
      </c>
      <c r="G21" s="4" t="s">
        <v>68</v>
      </c>
      <c r="H21" s="2" t="s">
        <v>13</v>
      </c>
      <c r="I21" s="2" t="s">
        <v>14</v>
      </c>
      <c r="J21" s="5">
        <v>0.15</v>
      </c>
      <c r="K21" s="6">
        <v>6</v>
      </c>
      <c r="L21" s="7" t="s">
        <v>15</v>
      </c>
      <c r="M21" s="2" t="s">
        <v>69</v>
      </c>
      <c r="N21" s="9" t="s">
        <v>70</v>
      </c>
      <c r="O21" s="2" t="s">
        <v>39</v>
      </c>
      <c r="P21" s="2" t="s">
        <v>28</v>
      </c>
      <c r="Q21" s="5">
        <v>0.05</v>
      </c>
      <c r="R21" s="6">
        <v>4</v>
      </c>
      <c r="S21" s="7" t="s">
        <v>6</v>
      </c>
      <c r="T21" s="2" t="s">
        <v>20</v>
      </c>
      <c r="U21" s="2" t="s">
        <v>71</v>
      </c>
      <c r="V21" s="2" t="s">
        <v>63</v>
      </c>
      <c r="W21" s="2" t="s">
        <v>33</v>
      </c>
      <c r="X21" s="9" t="s">
        <v>72</v>
      </c>
      <c r="Y21" s="2" t="s">
        <v>73</v>
      </c>
    </row>
    <row r="22" spans="1:25" ht="110.4" x14ac:dyDescent="0.3">
      <c r="A22" s="1">
        <f t="shared" si="0"/>
        <v>8</v>
      </c>
      <c r="B22" s="2" t="s">
        <v>2</v>
      </c>
      <c r="C22" s="2" t="s">
        <v>59</v>
      </c>
      <c r="D22" s="2" t="s">
        <v>52</v>
      </c>
      <c r="E22" s="2" t="s">
        <v>52</v>
      </c>
      <c r="F22" s="3" t="s">
        <v>74</v>
      </c>
      <c r="G22" s="4" t="s">
        <v>75</v>
      </c>
      <c r="H22" s="2" t="s">
        <v>76</v>
      </c>
      <c r="I22" s="2" t="s">
        <v>19</v>
      </c>
      <c r="J22" s="5">
        <v>0.01</v>
      </c>
      <c r="K22" s="6">
        <v>5</v>
      </c>
      <c r="L22" s="7" t="s">
        <v>6</v>
      </c>
      <c r="M22" s="2" t="s">
        <v>16</v>
      </c>
      <c r="N22" s="9" t="s">
        <v>77</v>
      </c>
      <c r="O22" s="2" t="s">
        <v>13</v>
      </c>
      <c r="P22" s="2" t="s">
        <v>19</v>
      </c>
      <c r="Q22" s="5">
        <v>0.01</v>
      </c>
      <c r="R22" s="6">
        <v>4</v>
      </c>
      <c r="S22" s="7" t="s">
        <v>6</v>
      </c>
      <c r="T22" s="2" t="s">
        <v>20</v>
      </c>
      <c r="U22" s="2" t="s">
        <v>78</v>
      </c>
      <c r="V22" s="2" t="s">
        <v>63</v>
      </c>
      <c r="W22" s="2" t="s">
        <v>33</v>
      </c>
      <c r="X22" s="9" t="s">
        <v>79</v>
      </c>
      <c r="Y22" s="2" t="s">
        <v>73</v>
      </c>
    </row>
    <row r="23" spans="1:25" ht="82.8" x14ac:dyDescent="0.3">
      <c r="A23" s="1">
        <f t="shared" si="0"/>
        <v>9</v>
      </c>
      <c r="B23" s="2" t="s">
        <v>2</v>
      </c>
      <c r="C23" s="2" t="s">
        <v>59</v>
      </c>
      <c r="D23" s="2" t="s">
        <v>52</v>
      </c>
      <c r="E23" s="2" t="s">
        <v>52</v>
      </c>
      <c r="F23" s="3" t="s">
        <v>80</v>
      </c>
      <c r="G23" s="4" t="s">
        <v>81</v>
      </c>
      <c r="H23" s="2" t="s">
        <v>39</v>
      </c>
      <c r="I23" s="2" t="s">
        <v>19</v>
      </c>
      <c r="J23" s="5">
        <v>0.01</v>
      </c>
      <c r="K23" s="6">
        <v>3</v>
      </c>
      <c r="L23" s="7" t="s">
        <v>7</v>
      </c>
      <c r="M23" s="2" t="s">
        <v>16</v>
      </c>
      <c r="N23" s="9" t="s">
        <v>82</v>
      </c>
      <c r="O23" s="2" t="s">
        <v>18</v>
      </c>
      <c r="P23" s="2" t="s">
        <v>19</v>
      </c>
      <c r="Q23" s="5">
        <v>0.01</v>
      </c>
      <c r="R23" s="6">
        <v>2</v>
      </c>
      <c r="S23" s="7" t="s">
        <v>7</v>
      </c>
      <c r="T23" s="2" t="s">
        <v>20</v>
      </c>
      <c r="U23" s="2" t="s">
        <v>31</v>
      </c>
      <c r="V23" s="2" t="s">
        <v>32</v>
      </c>
      <c r="W23" s="2" t="s">
        <v>33</v>
      </c>
      <c r="X23" s="9" t="s">
        <v>83</v>
      </c>
      <c r="Y23" s="2" t="s">
        <v>51</v>
      </c>
    </row>
    <row r="24" spans="1:25" ht="82.8" x14ac:dyDescent="0.3">
      <c r="A24" s="1">
        <f t="shared" si="0"/>
        <v>10</v>
      </c>
      <c r="B24" s="2" t="s">
        <v>2</v>
      </c>
      <c r="C24" s="2" t="s">
        <v>9</v>
      </c>
      <c r="D24" s="2" t="s">
        <v>84</v>
      </c>
      <c r="E24" s="2" t="s">
        <v>84</v>
      </c>
      <c r="F24" s="4" t="s">
        <v>85</v>
      </c>
      <c r="G24" s="4" t="s">
        <v>46</v>
      </c>
      <c r="H24" s="2" t="s">
        <v>13</v>
      </c>
      <c r="I24" s="2" t="s">
        <v>14</v>
      </c>
      <c r="J24" s="5">
        <v>0.15</v>
      </c>
      <c r="K24" s="6">
        <v>6</v>
      </c>
      <c r="L24" s="7" t="s">
        <v>15</v>
      </c>
      <c r="M24" s="2" t="s">
        <v>16</v>
      </c>
      <c r="N24" s="9" t="s">
        <v>86</v>
      </c>
      <c r="O24" s="2" t="s">
        <v>18</v>
      </c>
      <c r="P24" s="2" t="s">
        <v>19</v>
      </c>
      <c r="Q24" s="5">
        <v>0.01</v>
      </c>
      <c r="R24" s="6">
        <v>2</v>
      </c>
      <c r="S24" s="7" t="s">
        <v>7</v>
      </c>
      <c r="T24" s="2" t="s">
        <v>30</v>
      </c>
      <c r="U24" s="2" t="s">
        <v>87</v>
      </c>
      <c r="V24" s="2" t="s">
        <v>88</v>
      </c>
      <c r="W24" s="2" t="s">
        <v>49</v>
      </c>
      <c r="X24" s="9" t="s">
        <v>50</v>
      </c>
      <c r="Y24" s="2" t="s">
        <v>51</v>
      </c>
    </row>
    <row r="25" spans="1:25" ht="69" x14ac:dyDescent="0.3">
      <c r="A25" s="1">
        <f t="shared" si="0"/>
        <v>11</v>
      </c>
      <c r="B25" s="2" t="s">
        <v>2</v>
      </c>
      <c r="C25" s="2" t="s">
        <v>9</v>
      </c>
      <c r="D25" s="2" t="s">
        <v>84</v>
      </c>
      <c r="E25" s="2" t="s">
        <v>84</v>
      </c>
      <c r="F25" s="4" t="s">
        <v>89</v>
      </c>
      <c r="G25" s="4" t="s">
        <v>90</v>
      </c>
      <c r="H25" s="2" t="s">
        <v>13</v>
      </c>
      <c r="I25" s="2" t="s">
        <v>14</v>
      </c>
      <c r="J25" s="5">
        <v>0.15</v>
      </c>
      <c r="K25" s="6">
        <v>6</v>
      </c>
      <c r="L25" s="7" t="s">
        <v>15</v>
      </c>
      <c r="M25" s="2" t="s">
        <v>69</v>
      </c>
      <c r="N25" s="9" t="s">
        <v>91</v>
      </c>
      <c r="O25" s="2" t="s">
        <v>39</v>
      </c>
      <c r="P25" s="2" t="s">
        <v>28</v>
      </c>
      <c r="Q25" s="5">
        <v>0.05</v>
      </c>
      <c r="R25" s="6">
        <v>4</v>
      </c>
      <c r="S25" s="7" t="s">
        <v>6</v>
      </c>
      <c r="T25" s="2" t="s">
        <v>30</v>
      </c>
      <c r="U25" s="2" t="s">
        <v>78</v>
      </c>
      <c r="V25" s="2" t="s">
        <v>92</v>
      </c>
      <c r="W25" s="2" t="s">
        <v>49</v>
      </c>
      <c r="X25" s="9" t="s">
        <v>93</v>
      </c>
      <c r="Y25" s="2" t="s">
        <v>94</v>
      </c>
    </row>
    <row r="26" spans="1:25" ht="96.6" x14ac:dyDescent="0.3">
      <c r="A26" s="1">
        <f t="shared" si="0"/>
        <v>12</v>
      </c>
      <c r="B26" s="2" t="s">
        <v>2</v>
      </c>
      <c r="C26" s="2" t="s">
        <v>9</v>
      </c>
      <c r="D26" s="2" t="s">
        <v>95</v>
      </c>
      <c r="E26" s="2" t="s">
        <v>96</v>
      </c>
      <c r="F26" s="4" t="s">
        <v>97</v>
      </c>
      <c r="G26" s="4" t="s">
        <v>98</v>
      </c>
      <c r="H26" s="2" t="s">
        <v>76</v>
      </c>
      <c r="I26" s="2" t="s">
        <v>37</v>
      </c>
      <c r="J26" s="5">
        <v>0.3</v>
      </c>
      <c r="K26" s="6">
        <v>8</v>
      </c>
      <c r="L26" s="7" t="s">
        <v>99</v>
      </c>
      <c r="M26" s="2" t="s">
        <v>16</v>
      </c>
      <c r="N26" s="9" t="s">
        <v>100</v>
      </c>
      <c r="O26" s="2" t="s">
        <v>13</v>
      </c>
      <c r="P26" s="2" t="s">
        <v>14</v>
      </c>
      <c r="Q26" s="5">
        <v>0.15</v>
      </c>
      <c r="R26" s="6">
        <v>6</v>
      </c>
      <c r="S26" s="7" t="s">
        <v>15</v>
      </c>
      <c r="T26" s="2" t="s">
        <v>30</v>
      </c>
      <c r="U26" s="2" t="s">
        <v>31</v>
      </c>
      <c r="V26" s="2" t="s">
        <v>92</v>
      </c>
      <c r="W26" s="2" t="s">
        <v>101</v>
      </c>
      <c r="X26" s="9" t="s">
        <v>102</v>
      </c>
      <c r="Y26" s="2" t="s">
        <v>103</v>
      </c>
    </row>
    <row r="27" spans="1:25" ht="110.4" x14ac:dyDescent="0.3">
      <c r="A27" s="1">
        <f t="shared" si="0"/>
        <v>13</v>
      </c>
      <c r="B27" s="2" t="s">
        <v>2</v>
      </c>
      <c r="C27" s="2" t="s">
        <v>59</v>
      </c>
      <c r="D27" s="2" t="s">
        <v>104</v>
      </c>
      <c r="E27" s="2" t="s">
        <v>3</v>
      </c>
      <c r="F27" s="4" t="s">
        <v>105</v>
      </c>
      <c r="G27" s="4" t="s">
        <v>106</v>
      </c>
      <c r="H27" s="2" t="s">
        <v>76</v>
      </c>
      <c r="I27" s="2" t="s">
        <v>37</v>
      </c>
      <c r="J27" s="5">
        <v>0.3</v>
      </c>
      <c r="K27" s="6">
        <v>8</v>
      </c>
      <c r="L27" s="7" t="s">
        <v>99</v>
      </c>
      <c r="M27" s="2" t="s">
        <v>69</v>
      </c>
      <c r="N27" s="4" t="s">
        <v>107</v>
      </c>
      <c r="O27" s="2" t="s">
        <v>13</v>
      </c>
      <c r="P27" s="2" t="s">
        <v>14</v>
      </c>
      <c r="Q27" s="5">
        <v>0.15</v>
      </c>
      <c r="R27" s="6">
        <v>6</v>
      </c>
      <c r="S27" s="7" t="s">
        <v>15</v>
      </c>
      <c r="T27" s="2" t="s">
        <v>30</v>
      </c>
      <c r="U27" s="2" t="s">
        <v>108</v>
      </c>
      <c r="V27" s="2" t="s">
        <v>32</v>
      </c>
      <c r="W27" s="2" t="s">
        <v>101</v>
      </c>
      <c r="X27" s="9" t="s">
        <v>109</v>
      </c>
      <c r="Y27" s="2" t="s">
        <v>110</v>
      </c>
    </row>
    <row r="28" spans="1:25" ht="124.2" x14ac:dyDescent="0.3">
      <c r="A28" s="1">
        <f t="shared" si="0"/>
        <v>14</v>
      </c>
      <c r="B28" s="2" t="s">
        <v>2</v>
      </c>
      <c r="C28" s="2" t="s">
        <v>9</v>
      </c>
      <c r="D28" s="2" t="s">
        <v>104</v>
      </c>
      <c r="E28" s="2" t="s">
        <v>3</v>
      </c>
      <c r="F28" s="3" t="s">
        <v>111</v>
      </c>
      <c r="G28" s="4" t="s">
        <v>112</v>
      </c>
      <c r="H28" s="2" t="s">
        <v>13</v>
      </c>
      <c r="I28" s="2" t="s">
        <v>14</v>
      </c>
      <c r="J28" s="5">
        <v>0.15</v>
      </c>
      <c r="K28" s="6">
        <v>6</v>
      </c>
      <c r="L28" s="7" t="s">
        <v>15</v>
      </c>
      <c r="M28" s="2" t="s">
        <v>113</v>
      </c>
      <c r="N28" s="4" t="s">
        <v>114</v>
      </c>
      <c r="O28" s="2" t="s">
        <v>18</v>
      </c>
      <c r="P28" s="2" t="s">
        <v>14</v>
      </c>
      <c r="Q28" s="5">
        <v>0.15</v>
      </c>
      <c r="R28" s="6">
        <v>4</v>
      </c>
      <c r="S28" s="7" t="s">
        <v>6</v>
      </c>
      <c r="T28" s="2" t="s">
        <v>30</v>
      </c>
      <c r="U28" s="2" t="s">
        <v>40</v>
      </c>
      <c r="V28" s="2" t="s">
        <v>32</v>
      </c>
      <c r="W28" s="2" t="s">
        <v>101</v>
      </c>
      <c r="X28" s="9" t="s">
        <v>115</v>
      </c>
      <c r="Y28" s="2" t="s">
        <v>116</v>
      </c>
    </row>
    <row r="29" spans="1:25" ht="179.4" x14ac:dyDescent="0.3">
      <c r="A29" s="1">
        <f t="shared" si="0"/>
        <v>15</v>
      </c>
      <c r="B29" s="2" t="s">
        <v>2</v>
      </c>
      <c r="C29" s="2" t="s">
        <v>9</v>
      </c>
      <c r="D29" s="2" t="s">
        <v>104</v>
      </c>
      <c r="E29" s="2" t="s">
        <v>3</v>
      </c>
      <c r="F29" s="3" t="s">
        <v>117</v>
      </c>
      <c r="G29" s="4" t="s">
        <v>112</v>
      </c>
      <c r="H29" s="2" t="s">
        <v>13</v>
      </c>
      <c r="I29" s="2" t="s">
        <v>14</v>
      </c>
      <c r="J29" s="5">
        <v>0.15</v>
      </c>
      <c r="K29" s="6">
        <v>6</v>
      </c>
      <c r="L29" s="7" t="s">
        <v>15</v>
      </c>
      <c r="M29" s="2" t="s">
        <v>113</v>
      </c>
      <c r="N29" s="4" t="s">
        <v>118</v>
      </c>
      <c r="O29" s="2" t="s">
        <v>18</v>
      </c>
      <c r="P29" s="2" t="s">
        <v>14</v>
      </c>
      <c r="Q29" s="5">
        <v>0.15</v>
      </c>
      <c r="R29" s="6">
        <v>4</v>
      </c>
      <c r="S29" s="7" t="s">
        <v>6</v>
      </c>
      <c r="T29" s="2" t="s">
        <v>30</v>
      </c>
      <c r="U29" s="2" t="s">
        <v>119</v>
      </c>
      <c r="V29" s="2" t="s">
        <v>32</v>
      </c>
      <c r="W29" s="2" t="s">
        <v>101</v>
      </c>
      <c r="X29" s="9" t="s">
        <v>120</v>
      </c>
      <c r="Y29" s="2" t="s">
        <v>116</v>
      </c>
    </row>
    <row r="30" spans="1:25" ht="69" x14ac:dyDescent="0.3">
      <c r="A30" s="1">
        <f t="shared" si="0"/>
        <v>16</v>
      </c>
      <c r="B30" s="2" t="s">
        <v>121</v>
      </c>
      <c r="C30" s="2" t="s">
        <v>9</v>
      </c>
      <c r="D30" s="2" t="s">
        <v>104</v>
      </c>
      <c r="E30" s="2" t="s">
        <v>3</v>
      </c>
      <c r="F30" s="3" t="s">
        <v>122</v>
      </c>
      <c r="G30" s="4" t="s">
        <v>123</v>
      </c>
      <c r="H30" s="2" t="s">
        <v>13</v>
      </c>
      <c r="I30" s="2" t="s">
        <v>14</v>
      </c>
      <c r="J30" s="5">
        <v>0.15</v>
      </c>
      <c r="K30" s="6">
        <v>6</v>
      </c>
      <c r="L30" s="7" t="s">
        <v>15</v>
      </c>
      <c r="M30" s="2" t="s">
        <v>69</v>
      </c>
      <c r="N30" s="9" t="s">
        <v>124</v>
      </c>
      <c r="O30" s="2" t="s">
        <v>39</v>
      </c>
      <c r="P30" s="2" t="s">
        <v>28</v>
      </c>
      <c r="Q30" s="5">
        <v>0.05</v>
      </c>
      <c r="R30" s="6">
        <v>4</v>
      </c>
      <c r="S30" s="7" t="s">
        <v>6</v>
      </c>
      <c r="T30" s="2" t="s">
        <v>30</v>
      </c>
      <c r="U30" s="2" t="s">
        <v>69</v>
      </c>
      <c r="V30" s="2" t="s">
        <v>32</v>
      </c>
      <c r="W30" s="2" t="s">
        <v>101</v>
      </c>
      <c r="X30" s="9" t="s">
        <v>125</v>
      </c>
      <c r="Y30" s="2" t="s">
        <v>126</v>
      </c>
    </row>
    <row r="31" spans="1:25" ht="110.4" x14ac:dyDescent="0.3">
      <c r="A31" s="1">
        <f t="shared" si="0"/>
        <v>17</v>
      </c>
      <c r="B31" s="2" t="s">
        <v>121</v>
      </c>
      <c r="C31" s="2" t="s">
        <v>9</v>
      </c>
      <c r="D31" s="2" t="s">
        <v>4</v>
      </c>
      <c r="E31" s="2" t="s">
        <v>3</v>
      </c>
      <c r="F31" s="3" t="s">
        <v>127</v>
      </c>
      <c r="G31" s="4" t="s">
        <v>128</v>
      </c>
      <c r="H31" s="2" t="s">
        <v>13</v>
      </c>
      <c r="I31" s="2" t="s">
        <v>14</v>
      </c>
      <c r="J31" s="5">
        <v>0.15</v>
      </c>
      <c r="K31" s="6">
        <v>6</v>
      </c>
      <c r="L31" s="7" t="s">
        <v>15</v>
      </c>
      <c r="M31" s="2" t="s">
        <v>69</v>
      </c>
      <c r="N31" s="4" t="s">
        <v>129</v>
      </c>
      <c r="O31" s="2" t="s">
        <v>39</v>
      </c>
      <c r="P31" s="2" t="s">
        <v>28</v>
      </c>
      <c r="Q31" s="5">
        <v>0.05</v>
      </c>
      <c r="R31" s="6">
        <v>4</v>
      </c>
      <c r="S31" s="7" t="s">
        <v>6</v>
      </c>
      <c r="T31" s="2" t="s">
        <v>30</v>
      </c>
      <c r="U31" s="2" t="s">
        <v>130</v>
      </c>
      <c r="V31" s="2" t="s">
        <v>131</v>
      </c>
      <c r="W31" s="2" t="s">
        <v>101</v>
      </c>
      <c r="X31" s="9" t="s">
        <v>132</v>
      </c>
      <c r="Y31" s="2" t="s">
        <v>133</v>
      </c>
    </row>
    <row r="32" spans="1:25" ht="124.2" x14ac:dyDescent="0.3">
      <c r="A32" s="1">
        <f t="shared" si="0"/>
        <v>18</v>
      </c>
      <c r="B32" s="2" t="s">
        <v>121</v>
      </c>
      <c r="C32" s="2" t="s">
        <v>9</v>
      </c>
      <c r="D32" s="2" t="s">
        <v>4</v>
      </c>
      <c r="E32" s="2" t="s">
        <v>3</v>
      </c>
      <c r="F32" s="3" t="s">
        <v>134</v>
      </c>
      <c r="G32" s="4" t="s">
        <v>135</v>
      </c>
      <c r="H32" s="2" t="s">
        <v>13</v>
      </c>
      <c r="I32" s="2" t="s">
        <v>14</v>
      </c>
      <c r="J32" s="5">
        <v>0.15</v>
      </c>
      <c r="K32" s="6">
        <v>6</v>
      </c>
      <c r="L32" s="7" t="s">
        <v>15</v>
      </c>
      <c r="M32" s="2" t="s">
        <v>69</v>
      </c>
      <c r="N32" s="4" t="s">
        <v>136</v>
      </c>
      <c r="O32" s="2" t="s">
        <v>39</v>
      </c>
      <c r="P32" s="2" t="s">
        <v>28</v>
      </c>
      <c r="Q32" s="5">
        <v>0.05</v>
      </c>
      <c r="R32" s="6">
        <v>4</v>
      </c>
      <c r="S32" s="7" t="s">
        <v>6</v>
      </c>
      <c r="T32" s="2" t="s">
        <v>30</v>
      </c>
      <c r="U32" s="2" t="s">
        <v>69</v>
      </c>
      <c r="V32" s="2" t="s">
        <v>131</v>
      </c>
      <c r="W32" s="2" t="s">
        <v>101</v>
      </c>
      <c r="X32" s="9" t="s">
        <v>137</v>
      </c>
      <c r="Y32" s="2" t="s">
        <v>138</v>
      </c>
    </row>
    <row r="33" spans="1:25" ht="124.2" x14ac:dyDescent="0.3">
      <c r="A33" s="1">
        <f t="shared" si="0"/>
        <v>19</v>
      </c>
      <c r="B33" s="2" t="s">
        <v>121</v>
      </c>
      <c r="C33" s="2" t="s">
        <v>9</v>
      </c>
      <c r="D33" s="2" t="s">
        <v>4</v>
      </c>
      <c r="E33" s="2" t="s">
        <v>3</v>
      </c>
      <c r="F33" s="3" t="s">
        <v>139</v>
      </c>
      <c r="G33" s="4" t="s">
        <v>140</v>
      </c>
      <c r="H33" s="2" t="s">
        <v>13</v>
      </c>
      <c r="I33" s="2" t="s">
        <v>14</v>
      </c>
      <c r="J33" s="5">
        <v>0.15</v>
      </c>
      <c r="K33" s="6">
        <v>6</v>
      </c>
      <c r="L33" s="7" t="s">
        <v>15</v>
      </c>
      <c r="M33" s="2" t="s">
        <v>69</v>
      </c>
      <c r="N33" s="4" t="s">
        <v>136</v>
      </c>
      <c r="O33" s="2" t="s">
        <v>39</v>
      </c>
      <c r="P33" s="2" t="s">
        <v>28</v>
      </c>
      <c r="Q33" s="5">
        <v>0.05</v>
      </c>
      <c r="R33" s="6">
        <v>4</v>
      </c>
      <c r="S33" s="7" t="s">
        <v>6</v>
      </c>
      <c r="T33" s="2" t="s">
        <v>30</v>
      </c>
      <c r="U33" s="2" t="s">
        <v>69</v>
      </c>
      <c r="V33" s="2" t="s">
        <v>131</v>
      </c>
      <c r="W33" s="2" t="s">
        <v>101</v>
      </c>
      <c r="X33" s="9" t="s">
        <v>137</v>
      </c>
      <c r="Y33" s="2" t="s">
        <v>133</v>
      </c>
    </row>
    <row r="34" spans="1:25" ht="96.6" x14ac:dyDescent="0.3">
      <c r="A34" s="1">
        <f t="shared" si="0"/>
        <v>20</v>
      </c>
      <c r="B34" s="2" t="s">
        <v>121</v>
      </c>
      <c r="C34" s="2" t="s">
        <v>9</v>
      </c>
      <c r="D34" s="2" t="s">
        <v>104</v>
      </c>
      <c r="E34" s="2" t="s">
        <v>3</v>
      </c>
      <c r="F34" s="3" t="s">
        <v>141</v>
      </c>
      <c r="G34" s="3" t="s">
        <v>142</v>
      </c>
      <c r="H34" s="2" t="s">
        <v>76</v>
      </c>
      <c r="I34" s="2" t="s">
        <v>37</v>
      </c>
      <c r="J34" s="5">
        <v>0.3</v>
      </c>
      <c r="K34" s="6">
        <v>8</v>
      </c>
      <c r="L34" s="7" t="s">
        <v>99</v>
      </c>
      <c r="M34" s="2" t="s">
        <v>113</v>
      </c>
      <c r="N34" s="4" t="s">
        <v>143</v>
      </c>
      <c r="O34" s="2" t="s">
        <v>13</v>
      </c>
      <c r="P34" s="2" t="s">
        <v>14</v>
      </c>
      <c r="Q34" s="5">
        <v>0.15</v>
      </c>
      <c r="R34" s="6">
        <v>6</v>
      </c>
      <c r="S34" s="7" t="s">
        <v>15</v>
      </c>
      <c r="T34" s="2" t="s">
        <v>20</v>
      </c>
      <c r="U34" s="2" t="s">
        <v>69</v>
      </c>
      <c r="V34" s="2" t="s">
        <v>144</v>
      </c>
      <c r="W34" s="2" t="s">
        <v>101</v>
      </c>
      <c r="X34" s="9" t="s">
        <v>145</v>
      </c>
      <c r="Y34" s="2" t="s">
        <v>133</v>
      </c>
    </row>
    <row r="35" spans="1:25" ht="96.6" x14ac:dyDescent="0.3">
      <c r="A35" s="1">
        <f t="shared" si="0"/>
        <v>21</v>
      </c>
      <c r="B35" s="2" t="s">
        <v>121</v>
      </c>
      <c r="C35" s="2" t="s">
        <v>9</v>
      </c>
      <c r="D35" s="2" t="s">
        <v>104</v>
      </c>
      <c r="E35" s="2" t="s">
        <v>3</v>
      </c>
      <c r="F35" s="3" t="s">
        <v>146</v>
      </c>
      <c r="G35" s="3" t="s">
        <v>147</v>
      </c>
      <c r="H35" s="2" t="s">
        <v>76</v>
      </c>
      <c r="I35" s="2" t="s">
        <v>37</v>
      </c>
      <c r="J35" s="5">
        <v>0.3</v>
      </c>
      <c r="K35" s="6">
        <v>8</v>
      </c>
      <c r="L35" s="7" t="s">
        <v>99</v>
      </c>
      <c r="M35" s="2" t="s">
        <v>113</v>
      </c>
      <c r="N35" s="4" t="s">
        <v>148</v>
      </c>
      <c r="O35" s="2" t="s">
        <v>13</v>
      </c>
      <c r="P35" s="2" t="s">
        <v>14</v>
      </c>
      <c r="Q35" s="5">
        <v>0.15</v>
      </c>
      <c r="R35" s="6">
        <v>6</v>
      </c>
      <c r="S35" s="7" t="s">
        <v>15</v>
      </c>
      <c r="T35" s="2" t="s">
        <v>20</v>
      </c>
      <c r="U35" s="2" t="s">
        <v>69</v>
      </c>
      <c r="V35" s="2" t="s">
        <v>144</v>
      </c>
      <c r="W35" s="2" t="s">
        <v>101</v>
      </c>
      <c r="X35" s="9" t="s">
        <v>145</v>
      </c>
      <c r="Y35" s="2" t="s">
        <v>133</v>
      </c>
    </row>
    <row r="36" spans="1:25" ht="110.4" x14ac:dyDescent="0.3">
      <c r="A36" s="1">
        <f t="shared" si="0"/>
        <v>22</v>
      </c>
      <c r="B36" s="2" t="s">
        <v>121</v>
      </c>
      <c r="C36" s="2" t="s">
        <v>59</v>
      </c>
      <c r="D36" s="2" t="s">
        <v>104</v>
      </c>
      <c r="E36" s="2" t="s">
        <v>3</v>
      </c>
      <c r="F36" s="3" t="s">
        <v>149</v>
      </c>
      <c r="G36" s="4" t="s">
        <v>106</v>
      </c>
      <c r="H36" s="2" t="s">
        <v>13</v>
      </c>
      <c r="I36" s="2" t="s">
        <v>37</v>
      </c>
      <c r="J36" s="5">
        <v>0.3</v>
      </c>
      <c r="K36" s="6">
        <v>7</v>
      </c>
      <c r="L36" s="7" t="s">
        <v>15</v>
      </c>
      <c r="M36" s="2" t="s">
        <v>150</v>
      </c>
      <c r="N36" s="4" t="s">
        <v>151</v>
      </c>
      <c r="O36" s="2" t="s">
        <v>39</v>
      </c>
      <c r="P36" s="2" t="s">
        <v>14</v>
      </c>
      <c r="Q36" s="5">
        <v>0.15</v>
      </c>
      <c r="R36" s="6">
        <v>5</v>
      </c>
      <c r="S36" s="7" t="s">
        <v>6</v>
      </c>
      <c r="T36" s="2" t="s">
        <v>30</v>
      </c>
      <c r="U36" s="2" t="s">
        <v>150</v>
      </c>
      <c r="V36" s="2" t="s">
        <v>144</v>
      </c>
      <c r="W36" s="2" t="s">
        <v>152</v>
      </c>
      <c r="X36" s="9" t="s">
        <v>153</v>
      </c>
      <c r="Y36" s="2" t="s">
        <v>133</v>
      </c>
    </row>
    <row r="37" spans="1:25" ht="138" x14ac:dyDescent="0.3">
      <c r="A37" s="1">
        <f t="shared" si="0"/>
        <v>23</v>
      </c>
      <c r="B37" s="2" t="s">
        <v>2</v>
      </c>
      <c r="C37" s="2" t="s">
        <v>9</v>
      </c>
      <c r="D37" s="2" t="s">
        <v>104</v>
      </c>
      <c r="E37" s="2" t="s">
        <v>3</v>
      </c>
      <c r="F37" s="3" t="s">
        <v>154</v>
      </c>
      <c r="G37" s="4" t="s">
        <v>155</v>
      </c>
      <c r="H37" s="2" t="s">
        <v>13</v>
      </c>
      <c r="I37" s="2" t="s">
        <v>14</v>
      </c>
      <c r="J37" s="5">
        <v>0.15</v>
      </c>
      <c r="K37" s="6">
        <v>6</v>
      </c>
      <c r="L37" s="7" t="s">
        <v>15</v>
      </c>
      <c r="M37" s="2" t="s">
        <v>69</v>
      </c>
      <c r="N37" s="4" t="s">
        <v>156</v>
      </c>
      <c r="O37" s="2" t="s">
        <v>39</v>
      </c>
      <c r="P37" s="2" t="s">
        <v>14</v>
      </c>
      <c r="Q37" s="5">
        <v>0.15</v>
      </c>
      <c r="R37" s="6">
        <v>5</v>
      </c>
      <c r="S37" s="7" t="s">
        <v>6</v>
      </c>
      <c r="T37" s="2" t="s">
        <v>30</v>
      </c>
      <c r="U37" s="2" t="s">
        <v>157</v>
      </c>
      <c r="V37" s="2" t="s">
        <v>144</v>
      </c>
      <c r="W37" s="2" t="s">
        <v>158</v>
      </c>
      <c r="X37" s="9" t="s">
        <v>159</v>
      </c>
      <c r="Y37" s="2" t="s">
        <v>133</v>
      </c>
    </row>
    <row r="38" spans="1:25" ht="124.2" x14ac:dyDescent="0.3">
      <c r="A38" s="1">
        <f t="shared" si="0"/>
        <v>24</v>
      </c>
      <c r="B38" s="2" t="s">
        <v>2</v>
      </c>
      <c r="C38" s="2" t="s">
        <v>59</v>
      </c>
      <c r="D38" s="2" t="s">
        <v>104</v>
      </c>
      <c r="E38" s="2" t="s">
        <v>10</v>
      </c>
      <c r="F38" s="4" t="s">
        <v>160</v>
      </c>
      <c r="G38" s="4" t="s">
        <v>106</v>
      </c>
      <c r="H38" s="2" t="s">
        <v>13</v>
      </c>
      <c r="I38" s="2" t="s">
        <v>161</v>
      </c>
      <c r="J38" s="5">
        <v>0.5</v>
      </c>
      <c r="K38" s="6" t="e">
        <v>#N/A</v>
      </c>
      <c r="L38" s="7" t="e">
        <v>#N/A</v>
      </c>
      <c r="M38" s="2" t="s">
        <v>69</v>
      </c>
      <c r="N38" s="4" t="s">
        <v>162</v>
      </c>
      <c r="O38" s="2" t="s">
        <v>13</v>
      </c>
      <c r="P38" s="2" t="s">
        <v>14</v>
      </c>
      <c r="Q38" s="5">
        <v>0.15</v>
      </c>
      <c r="R38" s="6">
        <v>6</v>
      </c>
      <c r="S38" s="7" t="s">
        <v>15</v>
      </c>
      <c r="T38" s="2" t="s">
        <v>30</v>
      </c>
      <c r="U38" s="2" t="s">
        <v>69</v>
      </c>
      <c r="V38" s="2" t="s">
        <v>144</v>
      </c>
      <c r="W38" s="2" t="s">
        <v>101</v>
      </c>
      <c r="X38" s="9" t="s">
        <v>163</v>
      </c>
      <c r="Y38" s="2" t="s">
        <v>133</v>
      </c>
    </row>
    <row r="39" spans="1:25" ht="193.2" x14ac:dyDescent="0.3">
      <c r="A39" s="1">
        <f t="shared" si="0"/>
        <v>25</v>
      </c>
      <c r="B39" s="2" t="s">
        <v>2</v>
      </c>
      <c r="C39" s="2" t="s">
        <v>59</v>
      </c>
      <c r="D39" s="2" t="s">
        <v>104</v>
      </c>
      <c r="E39" s="2" t="s">
        <v>3</v>
      </c>
      <c r="F39" s="4" t="s">
        <v>164</v>
      </c>
      <c r="G39" s="4" t="s">
        <v>165</v>
      </c>
      <c r="H39" s="2" t="s">
        <v>76</v>
      </c>
      <c r="I39" s="2" t="s">
        <v>37</v>
      </c>
      <c r="J39" s="5">
        <v>0.3</v>
      </c>
      <c r="K39" s="6">
        <v>8</v>
      </c>
      <c r="L39" s="7" t="s">
        <v>99</v>
      </c>
      <c r="M39" s="2" t="s">
        <v>69</v>
      </c>
      <c r="N39" s="4" t="s">
        <v>166</v>
      </c>
      <c r="O39" s="2" t="s">
        <v>76</v>
      </c>
      <c r="P39" s="2" t="s">
        <v>28</v>
      </c>
      <c r="Q39" s="5">
        <v>0.05</v>
      </c>
      <c r="R39" s="6">
        <v>6</v>
      </c>
      <c r="S39" s="7" t="s">
        <v>15</v>
      </c>
      <c r="T39" s="2" t="s">
        <v>30</v>
      </c>
      <c r="U39" s="2" t="s">
        <v>157</v>
      </c>
      <c r="V39" s="2" t="s">
        <v>144</v>
      </c>
      <c r="W39" s="2" t="s">
        <v>101</v>
      </c>
      <c r="X39" s="9" t="s">
        <v>167</v>
      </c>
      <c r="Y39" s="2" t="s">
        <v>133</v>
      </c>
    </row>
    <row r="40" spans="1:25" ht="151.80000000000001" x14ac:dyDescent="0.3">
      <c r="A40" s="1">
        <f t="shared" si="0"/>
        <v>26</v>
      </c>
      <c r="B40" s="2" t="s">
        <v>121</v>
      </c>
      <c r="C40" s="2" t="s">
        <v>9</v>
      </c>
      <c r="D40" s="2" t="s">
        <v>104</v>
      </c>
      <c r="E40" s="2" t="s">
        <v>168</v>
      </c>
      <c r="F40" s="4" t="s">
        <v>169</v>
      </c>
      <c r="G40" s="4" t="s">
        <v>170</v>
      </c>
      <c r="H40" s="2" t="s">
        <v>13</v>
      </c>
      <c r="I40" s="2" t="s">
        <v>37</v>
      </c>
      <c r="J40" s="5">
        <v>0.3</v>
      </c>
      <c r="K40" s="6">
        <v>7</v>
      </c>
      <c r="L40" s="7" t="s">
        <v>15</v>
      </c>
      <c r="M40" s="2" t="s">
        <v>150</v>
      </c>
      <c r="N40" s="4" t="s">
        <v>171</v>
      </c>
      <c r="O40" s="2" t="s">
        <v>13</v>
      </c>
      <c r="P40" s="2" t="s">
        <v>14</v>
      </c>
      <c r="Q40" s="5">
        <v>0.15</v>
      </c>
      <c r="R40" s="6">
        <v>6</v>
      </c>
      <c r="S40" s="7" t="s">
        <v>15</v>
      </c>
      <c r="T40" s="2" t="s">
        <v>30</v>
      </c>
      <c r="U40" s="2" t="s">
        <v>172</v>
      </c>
      <c r="V40" s="2" t="s">
        <v>32</v>
      </c>
      <c r="W40" s="2" t="s">
        <v>101</v>
      </c>
      <c r="X40" s="9" t="s">
        <v>173</v>
      </c>
      <c r="Y40" s="2" t="s">
        <v>174</v>
      </c>
    </row>
    <row r="41" spans="1:25" ht="193.2" x14ac:dyDescent="0.3">
      <c r="A41" s="1">
        <f t="shared" si="0"/>
        <v>27</v>
      </c>
      <c r="B41" s="2" t="s">
        <v>121</v>
      </c>
      <c r="C41" s="2" t="s">
        <v>9</v>
      </c>
      <c r="D41" s="2" t="s">
        <v>104</v>
      </c>
      <c r="E41" s="2" t="s">
        <v>168</v>
      </c>
      <c r="F41" s="4" t="s">
        <v>175</v>
      </c>
      <c r="G41" s="4" t="s">
        <v>176</v>
      </c>
      <c r="H41" s="2" t="s">
        <v>76</v>
      </c>
      <c r="I41" s="2" t="s">
        <v>37</v>
      </c>
      <c r="J41" s="5">
        <v>0.3</v>
      </c>
      <c r="K41" s="6">
        <v>8</v>
      </c>
      <c r="L41" s="7" t="s">
        <v>99</v>
      </c>
      <c r="M41" s="2" t="s">
        <v>177</v>
      </c>
      <c r="N41" s="4" t="s">
        <v>178</v>
      </c>
      <c r="O41" s="2" t="s">
        <v>76</v>
      </c>
      <c r="P41" s="2" t="s">
        <v>14</v>
      </c>
      <c r="Q41" s="5">
        <v>0.15</v>
      </c>
      <c r="R41" s="6">
        <v>7</v>
      </c>
      <c r="S41" s="7" t="s">
        <v>15</v>
      </c>
      <c r="T41" s="2" t="s">
        <v>30</v>
      </c>
      <c r="U41" s="2" t="s">
        <v>179</v>
      </c>
      <c r="V41" s="2" t="s">
        <v>180</v>
      </c>
      <c r="W41" s="2" t="s">
        <v>101</v>
      </c>
      <c r="X41" s="9" t="s">
        <v>181</v>
      </c>
      <c r="Y41" s="2" t="s">
        <v>174</v>
      </c>
    </row>
    <row r="42" spans="1:25" ht="55.2" x14ac:dyDescent="0.3">
      <c r="A42" s="1">
        <f t="shared" si="0"/>
        <v>28</v>
      </c>
      <c r="B42" s="2" t="s">
        <v>2</v>
      </c>
      <c r="C42" s="2" t="s">
        <v>59</v>
      </c>
      <c r="D42" s="2" t="s">
        <v>104</v>
      </c>
      <c r="E42" s="2" t="s">
        <v>3</v>
      </c>
      <c r="F42" s="4" t="s">
        <v>182</v>
      </c>
      <c r="G42" s="4" t="s">
        <v>183</v>
      </c>
      <c r="H42" s="2" t="s">
        <v>76</v>
      </c>
      <c r="I42" s="2" t="s">
        <v>161</v>
      </c>
      <c r="J42" s="5">
        <v>0.5</v>
      </c>
      <c r="K42" s="6">
        <v>5</v>
      </c>
      <c r="L42" s="7" t="s">
        <v>6</v>
      </c>
      <c r="M42" s="2" t="s">
        <v>16</v>
      </c>
      <c r="N42" s="4" t="s">
        <v>184</v>
      </c>
      <c r="O42" s="2" t="s">
        <v>76</v>
      </c>
      <c r="P42" s="2" t="s">
        <v>14</v>
      </c>
      <c r="Q42" s="5">
        <v>0.15</v>
      </c>
      <c r="R42" s="6">
        <v>7</v>
      </c>
      <c r="S42" s="7" t="s">
        <v>15</v>
      </c>
      <c r="T42" s="2" t="s">
        <v>30</v>
      </c>
      <c r="U42" s="2" t="s">
        <v>185</v>
      </c>
      <c r="V42" s="2" t="s">
        <v>186</v>
      </c>
      <c r="W42" s="2" t="s">
        <v>187</v>
      </c>
      <c r="X42" s="9" t="s">
        <v>188</v>
      </c>
      <c r="Y42" s="2" t="s">
        <v>189</v>
      </c>
    </row>
    <row r="43" spans="1:25" ht="82.8" x14ac:dyDescent="0.3">
      <c r="A43" s="1">
        <f t="shared" si="0"/>
        <v>29</v>
      </c>
      <c r="B43" s="2" t="s">
        <v>2</v>
      </c>
      <c r="C43" s="2" t="s">
        <v>59</v>
      </c>
      <c r="D43" s="2" t="s">
        <v>104</v>
      </c>
      <c r="E43" s="2" t="s">
        <v>3</v>
      </c>
      <c r="F43" s="4" t="s">
        <v>190</v>
      </c>
      <c r="G43" s="4" t="s">
        <v>191</v>
      </c>
      <c r="H43" s="2" t="s">
        <v>76</v>
      </c>
      <c r="I43" s="2" t="s">
        <v>161</v>
      </c>
      <c r="J43" s="5">
        <v>0.5</v>
      </c>
      <c r="K43" s="6">
        <v>5</v>
      </c>
      <c r="L43" s="7" t="s">
        <v>6</v>
      </c>
      <c r="M43" s="2" t="s">
        <v>69</v>
      </c>
      <c r="N43" s="4" t="s">
        <v>192</v>
      </c>
      <c r="O43" s="2" t="s">
        <v>76</v>
      </c>
      <c r="P43" s="2" t="s">
        <v>14</v>
      </c>
      <c r="Q43" s="5">
        <v>0.15</v>
      </c>
      <c r="R43" s="6">
        <v>7</v>
      </c>
      <c r="S43" s="7" t="s">
        <v>15</v>
      </c>
      <c r="T43" s="2" t="s">
        <v>30</v>
      </c>
      <c r="U43" s="2" t="s">
        <v>193</v>
      </c>
      <c r="V43" s="2" t="s">
        <v>186</v>
      </c>
      <c r="W43" s="2" t="s">
        <v>187</v>
      </c>
      <c r="X43" s="9" t="s">
        <v>194</v>
      </c>
      <c r="Y43" s="2" t="s">
        <v>195</v>
      </c>
    </row>
    <row r="44" spans="1:25" ht="110.4" x14ac:dyDescent="0.3">
      <c r="A44" s="1">
        <f t="shared" si="0"/>
        <v>30</v>
      </c>
      <c r="B44" s="2" t="s">
        <v>121</v>
      </c>
      <c r="C44" s="2" t="s">
        <v>59</v>
      </c>
      <c r="D44" s="2" t="s">
        <v>104</v>
      </c>
      <c r="E44" s="2" t="s">
        <v>3</v>
      </c>
      <c r="F44" s="4" t="s">
        <v>196</v>
      </c>
      <c r="G44" s="4" t="s">
        <v>183</v>
      </c>
      <c r="H44" s="2" t="s">
        <v>76</v>
      </c>
      <c r="I44" s="2" t="s">
        <v>37</v>
      </c>
      <c r="J44" s="5">
        <v>0.3</v>
      </c>
      <c r="K44" s="6">
        <v>8</v>
      </c>
      <c r="L44" s="7" t="s">
        <v>99</v>
      </c>
      <c r="M44" s="2" t="s">
        <v>119</v>
      </c>
      <c r="N44" s="4" t="s">
        <v>197</v>
      </c>
      <c r="O44" s="2" t="s">
        <v>13</v>
      </c>
      <c r="P44" s="2" t="s">
        <v>14</v>
      </c>
      <c r="Q44" s="5">
        <v>0.15</v>
      </c>
      <c r="R44" s="6">
        <v>6</v>
      </c>
      <c r="S44" s="7" t="s">
        <v>15</v>
      </c>
      <c r="T44" s="2" t="s">
        <v>30</v>
      </c>
      <c r="U44" s="2" t="s">
        <v>193</v>
      </c>
      <c r="V44" s="2" t="s">
        <v>144</v>
      </c>
      <c r="W44" s="2" t="s">
        <v>101</v>
      </c>
      <c r="X44" s="9" t="s">
        <v>198</v>
      </c>
      <c r="Y44" s="2" t="s">
        <v>199</v>
      </c>
    </row>
    <row r="45" spans="1:25" ht="69" x14ac:dyDescent="0.3">
      <c r="A45" s="1">
        <f t="shared" si="0"/>
        <v>31</v>
      </c>
      <c r="B45" s="2" t="s">
        <v>121</v>
      </c>
      <c r="C45" s="2" t="s">
        <v>59</v>
      </c>
      <c r="D45" s="2" t="s">
        <v>104</v>
      </c>
      <c r="E45" s="2" t="s">
        <v>3</v>
      </c>
      <c r="F45" s="4" t="s">
        <v>200</v>
      </c>
      <c r="G45" s="4" t="s">
        <v>183</v>
      </c>
      <c r="H45" s="2" t="s">
        <v>76</v>
      </c>
      <c r="I45" s="2" t="s">
        <v>37</v>
      </c>
      <c r="J45" s="5">
        <v>0.3</v>
      </c>
      <c r="K45" s="6">
        <v>8</v>
      </c>
      <c r="L45" s="7" t="s">
        <v>99</v>
      </c>
      <c r="M45" s="2" t="s">
        <v>113</v>
      </c>
      <c r="N45" s="4" t="s">
        <v>184</v>
      </c>
      <c r="O45" s="2" t="s">
        <v>13</v>
      </c>
      <c r="P45" s="2" t="s">
        <v>14</v>
      </c>
      <c r="Q45" s="5">
        <v>0.15</v>
      </c>
      <c r="R45" s="6">
        <v>6</v>
      </c>
      <c r="S45" s="7" t="s">
        <v>15</v>
      </c>
      <c r="T45" s="2" t="s">
        <v>30</v>
      </c>
      <c r="U45" s="2" t="s">
        <v>201</v>
      </c>
      <c r="V45" s="2" t="s">
        <v>144</v>
      </c>
      <c r="W45" s="2" t="s">
        <v>101</v>
      </c>
      <c r="X45" s="9" t="s">
        <v>202</v>
      </c>
      <c r="Y45" s="2" t="s">
        <v>199</v>
      </c>
    </row>
    <row r="46" spans="1:25" ht="82.8" x14ac:dyDescent="0.3">
      <c r="A46" s="1">
        <f t="shared" si="0"/>
        <v>32</v>
      </c>
      <c r="B46" s="2" t="s">
        <v>121</v>
      </c>
      <c r="C46" s="2" t="s">
        <v>59</v>
      </c>
      <c r="D46" s="2" t="s">
        <v>104</v>
      </c>
      <c r="E46" s="2" t="s">
        <v>3</v>
      </c>
      <c r="F46" s="4" t="s">
        <v>203</v>
      </c>
      <c r="G46" s="4" t="s">
        <v>183</v>
      </c>
      <c r="H46" s="2" t="s">
        <v>76</v>
      </c>
      <c r="I46" s="2" t="s">
        <v>37</v>
      </c>
      <c r="J46" s="5">
        <v>0.3</v>
      </c>
      <c r="K46" s="6">
        <v>8</v>
      </c>
      <c r="L46" s="7" t="s">
        <v>99</v>
      </c>
      <c r="M46" s="2" t="s">
        <v>119</v>
      </c>
      <c r="N46" s="4" t="s">
        <v>204</v>
      </c>
      <c r="O46" s="2" t="s">
        <v>13</v>
      </c>
      <c r="P46" s="2" t="s">
        <v>14</v>
      </c>
      <c r="Q46" s="5">
        <v>0.15</v>
      </c>
      <c r="R46" s="6">
        <v>6</v>
      </c>
      <c r="S46" s="7" t="s">
        <v>15</v>
      </c>
      <c r="T46" s="2" t="s">
        <v>30</v>
      </c>
      <c r="U46" s="2" t="s">
        <v>201</v>
      </c>
      <c r="V46" s="2" t="s">
        <v>144</v>
      </c>
      <c r="W46" s="2" t="s">
        <v>101</v>
      </c>
      <c r="X46" s="9" t="s">
        <v>205</v>
      </c>
      <c r="Y46" s="2" t="s">
        <v>199</v>
      </c>
    </row>
    <row r="47" spans="1:25" ht="82.8" x14ac:dyDescent="0.3">
      <c r="A47" s="1">
        <f t="shared" si="0"/>
        <v>33</v>
      </c>
      <c r="B47" s="2" t="s">
        <v>2</v>
      </c>
      <c r="C47" s="2" t="s">
        <v>59</v>
      </c>
      <c r="D47" s="2" t="s">
        <v>104</v>
      </c>
      <c r="E47" s="2" t="s">
        <v>206</v>
      </c>
      <c r="F47" s="4" t="s">
        <v>207</v>
      </c>
      <c r="G47" s="4" t="s">
        <v>208</v>
      </c>
      <c r="H47" s="2" t="s">
        <v>76</v>
      </c>
      <c r="I47" s="2" t="s">
        <v>161</v>
      </c>
      <c r="J47" s="5">
        <v>0.5</v>
      </c>
      <c r="K47" s="6" t="e">
        <v>#N/A</v>
      </c>
      <c r="L47" s="7" t="e">
        <v>#N/A</v>
      </c>
      <c r="M47" s="2" t="s">
        <v>16</v>
      </c>
      <c r="N47" s="9" t="s">
        <v>209</v>
      </c>
      <c r="O47" s="2" t="s">
        <v>76</v>
      </c>
      <c r="P47" s="2" t="s">
        <v>14</v>
      </c>
      <c r="Q47" s="5">
        <v>0.15</v>
      </c>
      <c r="R47" s="6">
        <v>7</v>
      </c>
      <c r="S47" s="7" t="s">
        <v>15</v>
      </c>
      <c r="T47" s="2" t="s">
        <v>30</v>
      </c>
      <c r="U47" s="2" t="s">
        <v>210</v>
      </c>
      <c r="V47" s="2" t="s">
        <v>32</v>
      </c>
      <c r="W47" s="2" t="s">
        <v>101</v>
      </c>
      <c r="X47" s="9" t="s">
        <v>211</v>
      </c>
      <c r="Y47" s="2" t="s">
        <v>212</v>
      </c>
    </row>
    <row r="48" spans="1:25" ht="179.4" x14ac:dyDescent="0.3">
      <c r="A48" s="1">
        <f t="shared" si="0"/>
        <v>34</v>
      </c>
      <c r="B48" s="2" t="s">
        <v>2</v>
      </c>
      <c r="C48" s="2" t="s">
        <v>59</v>
      </c>
      <c r="D48" s="2" t="s">
        <v>104</v>
      </c>
      <c r="E48" s="2" t="s">
        <v>206</v>
      </c>
      <c r="F48" s="4" t="s">
        <v>213</v>
      </c>
      <c r="G48" s="4" t="s">
        <v>208</v>
      </c>
      <c r="H48" s="2" t="s">
        <v>76</v>
      </c>
      <c r="I48" s="2" t="s">
        <v>161</v>
      </c>
      <c r="J48" s="5">
        <v>0.5</v>
      </c>
      <c r="K48" s="6">
        <v>9</v>
      </c>
      <c r="L48" s="7" t="s">
        <v>99</v>
      </c>
      <c r="M48" s="2" t="s">
        <v>16</v>
      </c>
      <c r="N48" s="9" t="s">
        <v>214</v>
      </c>
      <c r="O48" s="2" t="s">
        <v>76</v>
      </c>
      <c r="P48" s="2" t="s">
        <v>14</v>
      </c>
      <c r="Q48" s="5">
        <v>0.15</v>
      </c>
      <c r="R48" s="6">
        <v>7</v>
      </c>
      <c r="S48" s="7" t="s">
        <v>15</v>
      </c>
      <c r="T48" s="2" t="s">
        <v>30</v>
      </c>
      <c r="U48" s="2" t="s">
        <v>210</v>
      </c>
      <c r="V48" s="2" t="s">
        <v>144</v>
      </c>
      <c r="W48" s="2" t="s">
        <v>101</v>
      </c>
      <c r="X48" s="9" t="s">
        <v>215</v>
      </c>
      <c r="Y48" s="2" t="s">
        <v>212</v>
      </c>
    </row>
    <row r="49" spans="1:25" ht="110.4" x14ac:dyDescent="0.3">
      <c r="A49" s="1">
        <f t="shared" si="0"/>
        <v>35</v>
      </c>
      <c r="B49" s="2" t="s">
        <v>2</v>
      </c>
      <c r="C49" s="2" t="s">
        <v>59</v>
      </c>
      <c r="D49" s="2" t="s">
        <v>216</v>
      </c>
      <c r="E49" s="2" t="s">
        <v>217</v>
      </c>
      <c r="F49" s="4" t="s">
        <v>218</v>
      </c>
      <c r="G49" s="4" t="s">
        <v>219</v>
      </c>
      <c r="H49" s="2" t="s">
        <v>76</v>
      </c>
      <c r="I49" s="2" t="s">
        <v>28</v>
      </c>
      <c r="J49" s="5">
        <v>0.05</v>
      </c>
      <c r="K49" s="6">
        <v>6</v>
      </c>
      <c r="L49" s="7" t="s">
        <v>15</v>
      </c>
      <c r="M49" s="2" t="s">
        <v>177</v>
      </c>
      <c r="N49" s="9" t="s">
        <v>220</v>
      </c>
      <c r="O49" s="2" t="s">
        <v>13</v>
      </c>
      <c r="P49" s="2" t="s">
        <v>19</v>
      </c>
      <c r="Q49" s="5">
        <v>0.01</v>
      </c>
      <c r="R49" s="6">
        <v>4</v>
      </c>
      <c r="S49" s="7" t="s">
        <v>6</v>
      </c>
      <c r="T49" s="2" t="s">
        <v>30</v>
      </c>
      <c r="U49" s="2" t="s">
        <v>210</v>
      </c>
      <c r="V49" s="2" t="s">
        <v>144</v>
      </c>
      <c r="W49" s="2" t="s">
        <v>101</v>
      </c>
      <c r="X49" s="9" t="s">
        <v>221</v>
      </c>
      <c r="Y49" s="2" t="s">
        <v>222</v>
      </c>
    </row>
  </sheetData>
  <mergeCells count="40">
    <mergeCell ref="Q10:Q14"/>
    <mergeCell ref="G7:G14"/>
    <mergeCell ref="H7:H14"/>
    <mergeCell ref="I7:J8"/>
    <mergeCell ref="M7:M14"/>
    <mergeCell ref="X7:Y8"/>
    <mergeCell ref="S9:S14"/>
    <mergeCell ref="X9:X14"/>
    <mergeCell ref="Y9:Y14"/>
    <mergeCell ref="T7:T14"/>
    <mergeCell ref="U7:U14"/>
    <mergeCell ref="V7:V14"/>
    <mergeCell ref="W7:W14"/>
    <mergeCell ref="M1:O4"/>
    <mergeCell ref="A5:Y5"/>
    <mergeCell ref="A6:G6"/>
    <mergeCell ref="H6:L6"/>
    <mergeCell ref="M6:Y6"/>
    <mergeCell ref="A3:J4"/>
    <mergeCell ref="A1:J1"/>
    <mergeCell ref="A2:J2"/>
    <mergeCell ref="K1:L4"/>
    <mergeCell ref="P1:Y1"/>
    <mergeCell ref="P2:Y4"/>
    <mergeCell ref="A7:A14"/>
    <mergeCell ref="B7:B14"/>
    <mergeCell ref="O9:O14"/>
    <mergeCell ref="P9:Q9"/>
    <mergeCell ref="R9:R14"/>
    <mergeCell ref="P10:P14"/>
    <mergeCell ref="N7:N14"/>
    <mergeCell ref="O7:S8"/>
    <mergeCell ref="I9:I14"/>
    <mergeCell ref="J9:J14"/>
    <mergeCell ref="K7:K14"/>
    <mergeCell ref="L7:L14"/>
    <mergeCell ref="C7:C14"/>
    <mergeCell ref="D7:D14"/>
    <mergeCell ref="E7:E14"/>
    <mergeCell ref="F7:F1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Clara Patricia Gutierrez Suarez</dc:creator>
  <cp:lastModifiedBy>Katherine Peña Lozano</cp:lastModifiedBy>
  <cp:lastPrinted>2019-06-25T17:09:36Z</cp:lastPrinted>
  <dcterms:created xsi:type="dcterms:W3CDTF">2016-11-19T18:22:33Z</dcterms:created>
  <dcterms:modified xsi:type="dcterms:W3CDTF">2021-11-27T15:10:32Z</dcterms:modified>
</cp:coreProperties>
</file>