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127"/>
  <workbookPr autoCompressPictures="0" defaultThemeVersion="124226"/>
  <mc:AlternateContent xmlns:mc="http://schemas.openxmlformats.org/markup-compatibility/2006">
    <mc:Choice Requires="x15">
      <x15ac:absPath xmlns:x15ac="http://schemas.microsoft.com/office/spreadsheetml/2010/11/ac" url="D:\$Lina.Davila\Escritorio\18001645 H3 INTERVENTOIRA\"/>
    </mc:Choice>
  </mc:AlternateContent>
  <bookViews>
    <workbookView xWindow="0" yWindow="0" windowWidth="28800" windowHeight="12225" tabRatio="842"/>
  </bookViews>
  <sheets>
    <sheet name="PRESUPUESTO" sheetId="32" r:id="rId1"/>
    <sheet name="FM 2,1" sheetId="31" r:id="rId2"/>
    <sheet name="PLAN DE CARGAS" sheetId="34" r:id="rId3"/>
    <sheet name="ESTUDIO DE MERCADO" sheetId="33" r:id="rId4"/>
  </sheets>
  <externalReferences>
    <externalReference r:id="rId5"/>
    <externalReference r:id="rId6"/>
  </externalReferences>
  <definedNames>
    <definedName name="A_IMPRESIÓN_IM" localSheetId="2">#REF!</definedName>
    <definedName name="A_IMPRESIÓN_IM">#REF!</definedName>
    <definedName name="AD" localSheetId="2">#REF!</definedName>
    <definedName name="AD">#REF!</definedName>
    <definedName name="_xlnm.Extract" localSheetId="2">#REF!</definedName>
    <definedName name="_xlnm.Extract">#REF!</definedName>
    <definedName name="_xlnm.Print_Area" localSheetId="0">PRESUPUESTO!$A$1:$H$45</definedName>
    <definedName name="bASE" localSheetId="2">#REF!</definedName>
    <definedName name="bASE">#REF!</definedName>
    <definedName name="Base_datos_IM" localSheetId="2">#REF!</definedName>
    <definedName name="Base_datos_IM">#REF!</definedName>
    <definedName name="BASE_DE_DATOS" localSheetId="2">#REF!</definedName>
    <definedName name="BASE_DE_DATOS">#REF!</definedName>
    <definedName name="_xlnm.Database" localSheetId="2">#REF!</definedName>
    <definedName name="_xlnm.Database">#REF!</definedName>
    <definedName name="CALCULO" localSheetId="2">#REF!</definedName>
    <definedName name="CALCULO">#REF!</definedName>
    <definedName name="COPIA1" localSheetId="2">#REF!</definedName>
    <definedName name="COPIA1">#REF!</definedName>
    <definedName name="COPIA2" localSheetId="2">#REF!</definedName>
    <definedName name="COPIA2">#REF!</definedName>
    <definedName name="CRIT1" localSheetId="2">#REF!</definedName>
    <definedName name="CRIT1">#REF!</definedName>
    <definedName name="Extracción_IM" localSheetId="2">#REF!</definedName>
    <definedName name="Extracción_IM">#REF!</definedName>
    <definedName name="impresion" localSheetId="2">#REF!</definedName>
    <definedName name="impresion">#REF!</definedName>
    <definedName name="inf" localSheetId="2">#REF!</definedName>
    <definedName name="inf">#REF!</definedName>
    <definedName name="kjk" localSheetId="2">#REF!</definedName>
    <definedName name="kjk">#REF!</definedName>
    <definedName name="Maquinaria">[1]Insum!$A$76:$E$99</definedName>
    <definedName name="presup" localSheetId="2">#REF!</definedName>
    <definedName name="presup">#REF!</definedName>
    <definedName name="Print_Area_MI" localSheetId="2">#REF!</definedName>
    <definedName name="Print_Area_MI">#REF!</definedName>
    <definedName name="Print_Titles_MI" localSheetId="2">#REF!</definedName>
    <definedName name="Print_Titles_MI">#REF!</definedName>
    <definedName name="REAJUSTE" localSheetId="2">#REF!</definedName>
    <definedName name="REAJUSTE">#REF!</definedName>
    <definedName name="REAJUSTES" localSheetId="2">#REF!</definedName>
    <definedName name="REAJUSTES">#REF!</definedName>
    <definedName name="SALID1" localSheetId="2">#REF!</definedName>
    <definedName name="SALID1">#REF!</definedName>
    <definedName name="titu" localSheetId="2">#REF!</definedName>
    <definedName name="titu">#REF!</definedName>
    <definedName name="titu2" localSheetId="2">#REF!</definedName>
    <definedName name="titu2">#REF!</definedName>
  </definedNames>
  <calcPr calcId="1790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O21" i="34" l="1"/>
  <c r="O20" i="34"/>
  <c r="O19" i="34"/>
  <c r="O18" i="34"/>
  <c r="O17" i="34"/>
  <c r="O16" i="34"/>
  <c r="O15" i="34"/>
  <c r="O14" i="34"/>
  <c r="O13" i="34"/>
  <c r="O12" i="34"/>
  <c r="I35" i="33"/>
  <c r="P21" i="34" l="1"/>
  <c r="H30" i="33"/>
  <c r="I30" i="33" s="1"/>
  <c r="H31" i="33"/>
  <c r="I31" i="33" s="1"/>
  <c r="H32" i="33"/>
  <c r="I32" i="33" s="1"/>
  <c r="H33" i="33"/>
  <c r="I33" i="33" s="1"/>
  <c r="H34" i="33"/>
  <c r="I34" i="33" s="1"/>
  <c r="H27" i="33"/>
  <c r="I27" i="33" s="1"/>
  <c r="H28" i="33"/>
  <c r="I28" i="33" s="1"/>
  <c r="H29" i="33"/>
  <c r="I29" i="33" s="1"/>
  <c r="H26" i="33"/>
  <c r="I26" i="33" s="1"/>
  <c r="P12" i="34" l="1"/>
  <c r="R12" i="34" s="1"/>
  <c r="P20" i="34"/>
  <c r="P16" i="34"/>
  <c r="P13" i="34"/>
  <c r="P15" i="34"/>
  <c r="P19" i="34"/>
  <c r="P17" i="34"/>
  <c r="P14" i="34"/>
  <c r="P18" i="34"/>
  <c r="O32" i="34"/>
  <c r="R32" i="34" s="1"/>
  <c r="O26" i="34"/>
  <c r="R26" i="34" s="1"/>
  <c r="O27" i="34"/>
  <c r="R27" i="34" s="1"/>
  <c r="O28" i="34"/>
  <c r="O25" i="34"/>
  <c r="R25" i="34" s="1"/>
  <c r="R13" i="34" l="1"/>
  <c r="R14" i="34"/>
  <c r="R15" i="34"/>
  <c r="R17" i="34"/>
  <c r="R19" i="34"/>
  <c r="R21" i="34"/>
  <c r="R33" i="34"/>
  <c r="R28" i="34"/>
  <c r="R29" i="34" s="1"/>
  <c r="R20" i="34"/>
  <c r="R16" i="34"/>
  <c r="R22" i="34" l="1"/>
  <c r="R35" i="34" s="1"/>
  <c r="R18" i="34"/>
  <c r="R36" i="34" l="1"/>
  <c r="R37" i="34" s="1"/>
  <c r="T37" i="34" s="1"/>
  <c r="XEX19" i="32" l="1"/>
  <c r="XEZ19" i="32" s="1"/>
  <c r="XEP19" i="32"/>
  <c r="XER19" i="32" s="1"/>
  <c r="XEH19" i="32"/>
  <c r="XEJ19" i="32" s="1"/>
  <c r="XDZ19" i="32"/>
  <c r="XEB19" i="32" s="1"/>
  <c r="XDR19" i="32"/>
  <c r="XDT19" i="32" s="1"/>
  <c r="XDJ19" i="32"/>
  <c r="XDL19" i="32" s="1"/>
  <c r="XDB19" i="32"/>
  <c r="XDD19" i="32" s="1"/>
  <c r="XCT19" i="32"/>
  <c r="XCV19" i="32" s="1"/>
  <c r="XCL19" i="32"/>
  <c r="XCN19" i="32" s="1"/>
  <c r="XCD19" i="32"/>
  <c r="XCF19" i="32" s="1"/>
  <c r="XBV19" i="32"/>
  <c r="XBX19" i="32" s="1"/>
  <c r="XBN19" i="32"/>
  <c r="XBP19" i="32" s="1"/>
  <c r="XBF19" i="32"/>
  <c r="XBH19" i="32" s="1"/>
  <c r="XAX19" i="32"/>
  <c r="XAZ19" i="32" s="1"/>
  <c r="XAP19" i="32"/>
  <c r="XAR19" i="32" s="1"/>
  <c r="XAH19" i="32"/>
  <c r="XAJ19" i="32" s="1"/>
  <c r="WZZ19" i="32"/>
  <c r="XAB19" i="32" s="1"/>
  <c r="WZR19" i="32"/>
  <c r="WZT19" i="32" s="1"/>
  <c r="WZJ19" i="32"/>
  <c r="WZL19" i="32" s="1"/>
  <c r="WZB19" i="32"/>
  <c r="WZD19" i="32" s="1"/>
  <c r="WYT19" i="32"/>
  <c r="WYV19" i="32" s="1"/>
  <c r="WYL19" i="32"/>
  <c r="WYN19" i="32" s="1"/>
  <c r="WYD19" i="32"/>
  <c r="WYF19" i="32" s="1"/>
  <c r="WXV19" i="32"/>
  <c r="WXX19" i="32" s="1"/>
  <c r="WXN19" i="32"/>
  <c r="WXP19" i="32" s="1"/>
  <c r="WXF19" i="32"/>
  <c r="WXH19" i="32" s="1"/>
  <c r="WWX19" i="32"/>
  <c r="WWZ19" i="32" s="1"/>
  <c r="WWP19" i="32"/>
  <c r="WWR19" i="32" s="1"/>
  <c r="WWH19" i="32"/>
  <c r="WWJ19" i="32" s="1"/>
  <c r="WVZ19" i="32"/>
  <c r="WWB19" i="32" s="1"/>
  <c r="WVR19" i="32"/>
  <c r="WVT19" i="32" s="1"/>
  <c r="WVJ19" i="32"/>
  <c r="WVL19" i="32" s="1"/>
  <c r="WVB19" i="32"/>
  <c r="WVD19" i="32" s="1"/>
  <c r="WUT19" i="32"/>
  <c r="WUV19" i="32" s="1"/>
  <c r="WUL19" i="32"/>
  <c r="WUN19" i="32" s="1"/>
  <c r="WUD19" i="32"/>
  <c r="WUF19" i="32" s="1"/>
  <c r="WTV19" i="32"/>
  <c r="WTX19" i="32" s="1"/>
  <c r="WTN19" i="32"/>
  <c r="WTP19" i="32" s="1"/>
  <c r="WTF19" i="32"/>
  <c r="WTH19" i="32" s="1"/>
  <c r="WSX19" i="32"/>
  <c r="WSZ19" i="32" s="1"/>
  <c r="WSP19" i="32"/>
  <c r="WSR19" i="32" s="1"/>
  <c r="WSH19" i="32"/>
  <c r="WSJ19" i="32" s="1"/>
  <c r="WRZ19" i="32"/>
  <c r="WSB19" i="32" s="1"/>
  <c r="WRR19" i="32"/>
  <c r="WRT19" i="32" s="1"/>
  <c r="WRJ19" i="32"/>
  <c r="WRL19" i="32" s="1"/>
  <c r="WRB19" i="32"/>
  <c r="WRD19" i="32" s="1"/>
  <c r="WQT19" i="32"/>
  <c r="WQV19" i="32" s="1"/>
  <c r="WQL19" i="32"/>
  <c r="WQN19" i="32" s="1"/>
  <c r="WQD19" i="32"/>
  <c r="WQF19" i="32" s="1"/>
  <c r="WPV19" i="32"/>
  <c r="WPX19" i="32" s="1"/>
  <c r="WPN19" i="32"/>
  <c r="WPP19" i="32" s="1"/>
  <c r="WPF19" i="32"/>
  <c r="WPH19" i="32" s="1"/>
  <c r="WOX19" i="32"/>
  <c r="WOZ19" i="32" s="1"/>
  <c r="WOP19" i="32"/>
  <c r="WOR19" i="32" s="1"/>
  <c r="WOH19" i="32"/>
  <c r="WOJ19" i="32" s="1"/>
  <c r="WNZ19" i="32"/>
  <c r="WOB19" i="32" s="1"/>
  <c r="WNR19" i="32"/>
  <c r="WNT19" i="32" s="1"/>
  <c r="WNJ19" i="32"/>
  <c r="WNL19" i="32" s="1"/>
  <c r="WNB19" i="32"/>
  <c r="WND19" i="32" s="1"/>
  <c r="WMT19" i="32"/>
  <c r="WMV19" i="32" s="1"/>
  <c r="WML19" i="32"/>
  <c r="WMN19" i="32" s="1"/>
  <c r="WMD19" i="32"/>
  <c r="WMF19" i="32" s="1"/>
  <c r="WLV19" i="32"/>
  <c r="WLX19" i="32" s="1"/>
  <c r="WLN19" i="32"/>
  <c r="WLP19" i="32" s="1"/>
  <c r="WLF19" i="32"/>
  <c r="WLH19" i="32" s="1"/>
  <c r="WKX19" i="32"/>
  <c r="WKZ19" i="32" s="1"/>
  <c r="WKP19" i="32"/>
  <c r="WKR19" i="32" s="1"/>
  <c r="WKH19" i="32"/>
  <c r="WKJ19" i="32" s="1"/>
  <c r="WJZ19" i="32"/>
  <c r="WKB19" i="32" s="1"/>
  <c r="WJR19" i="32"/>
  <c r="WJT19" i="32" s="1"/>
  <c r="WJJ19" i="32"/>
  <c r="WJL19" i="32" s="1"/>
  <c r="WJB19" i="32"/>
  <c r="WJD19" i="32" s="1"/>
  <c r="WIT19" i="32"/>
  <c r="WIV19" i="32" s="1"/>
  <c r="WIL19" i="32"/>
  <c r="WIN19" i="32" s="1"/>
  <c r="WID19" i="32"/>
  <c r="WIF19" i="32" s="1"/>
  <c r="WHV19" i="32"/>
  <c r="WHX19" i="32" s="1"/>
  <c r="WHN19" i="32"/>
  <c r="WHP19" i="32" s="1"/>
  <c r="WHF19" i="32"/>
  <c r="WHH19" i="32" s="1"/>
  <c r="WGX19" i="32"/>
  <c r="WGZ19" i="32" s="1"/>
  <c r="WGP19" i="32"/>
  <c r="WGR19" i="32" s="1"/>
  <c r="WGH19" i="32"/>
  <c r="WGJ19" i="32" s="1"/>
  <c r="WFZ19" i="32"/>
  <c r="WGB19" i="32" s="1"/>
  <c r="WFR19" i="32"/>
  <c r="WFT19" i="32" s="1"/>
  <c r="WFJ19" i="32"/>
  <c r="WFL19" i="32" s="1"/>
  <c r="WFB19" i="32"/>
  <c r="WFD19" i="32" s="1"/>
  <c r="WET19" i="32"/>
  <c r="WEV19" i="32" s="1"/>
  <c r="WEL19" i="32"/>
  <c r="WEN19" i="32" s="1"/>
  <c r="WED19" i="32"/>
  <c r="WEF19" i="32" s="1"/>
  <c r="WDV19" i="32"/>
  <c r="WDX19" i="32" s="1"/>
  <c r="WDN19" i="32"/>
  <c r="WDP19" i="32" s="1"/>
  <c r="WDF19" i="32"/>
  <c r="WDH19" i="32" s="1"/>
  <c r="WCX19" i="32"/>
  <c r="WCZ19" i="32" s="1"/>
  <c r="WCP19" i="32"/>
  <c r="WCR19" i="32" s="1"/>
  <c r="WCH19" i="32"/>
  <c r="WCJ19" i="32" s="1"/>
  <c r="WBZ19" i="32"/>
  <c r="WCB19" i="32" s="1"/>
  <c r="WBR19" i="32"/>
  <c r="WBT19" i="32" s="1"/>
  <c r="WBJ19" i="32"/>
  <c r="WBL19" i="32" s="1"/>
  <c r="WBB19" i="32"/>
  <c r="WBD19" i="32" s="1"/>
  <c r="WAT19" i="32"/>
  <c r="WAV19" i="32" s="1"/>
  <c r="WAL19" i="32"/>
  <c r="WAN19" i="32" s="1"/>
  <c r="WAD19" i="32"/>
  <c r="WAF19" i="32" s="1"/>
  <c r="VZV19" i="32"/>
  <c r="VZX19" i="32" s="1"/>
  <c r="VZN19" i="32"/>
  <c r="VZP19" i="32" s="1"/>
  <c r="VZF19" i="32"/>
  <c r="VZH19" i="32" s="1"/>
  <c r="VYX19" i="32"/>
  <c r="VYZ19" i="32" s="1"/>
  <c r="VYP19" i="32"/>
  <c r="VYR19" i="32" s="1"/>
  <c r="VYH19" i="32"/>
  <c r="VYJ19" i="32" s="1"/>
  <c r="VXZ19" i="32"/>
  <c r="VYB19" i="32" s="1"/>
  <c r="VXR19" i="32"/>
  <c r="VXT19" i="32" s="1"/>
  <c r="VXJ19" i="32"/>
  <c r="VXL19" i="32" s="1"/>
  <c r="VXB19" i="32"/>
  <c r="VXD19" i="32" s="1"/>
  <c r="VWT19" i="32"/>
  <c r="VWV19" i="32" s="1"/>
  <c r="VWL19" i="32"/>
  <c r="VWN19" i="32" s="1"/>
  <c r="VWD19" i="32"/>
  <c r="VWF19" i="32" s="1"/>
  <c r="VVV19" i="32"/>
  <c r="VVX19" i="32" s="1"/>
  <c r="VVN19" i="32"/>
  <c r="VVP19" i="32" s="1"/>
  <c r="VVF19" i="32"/>
  <c r="VVH19" i="32" s="1"/>
  <c r="VUX19" i="32"/>
  <c r="VUZ19" i="32" s="1"/>
  <c r="VUP19" i="32"/>
  <c r="VUR19" i="32" s="1"/>
  <c r="VUH19" i="32"/>
  <c r="VUJ19" i="32" s="1"/>
  <c r="VTZ19" i="32"/>
  <c r="VUB19" i="32" s="1"/>
  <c r="VTR19" i="32"/>
  <c r="VTT19" i="32" s="1"/>
  <c r="VTJ19" i="32"/>
  <c r="VTL19" i="32" s="1"/>
  <c r="VTB19" i="32"/>
  <c r="VTD19" i="32" s="1"/>
  <c r="VST19" i="32"/>
  <c r="VSV19" i="32" s="1"/>
  <c r="VSL19" i="32"/>
  <c r="VSN19" i="32" s="1"/>
  <c r="VSD19" i="32"/>
  <c r="VSF19" i="32" s="1"/>
  <c r="VRV19" i="32"/>
  <c r="VRX19" i="32" s="1"/>
  <c r="VRN19" i="32"/>
  <c r="VRP19" i="32" s="1"/>
  <c r="VRF19" i="32"/>
  <c r="VRH19" i="32" s="1"/>
  <c r="VQX19" i="32"/>
  <c r="VQZ19" i="32" s="1"/>
  <c r="VQP19" i="32"/>
  <c r="VQR19" i="32" s="1"/>
  <c r="VQH19" i="32"/>
  <c r="VQJ19" i="32" s="1"/>
  <c r="VPZ19" i="32"/>
  <c r="VQB19" i="32" s="1"/>
  <c r="VPR19" i="32"/>
  <c r="VPT19" i="32" s="1"/>
  <c r="VPJ19" i="32"/>
  <c r="VPL19" i="32" s="1"/>
  <c r="VPB19" i="32"/>
  <c r="VPD19" i="32" s="1"/>
  <c r="VOT19" i="32"/>
  <c r="VOV19" i="32" s="1"/>
  <c r="VOL19" i="32"/>
  <c r="VON19" i="32" s="1"/>
  <c r="VOD19" i="32"/>
  <c r="VOF19" i="32" s="1"/>
  <c r="VNV19" i="32"/>
  <c r="VNX19" i="32" s="1"/>
  <c r="VNN19" i="32"/>
  <c r="VNP19" i="32" s="1"/>
  <c r="VNF19" i="32"/>
  <c r="VNH19" i="32" s="1"/>
  <c r="VMX19" i="32"/>
  <c r="VMZ19" i="32" s="1"/>
  <c r="VMP19" i="32"/>
  <c r="VMR19" i="32" s="1"/>
  <c r="VMH19" i="32"/>
  <c r="VMJ19" i="32" s="1"/>
  <c r="VLZ19" i="32"/>
  <c r="VMB19" i="32" s="1"/>
  <c r="VLR19" i="32"/>
  <c r="VLT19" i="32" s="1"/>
  <c r="VLJ19" i="32"/>
  <c r="VLL19" i="32" s="1"/>
  <c r="VLB19" i="32"/>
  <c r="VLD19" i="32" s="1"/>
  <c r="VKT19" i="32"/>
  <c r="VKV19" i="32" s="1"/>
  <c r="VKL19" i="32"/>
  <c r="VKN19" i="32" s="1"/>
  <c r="VKD19" i="32"/>
  <c r="VKF19" i="32" s="1"/>
  <c r="VJV19" i="32"/>
  <c r="VJX19" i="32" s="1"/>
  <c r="VJN19" i="32"/>
  <c r="VJP19" i="32" s="1"/>
  <c r="VJF19" i="32"/>
  <c r="VJH19" i="32" s="1"/>
  <c r="VIX19" i="32"/>
  <c r="VIZ19" i="32" s="1"/>
  <c r="VIP19" i="32"/>
  <c r="VIR19" i="32" s="1"/>
  <c r="VIH19" i="32"/>
  <c r="VIJ19" i="32" s="1"/>
  <c r="VHZ19" i="32"/>
  <c r="VIB19" i="32" s="1"/>
  <c r="VHR19" i="32"/>
  <c r="VHT19" i="32" s="1"/>
  <c r="VHJ19" i="32"/>
  <c r="VHL19" i="32" s="1"/>
  <c r="VHB19" i="32"/>
  <c r="VHD19" i="32" s="1"/>
  <c r="VGT19" i="32"/>
  <c r="VGV19" i="32" s="1"/>
  <c r="VGN19" i="32"/>
  <c r="VGL19" i="32"/>
  <c r="VGD19" i="32"/>
  <c r="VGF19" i="32" s="1"/>
  <c r="VFV19" i="32"/>
  <c r="VFX19" i="32" s="1"/>
  <c r="VFN19" i="32"/>
  <c r="VFP19" i="32" s="1"/>
  <c r="VFF19" i="32"/>
  <c r="VFH19" i="32" s="1"/>
  <c r="VEX19" i="32"/>
  <c r="VEZ19" i="32" s="1"/>
  <c r="VEP19" i="32"/>
  <c r="VER19" i="32" s="1"/>
  <c r="VEH19" i="32"/>
  <c r="VEJ19" i="32" s="1"/>
  <c r="VEB19" i="32"/>
  <c r="VDZ19" i="32"/>
  <c r="VDR19" i="32"/>
  <c r="VDT19" i="32" s="1"/>
  <c r="VDJ19" i="32"/>
  <c r="VDL19" i="32" s="1"/>
  <c r="VDB19" i="32"/>
  <c r="VDD19" i="32" s="1"/>
  <c r="VCT19" i="32"/>
  <c r="VCV19" i="32" s="1"/>
  <c r="VCL19" i="32"/>
  <c r="VCN19" i="32" s="1"/>
  <c r="VCD19" i="32"/>
  <c r="VCF19" i="32" s="1"/>
  <c r="VBV19" i="32"/>
  <c r="VBX19" i="32" s="1"/>
  <c r="VBP19" i="32"/>
  <c r="VBN19" i="32"/>
  <c r="VBF19" i="32"/>
  <c r="VBH19" i="32" s="1"/>
  <c r="VAX19" i="32"/>
  <c r="VAZ19" i="32" s="1"/>
  <c r="VAP19" i="32"/>
  <c r="VAR19" i="32" s="1"/>
  <c r="VAH19" i="32"/>
  <c r="VAJ19" i="32" s="1"/>
  <c r="UZZ19" i="32"/>
  <c r="VAB19" i="32" s="1"/>
  <c r="UZR19" i="32"/>
  <c r="UZT19" i="32" s="1"/>
  <c r="UZJ19" i="32"/>
  <c r="UZL19" i="32" s="1"/>
  <c r="UZD19" i="32"/>
  <c r="UZB19" i="32"/>
  <c r="UYT19" i="32"/>
  <c r="UYV19" i="32" s="1"/>
  <c r="UYL19" i="32"/>
  <c r="UYN19" i="32" s="1"/>
  <c r="UYD19" i="32"/>
  <c r="UYF19" i="32" s="1"/>
  <c r="UXV19" i="32"/>
  <c r="UXX19" i="32" s="1"/>
  <c r="UXN19" i="32"/>
  <c r="UXP19" i="32" s="1"/>
  <c r="UXF19" i="32"/>
  <c r="UXH19" i="32" s="1"/>
  <c r="UWX19" i="32"/>
  <c r="UWZ19" i="32" s="1"/>
  <c r="UWR19" i="32"/>
  <c r="UWP19" i="32"/>
  <c r="UWH19" i="32"/>
  <c r="UWJ19" i="32" s="1"/>
  <c r="UVZ19" i="32"/>
  <c r="UWB19" i="32" s="1"/>
  <c r="UVR19" i="32"/>
  <c r="UVT19" i="32" s="1"/>
  <c r="UVJ19" i="32"/>
  <c r="UVL19" i="32" s="1"/>
  <c r="UVB19" i="32"/>
  <c r="UVD19" i="32" s="1"/>
  <c r="UUT19" i="32"/>
  <c r="UUV19" i="32" s="1"/>
  <c r="UUL19" i="32"/>
  <c r="UUN19" i="32" s="1"/>
  <c r="UUF19" i="32"/>
  <c r="UUD19" i="32"/>
  <c r="UTV19" i="32"/>
  <c r="UTX19" i="32" s="1"/>
  <c r="UTN19" i="32"/>
  <c r="UTP19" i="32" s="1"/>
  <c r="UTF19" i="32"/>
  <c r="UTH19" i="32" s="1"/>
  <c r="USX19" i="32"/>
  <c r="USZ19" i="32" s="1"/>
  <c r="USP19" i="32"/>
  <c r="USR19" i="32" s="1"/>
  <c r="USH19" i="32"/>
  <c r="USJ19" i="32" s="1"/>
  <c r="URZ19" i="32"/>
  <c r="USB19" i="32" s="1"/>
  <c r="URT19" i="32"/>
  <c r="URR19" i="32"/>
  <c r="URJ19" i="32"/>
  <c r="URL19" i="32" s="1"/>
  <c r="URB19" i="32"/>
  <c r="URD19" i="32" s="1"/>
  <c r="UQT19" i="32"/>
  <c r="UQV19" i="32" s="1"/>
  <c r="UQL19" i="32"/>
  <c r="UQN19" i="32" s="1"/>
  <c r="UQD19" i="32"/>
  <c r="UQF19" i="32" s="1"/>
  <c r="UPV19" i="32"/>
  <c r="UPX19" i="32" s="1"/>
  <c r="UPN19" i="32"/>
  <c r="UPP19" i="32" s="1"/>
  <c r="UPH19" i="32"/>
  <c r="UPF19" i="32"/>
  <c r="UOX19" i="32"/>
  <c r="UOZ19" i="32" s="1"/>
  <c r="UOP19" i="32"/>
  <c r="UOR19" i="32" s="1"/>
  <c r="UOH19" i="32"/>
  <c r="UOJ19" i="32" s="1"/>
  <c r="UNZ19" i="32"/>
  <c r="UOB19" i="32" s="1"/>
  <c r="UNR19" i="32"/>
  <c r="UNT19" i="32" s="1"/>
  <c r="UNJ19" i="32"/>
  <c r="UNL19" i="32" s="1"/>
  <c r="UNB19" i="32"/>
  <c r="UND19" i="32" s="1"/>
  <c r="UMV19" i="32"/>
  <c r="UMT19" i="32"/>
  <c r="UML19" i="32"/>
  <c r="UMN19" i="32" s="1"/>
  <c r="UMD19" i="32"/>
  <c r="UMF19" i="32" s="1"/>
  <c r="ULV19" i="32"/>
  <c r="ULX19" i="32" s="1"/>
  <c r="ULN19" i="32"/>
  <c r="ULP19" i="32" s="1"/>
  <c r="ULF19" i="32"/>
  <c r="ULH19" i="32" s="1"/>
  <c r="UKX19" i="32"/>
  <c r="UKZ19" i="32" s="1"/>
  <c r="UKP19" i="32"/>
  <c r="UKR19" i="32" s="1"/>
  <c r="UKJ19" i="32"/>
  <c r="UKH19" i="32"/>
  <c r="UJZ19" i="32"/>
  <c r="UKB19" i="32" s="1"/>
  <c r="UJR19" i="32"/>
  <c r="UJT19" i="32" s="1"/>
  <c r="UJJ19" i="32"/>
  <c r="UJL19" i="32" s="1"/>
  <c r="UJB19" i="32"/>
  <c r="UJD19" i="32" s="1"/>
  <c r="UIT19" i="32"/>
  <c r="UIV19" i="32" s="1"/>
  <c r="UIL19" i="32"/>
  <c r="UIN19" i="32" s="1"/>
  <c r="UID19" i="32"/>
  <c r="UIF19" i="32" s="1"/>
  <c r="UHX19" i="32"/>
  <c r="UHV19" i="32"/>
  <c r="UHN19" i="32"/>
  <c r="UHP19" i="32" s="1"/>
  <c r="UHF19" i="32"/>
  <c r="UHH19" i="32" s="1"/>
  <c r="UGX19" i="32"/>
  <c r="UGZ19" i="32" s="1"/>
  <c r="UGP19" i="32"/>
  <c r="UGR19" i="32" s="1"/>
  <c r="UGH19" i="32"/>
  <c r="UGJ19" i="32" s="1"/>
  <c r="UFZ19" i="32"/>
  <c r="UGB19" i="32" s="1"/>
  <c r="UFR19" i="32"/>
  <c r="UFT19" i="32" s="1"/>
  <c r="UFL19" i="32"/>
  <c r="UFJ19" i="32"/>
  <c r="UFB19" i="32"/>
  <c r="UFD19" i="32" s="1"/>
  <c r="UET19" i="32"/>
  <c r="UEV19" i="32" s="1"/>
  <c r="UEL19" i="32"/>
  <c r="UEN19" i="32" s="1"/>
  <c r="UED19" i="32"/>
  <c r="UEF19" i="32" s="1"/>
  <c r="UDV19" i="32"/>
  <c r="UDX19" i="32" s="1"/>
  <c r="UDN19" i="32"/>
  <c r="UDP19" i="32" s="1"/>
  <c r="UDF19" i="32"/>
  <c r="UDH19" i="32" s="1"/>
  <c r="UCZ19" i="32"/>
  <c r="UCX19" i="32"/>
  <c r="UCP19" i="32"/>
  <c r="UCR19" i="32" s="1"/>
  <c r="UCH19" i="32"/>
  <c r="UCJ19" i="32" s="1"/>
  <c r="UBZ19" i="32"/>
  <c r="UCB19" i="32" s="1"/>
  <c r="UBR19" i="32"/>
  <c r="UBT19" i="32" s="1"/>
  <c r="UBJ19" i="32"/>
  <c r="UBL19" i="32" s="1"/>
  <c r="UBB19" i="32"/>
  <c r="UBD19" i="32" s="1"/>
  <c r="UAT19" i="32"/>
  <c r="UAV19" i="32" s="1"/>
  <c r="UAN19" i="32"/>
  <c r="UAL19" i="32"/>
  <c r="UAD19" i="32"/>
  <c r="UAF19" i="32" s="1"/>
  <c r="TZV19" i="32"/>
  <c r="TZX19" i="32" s="1"/>
  <c r="TZN19" i="32"/>
  <c r="TZP19" i="32" s="1"/>
  <c r="TZF19" i="32"/>
  <c r="TZH19" i="32" s="1"/>
  <c r="TYX19" i="32"/>
  <c r="TYZ19" i="32" s="1"/>
  <c r="TYP19" i="32"/>
  <c r="TYR19" i="32" s="1"/>
  <c r="TYH19" i="32"/>
  <c r="TYJ19" i="32" s="1"/>
  <c r="TYB19" i="32"/>
  <c r="TXZ19" i="32"/>
  <c r="TXR19" i="32"/>
  <c r="TXT19" i="32" s="1"/>
  <c r="TXJ19" i="32"/>
  <c r="TXL19" i="32" s="1"/>
  <c r="TXB19" i="32"/>
  <c r="TXD19" i="32" s="1"/>
  <c r="TWT19" i="32"/>
  <c r="TWV19" i="32" s="1"/>
  <c r="TWL19" i="32"/>
  <c r="TWN19" i="32" s="1"/>
  <c r="TWD19" i="32"/>
  <c r="TWF19" i="32" s="1"/>
  <c r="TVV19" i="32"/>
  <c r="TVX19" i="32" s="1"/>
  <c r="TVP19" i="32"/>
  <c r="TVN19" i="32"/>
  <c r="TVF19" i="32"/>
  <c r="TVH19" i="32" s="1"/>
  <c r="TUX19" i="32"/>
  <c r="TUZ19" i="32" s="1"/>
  <c r="TUP19" i="32"/>
  <c r="TUR19" i="32" s="1"/>
  <c r="TUH19" i="32"/>
  <c r="TUJ19" i="32" s="1"/>
  <c r="TTZ19" i="32"/>
  <c r="TUB19" i="32" s="1"/>
  <c r="TTR19" i="32"/>
  <c r="TTT19" i="32" s="1"/>
  <c r="TTJ19" i="32"/>
  <c r="TTL19" i="32" s="1"/>
  <c r="TTD19" i="32"/>
  <c r="TTB19" i="32"/>
  <c r="TST19" i="32"/>
  <c r="TSV19" i="32" s="1"/>
  <c r="TSL19" i="32"/>
  <c r="TSN19" i="32" s="1"/>
  <c r="TSD19" i="32"/>
  <c r="TSF19" i="32" s="1"/>
  <c r="TRV19" i="32"/>
  <c r="TRX19" i="32" s="1"/>
  <c r="TRN19" i="32"/>
  <c r="TRP19" i="32" s="1"/>
  <c r="TRF19" i="32"/>
  <c r="TRH19" i="32" s="1"/>
  <c r="TQX19" i="32"/>
  <c r="TQZ19" i="32" s="1"/>
  <c r="TQR19" i="32"/>
  <c r="TQP19" i="32"/>
  <c r="TQH19" i="32"/>
  <c r="TQJ19" i="32" s="1"/>
  <c r="TPZ19" i="32"/>
  <c r="TQB19" i="32" s="1"/>
  <c r="TPR19" i="32"/>
  <c r="TPT19" i="32" s="1"/>
  <c r="TPJ19" i="32"/>
  <c r="TPL19" i="32" s="1"/>
  <c r="TPB19" i="32"/>
  <c r="TPD19" i="32" s="1"/>
  <c r="TOT19" i="32"/>
  <c r="TOV19" i="32" s="1"/>
  <c r="TOL19" i="32"/>
  <c r="TON19" i="32" s="1"/>
  <c r="TOF19" i="32"/>
  <c r="TOD19" i="32"/>
  <c r="TNV19" i="32"/>
  <c r="TNX19" i="32" s="1"/>
  <c r="TNN19" i="32"/>
  <c r="TNP19" i="32" s="1"/>
  <c r="TNF19" i="32"/>
  <c r="TNH19" i="32" s="1"/>
  <c r="TMX19" i="32"/>
  <c r="TMZ19" i="32" s="1"/>
  <c r="TMP19" i="32"/>
  <c r="TMR19" i="32" s="1"/>
  <c r="TMH19" i="32"/>
  <c r="TMJ19" i="32" s="1"/>
  <c r="TLZ19" i="32"/>
  <c r="TMB19" i="32" s="1"/>
  <c r="TLT19" i="32"/>
  <c r="TLR19" i="32"/>
  <c r="TLJ19" i="32"/>
  <c r="TLL19" i="32" s="1"/>
  <c r="TLB19" i="32"/>
  <c r="TLD19" i="32" s="1"/>
  <c r="TKT19" i="32"/>
  <c r="TKV19" i="32" s="1"/>
  <c r="TKL19" i="32"/>
  <c r="TKN19" i="32" s="1"/>
  <c r="TKD19" i="32"/>
  <c r="TKF19" i="32" s="1"/>
  <c r="TJV19" i="32"/>
  <c r="TJX19" i="32" s="1"/>
  <c r="TJN19" i="32"/>
  <c r="TJP19" i="32" s="1"/>
  <c r="TJH19" i="32"/>
  <c r="TJF19" i="32"/>
  <c r="TIX19" i="32"/>
  <c r="TIZ19" i="32" s="1"/>
  <c r="TIP19" i="32"/>
  <c r="TIR19" i="32" s="1"/>
  <c r="TIH19" i="32"/>
  <c r="TIJ19" i="32" s="1"/>
  <c r="THZ19" i="32"/>
  <c r="TIB19" i="32" s="1"/>
  <c r="THR19" i="32"/>
  <c r="THT19" i="32" s="1"/>
  <c r="THJ19" i="32"/>
  <c r="THL19" i="32" s="1"/>
  <c r="THD19" i="32"/>
  <c r="THB19" i="32"/>
  <c r="TGT19" i="32"/>
  <c r="TGV19" i="32" s="1"/>
  <c r="TGL19" i="32"/>
  <c r="TGN19" i="32" s="1"/>
  <c r="TGD19" i="32"/>
  <c r="TGF19" i="32" s="1"/>
  <c r="TFX19" i="32"/>
  <c r="TFV19" i="32"/>
  <c r="TFN19" i="32"/>
  <c r="TFP19" i="32" s="1"/>
  <c r="TFF19" i="32"/>
  <c r="TFH19" i="32" s="1"/>
  <c r="TEX19" i="32"/>
  <c r="TEZ19" i="32" s="1"/>
  <c r="TER19" i="32"/>
  <c r="TEP19" i="32"/>
  <c r="TEH19" i="32"/>
  <c r="TEJ19" i="32" s="1"/>
  <c r="TDZ19" i="32"/>
  <c r="TEB19" i="32" s="1"/>
  <c r="TDR19" i="32"/>
  <c r="TDT19" i="32" s="1"/>
  <c r="TDL19" i="32"/>
  <c r="TDJ19" i="32"/>
  <c r="TDB19" i="32"/>
  <c r="TDD19" i="32" s="1"/>
  <c r="TCT19" i="32"/>
  <c r="TCV19" i="32" s="1"/>
  <c r="TCL19" i="32"/>
  <c r="TCN19" i="32" s="1"/>
  <c r="TCF19" i="32"/>
  <c r="TCD19" i="32"/>
  <c r="TBV19" i="32"/>
  <c r="TBX19" i="32" s="1"/>
  <c r="TBN19" i="32"/>
  <c r="TBP19" i="32" s="1"/>
  <c r="TBF19" i="32"/>
  <c r="TBH19" i="32" s="1"/>
  <c r="TAZ19" i="32"/>
  <c r="TAX19" i="32"/>
  <c r="TAP19" i="32"/>
  <c r="TAR19" i="32" s="1"/>
  <c r="TAH19" i="32"/>
  <c r="TAJ19" i="32" s="1"/>
  <c r="SZZ19" i="32"/>
  <c r="TAB19" i="32" s="1"/>
  <c r="SZT19" i="32"/>
  <c r="SZR19" i="32"/>
  <c r="SZJ19" i="32"/>
  <c r="SZL19" i="32" s="1"/>
  <c r="SZB19" i="32"/>
  <c r="SZD19" i="32" s="1"/>
  <c r="SYT19" i="32"/>
  <c r="SYV19" i="32" s="1"/>
  <c r="SYN19" i="32"/>
  <c r="SYL19" i="32"/>
  <c r="SYD19" i="32"/>
  <c r="SYF19" i="32" s="1"/>
  <c r="SXV19" i="32"/>
  <c r="SXX19" i="32" s="1"/>
  <c r="SXN19" i="32"/>
  <c r="SXP19" i="32" s="1"/>
  <c r="SXH19" i="32"/>
  <c r="SXF19" i="32"/>
  <c r="SWX19" i="32"/>
  <c r="SWZ19" i="32" s="1"/>
  <c r="SWP19" i="32"/>
  <c r="SWR19" i="32" s="1"/>
  <c r="SWH19" i="32"/>
  <c r="SWJ19" i="32" s="1"/>
  <c r="SWB19" i="32"/>
  <c r="SVZ19" i="32"/>
  <c r="SVR19" i="32"/>
  <c r="SVT19" i="32" s="1"/>
  <c r="SVJ19" i="32"/>
  <c r="SVL19" i="32" s="1"/>
  <c r="SVB19" i="32"/>
  <c r="SVD19" i="32" s="1"/>
  <c r="SUV19" i="32"/>
  <c r="SUT19" i="32"/>
  <c r="SUL19" i="32"/>
  <c r="SUN19" i="32" s="1"/>
  <c r="SUD19" i="32"/>
  <c r="SUF19" i="32" s="1"/>
  <c r="STV19" i="32"/>
  <c r="STX19" i="32" s="1"/>
  <c r="STP19" i="32"/>
  <c r="STN19" i="32"/>
  <c r="STF19" i="32"/>
  <c r="STH19" i="32" s="1"/>
  <c r="SSX19" i="32"/>
  <c r="SSZ19" i="32" s="1"/>
  <c r="SSP19" i="32"/>
  <c r="SSR19" i="32" s="1"/>
  <c r="SSJ19" i="32"/>
  <c r="SSH19" i="32"/>
  <c r="SRZ19" i="32"/>
  <c r="SSB19" i="32" s="1"/>
  <c r="SRR19" i="32"/>
  <c r="SRT19" i="32" s="1"/>
  <c r="SRJ19" i="32"/>
  <c r="SRL19" i="32" s="1"/>
  <c r="SRD19" i="32"/>
  <c r="SRB19" i="32"/>
  <c r="SQT19" i="32"/>
  <c r="SQV19" i="32" s="1"/>
  <c r="SQL19" i="32"/>
  <c r="SQN19" i="32" s="1"/>
  <c r="SQD19" i="32"/>
  <c r="SQF19" i="32" s="1"/>
  <c r="SPX19" i="32"/>
  <c r="SPV19" i="32"/>
  <c r="SPN19" i="32"/>
  <c r="SPP19" i="32" s="1"/>
  <c r="SPF19" i="32"/>
  <c r="SPH19" i="32" s="1"/>
  <c r="SOX19" i="32"/>
  <c r="SOZ19" i="32" s="1"/>
  <c r="SOR19" i="32"/>
  <c r="SOP19" i="32"/>
  <c r="SOH19" i="32"/>
  <c r="SOJ19" i="32" s="1"/>
  <c r="SNZ19" i="32"/>
  <c r="SOB19" i="32" s="1"/>
  <c r="SNR19" i="32"/>
  <c r="SNT19" i="32" s="1"/>
  <c r="SNL19" i="32"/>
  <c r="SNJ19" i="32"/>
  <c r="SNB19" i="32"/>
  <c r="SND19" i="32" s="1"/>
  <c r="SMT19" i="32"/>
  <c r="SMV19" i="32" s="1"/>
  <c r="SML19" i="32"/>
  <c r="SMN19" i="32" s="1"/>
  <c r="SMF19" i="32"/>
  <c r="SMD19" i="32"/>
  <c r="SLV19" i="32"/>
  <c r="SLX19" i="32" s="1"/>
  <c r="SLN19" i="32"/>
  <c r="SLP19" i="32" s="1"/>
  <c r="SLF19" i="32"/>
  <c r="SLH19" i="32" s="1"/>
  <c r="SKZ19" i="32"/>
  <c r="SKX19" i="32"/>
  <c r="SKP19" i="32"/>
  <c r="SKR19" i="32" s="1"/>
  <c r="SKH19" i="32"/>
  <c r="SKJ19" i="32" s="1"/>
  <c r="SJZ19" i="32"/>
  <c r="SKB19" i="32" s="1"/>
  <c r="SJT19" i="32"/>
  <c r="SJR19" i="32"/>
  <c r="SJJ19" i="32"/>
  <c r="SJL19" i="32" s="1"/>
  <c r="SJB19" i="32"/>
  <c r="SJD19" i="32" s="1"/>
  <c r="SIT19" i="32"/>
  <c r="SIV19" i="32" s="1"/>
  <c r="SIN19" i="32"/>
  <c r="SIL19" i="32"/>
  <c r="SID19" i="32"/>
  <c r="SIF19" i="32" s="1"/>
  <c r="SHV19" i="32"/>
  <c r="SHX19" i="32" s="1"/>
  <c r="SHN19" i="32"/>
  <c r="SHP19" i="32" s="1"/>
  <c r="SHH19" i="32"/>
  <c r="SHF19" i="32"/>
  <c r="SGX19" i="32"/>
  <c r="SGZ19" i="32" s="1"/>
  <c r="SGP19" i="32"/>
  <c r="SGR19" i="32" s="1"/>
  <c r="SGH19" i="32"/>
  <c r="SGJ19" i="32" s="1"/>
  <c r="SGB19" i="32"/>
  <c r="SFZ19" i="32"/>
  <c r="SFR19" i="32"/>
  <c r="SFT19" i="32" s="1"/>
  <c r="SFJ19" i="32"/>
  <c r="SFL19" i="32" s="1"/>
  <c r="SFB19" i="32"/>
  <c r="SFD19" i="32" s="1"/>
  <c r="SEV19" i="32"/>
  <c r="SET19" i="32"/>
  <c r="SEL19" i="32"/>
  <c r="SEN19" i="32" s="1"/>
  <c r="SED19" i="32"/>
  <c r="SEF19" i="32" s="1"/>
  <c r="SDV19" i="32"/>
  <c r="SDX19" i="32" s="1"/>
  <c r="SDP19" i="32"/>
  <c r="SDN19" i="32"/>
  <c r="SDF19" i="32"/>
  <c r="SDH19" i="32" s="1"/>
  <c r="SCX19" i="32"/>
  <c r="SCZ19" i="32" s="1"/>
  <c r="SCP19" i="32"/>
  <c r="SCR19" i="32" s="1"/>
  <c r="SCJ19" i="32"/>
  <c r="SCH19" i="32"/>
  <c r="SBZ19" i="32"/>
  <c r="SCB19" i="32" s="1"/>
  <c r="SBR19" i="32"/>
  <c r="SBT19" i="32" s="1"/>
  <c r="SBJ19" i="32"/>
  <c r="SBL19" i="32" s="1"/>
  <c r="SBD19" i="32"/>
  <c r="SBB19" i="32"/>
  <c r="SAT19" i="32"/>
  <c r="SAV19" i="32" s="1"/>
  <c r="SAL19" i="32"/>
  <c r="SAN19" i="32" s="1"/>
  <c r="SAD19" i="32"/>
  <c r="SAF19" i="32" s="1"/>
  <c r="RZX19" i="32"/>
  <c r="RZV19" i="32"/>
  <c r="RZN19" i="32"/>
  <c r="RZP19" i="32" s="1"/>
  <c r="RZF19" i="32"/>
  <c r="RZH19" i="32" s="1"/>
  <c r="RYX19" i="32"/>
  <c r="RYZ19" i="32" s="1"/>
  <c r="RYR19" i="32"/>
  <c r="RYP19" i="32"/>
  <c r="RYH19" i="32"/>
  <c r="RYJ19" i="32" s="1"/>
  <c r="RXZ19" i="32"/>
  <c r="RYB19" i="32" s="1"/>
  <c r="RXR19" i="32"/>
  <c r="RXT19" i="32" s="1"/>
  <c r="RXL19" i="32"/>
  <c r="RXJ19" i="32"/>
  <c r="RXB19" i="32"/>
  <c r="RXD19" i="32" s="1"/>
  <c r="RWT19" i="32"/>
  <c r="RWV19" i="32" s="1"/>
  <c r="RWL19" i="32"/>
  <c r="RWN19" i="32" s="1"/>
  <c r="RWF19" i="32"/>
  <c r="RWD19" i="32"/>
  <c r="RVV19" i="32"/>
  <c r="RVX19" i="32" s="1"/>
  <c r="RVN19" i="32"/>
  <c r="RVP19" i="32" s="1"/>
  <c r="RVF19" i="32"/>
  <c r="RVH19" i="32" s="1"/>
  <c r="RUZ19" i="32"/>
  <c r="RUX19" i="32"/>
  <c r="RUP19" i="32"/>
  <c r="RUR19" i="32" s="1"/>
  <c r="RUH19" i="32"/>
  <c r="RUJ19" i="32" s="1"/>
  <c r="RTZ19" i="32"/>
  <c r="RUB19" i="32" s="1"/>
  <c r="RTR19" i="32"/>
  <c r="RTT19" i="32" s="1"/>
  <c r="RTJ19" i="32"/>
  <c r="RTL19" i="32" s="1"/>
  <c r="RTB19" i="32"/>
  <c r="RTD19" i="32" s="1"/>
  <c r="RST19" i="32"/>
  <c r="RSV19" i="32" s="1"/>
  <c r="RSL19" i="32"/>
  <c r="RSN19" i="32" s="1"/>
  <c r="RSD19" i="32"/>
  <c r="RSF19" i="32" s="1"/>
  <c r="RRV19" i="32"/>
  <c r="RRX19" i="32" s="1"/>
  <c r="RRN19" i="32"/>
  <c r="RRP19" i="32" s="1"/>
  <c r="RRF19" i="32"/>
  <c r="RRH19" i="32" s="1"/>
  <c r="RQX19" i="32"/>
  <c r="RQZ19" i="32" s="1"/>
  <c r="RQP19" i="32"/>
  <c r="RQR19" i="32" s="1"/>
  <c r="RQH19" i="32"/>
  <c r="RQJ19" i="32" s="1"/>
  <c r="RPZ19" i="32"/>
  <c r="RQB19" i="32" s="1"/>
  <c r="RPR19" i="32"/>
  <c r="RPT19" i="32" s="1"/>
  <c r="RPJ19" i="32"/>
  <c r="RPL19" i="32" s="1"/>
  <c r="RPB19" i="32"/>
  <c r="RPD19" i="32" s="1"/>
  <c r="ROT19" i="32"/>
  <c r="ROV19" i="32" s="1"/>
  <c r="ROL19" i="32"/>
  <c r="RON19" i="32" s="1"/>
  <c r="ROD19" i="32"/>
  <c r="ROF19" i="32" s="1"/>
  <c r="RNV19" i="32"/>
  <c r="RNX19" i="32" s="1"/>
  <c r="RNN19" i="32"/>
  <c r="RNP19" i="32" s="1"/>
  <c r="RNF19" i="32"/>
  <c r="RNH19" i="32" s="1"/>
  <c r="RMX19" i="32"/>
  <c r="RMZ19" i="32" s="1"/>
  <c r="RMP19" i="32"/>
  <c r="RMR19" i="32" s="1"/>
  <c r="RMH19" i="32"/>
  <c r="RMJ19" i="32" s="1"/>
  <c r="RLZ19" i="32"/>
  <c r="RMB19" i="32" s="1"/>
  <c r="RLR19" i="32"/>
  <c r="RLT19" i="32" s="1"/>
  <c r="RLJ19" i="32"/>
  <c r="RLL19" i="32" s="1"/>
  <c r="RLB19" i="32"/>
  <c r="RLD19" i="32" s="1"/>
  <c r="RKT19" i="32"/>
  <c r="RKV19" i="32" s="1"/>
  <c r="RKL19" i="32"/>
  <c r="RKN19" i="32" s="1"/>
  <c r="RKD19" i="32"/>
  <c r="RKF19" i="32" s="1"/>
  <c r="RJV19" i="32"/>
  <c r="RJX19" i="32" s="1"/>
  <c r="RJN19" i="32"/>
  <c r="RJP19" i="32" s="1"/>
  <c r="RJF19" i="32"/>
  <c r="RJH19" i="32" s="1"/>
  <c r="RIX19" i="32"/>
  <c r="RIZ19" i="32" s="1"/>
  <c r="RIP19" i="32"/>
  <c r="RIR19" i="32" s="1"/>
  <c r="RIH19" i="32"/>
  <c r="RIJ19" i="32" s="1"/>
  <c r="RHZ19" i="32"/>
  <c r="RIB19" i="32" s="1"/>
  <c r="RHR19" i="32"/>
  <c r="RHT19" i="32" s="1"/>
  <c r="RHJ19" i="32"/>
  <c r="RHL19" i="32" s="1"/>
  <c r="RHB19" i="32"/>
  <c r="RHD19" i="32" s="1"/>
  <c r="RGT19" i="32"/>
  <c r="RGV19" i="32" s="1"/>
  <c r="RGL19" i="32"/>
  <c r="RGN19" i="32" s="1"/>
  <c r="RGD19" i="32"/>
  <c r="RGF19" i="32" s="1"/>
  <c r="RFV19" i="32"/>
  <c r="RFX19" i="32" s="1"/>
  <c r="RFN19" i="32"/>
  <c r="RFP19" i="32" s="1"/>
  <c r="RFF19" i="32"/>
  <c r="RFH19" i="32" s="1"/>
  <c r="REX19" i="32"/>
  <c r="REZ19" i="32" s="1"/>
  <c r="REP19" i="32"/>
  <c r="RER19" i="32" s="1"/>
  <c r="REH19" i="32"/>
  <c r="REJ19" i="32" s="1"/>
  <c r="RDZ19" i="32"/>
  <c r="REB19" i="32" s="1"/>
  <c r="RDR19" i="32"/>
  <c r="RDT19" i="32" s="1"/>
  <c r="RDJ19" i="32"/>
  <c r="RDL19" i="32" s="1"/>
  <c r="RDB19" i="32"/>
  <c r="RDD19" i="32" s="1"/>
  <c r="RCT19" i="32"/>
  <c r="RCV19" i="32" s="1"/>
  <c r="RCL19" i="32"/>
  <c r="RCN19" i="32" s="1"/>
  <c r="RCD19" i="32"/>
  <c r="RCF19" i="32" s="1"/>
  <c r="RBV19" i="32"/>
  <c r="RBX19" i="32" s="1"/>
  <c r="RBN19" i="32"/>
  <c r="RBP19" i="32" s="1"/>
  <c r="RBF19" i="32"/>
  <c r="RBH19" i="32" s="1"/>
  <c r="RAX19" i="32"/>
  <c r="RAZ19" i="32" s="1"/>
  <c r="RAP19" i="32"/>
  <c r="RAR19" i="32" s="1"/>
  <c r="RAH19" i="32"/>
  <c r="RAJ19" i="32" s="1"/>
  <c r="QZZ19" i="32"/>
  <c r="RAB19" i="32" s="1"/>
  <c r="QZR19" i="32"/>
  <c r="QZT19" i="32" s="1"/>
  <c r="QZJ19" i="32"/>
  <c r="QZL19" i="32" s="1"/>
  <c r="QZB19" i="32"/>
  <c r="QZD19" i="32" s="1"/>
  <c r="QYT19" i="32"/>
  <c r="QYV19" i="32" s="1"/>
  <c r="QYL19" i="32"/>
  <c r="QYN19" i="32" s="1"/>
  <c r="QYD19" i="32"/>
  <c r="QYF19" i="32" s="1"/>
  <c r="QXV19" i="32"/>
  <c r="QXX19" i="32" s="1"/>
  <c r="QXN19" i="32"/>
  <c r="QXP19" i="32" s="1"/>
  <c r="QXF19" i="32"/>
  <c r="QXH19" i="32" s="1"/>
  <c r="QWX19" i="32"/>
  <c r="QWZ19" i="32" s="1"/>
  <c r="QWP19" i="32"/>
  <c r="QWR19" i="32" s="1"/>
  <c r="QWH19" i="32"/>
  <c r="QWJ19" i="32" s="1"/>
  <c r="QVZ19" i="32"/>
  <c r="QWB19" i="32" s="1"/>
  <c r="QVR19" i="32"/>
  <c r="QVT19" i="32" s="1"/>
  <c r="QVJ19" i="32"/>
  <c r="QVL19" i="32" s="1"/>
  <c r="QVB19" i="32"/>
  <c r="QVD19" i="32" s="1"/>
  <c r="QUT19" i="32"/>
  <c r="QUV19" i="32" s="1"/>
  <c r="QUL19" i="32"/>
  <c r="QUN19" i="32" s="1"/>
  <c r="QUD19" i="32"/>
  <c r="QUF19" i="32" s="1"/>
  <c r="QTV19" i="32"/>
  <c r="QTX19" i="32" s="1"/>
  <c r="QTN19" i="32"/>
  <c r="QTP19" i="32" s="1"/>
  <c r="QTF19" i="32"/>
  <c r="QTH19" i="32" s="1"/>
  <c r="QSX19" i="32"/>
  <c r="QSZ19" i="32" s="1"/>
  <c r="QSP19" i="32"/>
  <c r="QSR19" i="32" s="1"/>
  <c r="QSH19" i="32"/>
  <c r="QSJ19" i="32" s="1"/>
  <c r="QRZ19" i="32"/>
  <c r="QSB19" i="32" s="1"/>
  <c r="QRR19" i="32"/>
  <c r="QRT19" i="32" s="1"/>
  <c r="QRJ19" i="32"/>
  <c r="QRL19" i="32" s="1"/>
  <c r="QRB19" i="32"/>
  <c r="QRD19" i="32" s="1"/>
  <c r="QQT19" i="32"/>
  <c r="QQV19" i="32" s="1"/>
  <c r="QQL19" i="32"/>
  <c r="QQN19" i="32" s="1"/>
  <c r="QQD19" i="32"/>
  <c r="QQF19" i="32" s="1"/>
  <c r="QPV19" i="32"/>
  <c r="QPX19" i="32" s="1"/>
  <c r="QPN19" i="32"/>
  <c r="QPP19" i="32" s="1"/>
  <c r="QPF19" i="32"/>
  <c r="QPH19" i="32" s="1"/>
  <c r="QOX19" i="32"/>
  <c r="QOZ19" i="32" s="1"/>
  <c r="QOP19" i="32"/>
  <c r="QOR19" i="32" s="1"/>
  <c r="QOH19" i="32"/>
  <c r="QOJ19" i="32" s="1"/>
  <c r="QNZ19" i="32"/>
  <c r="QOB19" i="32" s="1"/>
  <c r="QNR19" i="32"/>
  <c r="QNT19" i="32" s="1"/>
  <c r="QNJ19" i="32"/>
  <c r="QNL19" i="32" s="1"/>
  <c r="QNB19" i="32"/>
  <c r="QND19" i="32" s="1"/>
  <c r="QMT19" i="32"/>
  <c r="QMV19" i="32" s="1"/>
  <c r="QML19" i="32"/>
  <c r="QMN19" i="32" s="1"/>
  <c r="QMD19" i="32"/>
  <c r="QMF19" i="32" s="1"/>
  <c r="QLV19" i="32"/>
  <c r="QLX19" i="32" s="1"/>
  <c r="QLN19" i="32"/>
  <c r="QLP19" i="32" s="1"/>
  <c r="QLF19" i="32"/>
  <c r="QLH19" i="32" s="1"/>
  <c r="QKZ19" i="32"/>
  <c r="QKX19" i="32"/>
  <c r="QKP19" i="32"/>
  <c r="QKR19" i="32" s="1"/>
  <c r="QKJ19" i="32"/>
  <c r="QKH19" i="32"/>
  <c r="QJZ19" i="32"/>
  <c r="QKB19" i="32" s="1"/>
  <c r="QJT19" i="32"/>
  <c r="QJR19" i="32"/>
  <c r="QJJ19" i="32"/>
  <c r="QJL19" i="32" s="1"/>
  <c r="QJD19" i="32"/>
  <c r="QJB19" i="32"/>
  <c r="QIT19" i="32"/>
  <c r="QIV19" i="32" s="1"/>
  <c r="QIN19" i="32"/>
  <c r="QIL19" i="32"/>
  <c r="QID19" i="32"/>
  <c r="QIF19" i="32" s="1"/>
  <c r="QHX19" i="32"/>
  <c r="QHV19" i="32"/>
  <c r="QHN19" i="32"/>
  <c r="QHP19" i="32" s="1"/>
  <c r="QHH19" i="32"/>
  <c r="QHF19" i="32"/>
  <c r="QGX19" i="32"/>
  <c r="QGZ19" i="32" s="1"/>
  <c r="QGR19" i="32"/>
  <c r="QGP19" i="32"/>
  <c r="QGH19" i="32"/>
  <c r="QGJ19" i="32" s="1"/>
  <c r="QGB19" i="32"/>
  <c r="QFZ19" i="32"/>
  <c r="QFR19" i="32"/>
  <c r="QFT19" i="32" s="1"/>
  <c r="QFL19" i="32"/>
  <c r="QFJ19" i="32"/>
  <c r="QFB19" i="32"/>
  <c r="QFD19" i="32" s="1"/>
  <c r="QEV19" i="32"/>
  <c r="QET19" i="32"/>
  <c r="QEL19" i="32"/>
  <c r="QEN19" i="32" s="1"/>
  <c r="QEF19" i="32"/>
  <c r="QED19" i="32"/>
  <c r="QDV19" i="32"/>
  <c r="QDX19" i="32" s="1"/>
  <c r="QDP19" i="32"/>
  <c r="QDN19" i="32"/>
  <c r="QDF19" i="32"/>
  <c r="QDH19" i="32" s="1"/>
  <c r="QCZ19" i="32"/>
  <c r="QCX19" i="32"/>
  <c r="QCP19" i="32"/>
  <c r="QCR19" i="32" s="1"/>
  <c r="QCJ19" i="32"/>
  <c r="QCH19" i="32"/>
  <c r="QBZ19" i="32"/>
  <c r="QCB19" i="32" s="1"/>
  <c r="QBT19" i="32"/>
  <c r="QBR19" i="32"/>
  <c r="QBJ19" i="32"/>
  <c r="QBL19" i="32" s="1"/>
  <c r="QBD19" i="32"/>
  <c r="QBB19" i="32"/>
  <c r="QAT19" i="32"/>
  <c r="QAV19" i="32" s="1"/>
  <c r="QAN19" i="32"/>
  <c r="QAL19" i="32"/>
  <c r="QAD19" i="32"/>
  <c r="QAF19" i="32" s="1"/>
  <c r="PZX19" i="32"/>
  <c r="PZV19" i="32"/>
  <c r="PZN19" i="32"/>
  <c r="PZP19" i="32" s="1"/>
  <c r="PZH19" i="32"/>
  <c r="PZF19" i="32"/>
  <c r="PYX19" i="32"/>
  <c r="PYZ19" i="32" s="1"/>
  <c r="PYR19" i="32"/>
  <c r="PYP19" i="32"/>
  <c r="PYH19" i="32"/>
  <c r="PYJ19" i="32" s="1"/>
  <c r="PYB19" i="32"/>
  <c r="PXZ19" i="32"/>
  <c r="PXR19" i="32"/>
  <c r="PXT19" i="32" s="1"/>
  <c r="PXL19" i="32"/>
  <c r="PXJ19" i="32"/>
  <c r="PXB19" i="32"/>
  <c r="PXD19" i="32" s="1"/>
  <c r="PWV19" i="32"/>
  <c r="PWT19" i="32"/>
  <c r="PWL19" i="32"/>
  <c r="PWN19" i="32" s="1"/>
  <c r="PWF19" i="32"/>
  <c r="PWD19" i="32"/>
  <c r="PVV19" i="32"/>
  <c r="PVX19" i="32" s="1"/>
  <c r="PVP19" i="32"/>
  <c r="PVN19" i="32"/>
  <c r="PVF19" i="32"/>
  <c r="PVH19" i="32" s="1"/>
  <c r="PUZ19" i="32"/>
  <c r="PUX19" i="32"/>
  <c r="PUP19" i="32"/>
  <c r="PUR19" i="32" s="1"/>
  <c r="PUJ19" i="32"/>
  <c r="PUH19" i="32"/>
  <c r="PTZ19" i="32"/>
  <c r="PUB19" i="32" s="1"/>
  <c r="PTT19" i="32"/>
  <c r="PTR19" i="32"/>
  <c r="PTJ19" i="32"/>
  <c r="PTL19" i="32" s="1"/>
  <c r="PTD19" i="32"/>
  <c r="PTB19" i="32"/>
  <c r="PST19" i="32"/>
  <c r="PSV19" i="32" s="1"/>
  <c r="PSN19" i="32"/>
  <c r="PSL19" i="32"/>
  <c r="PSD19" i="32"/>
  <c r="PSF19" i="32" s="1"/>
  <c r="PRX19" i="32"/>
  <c r="PRV19" i="32"/>
  <c r="PRN19" i="32"/>
  <c r="PRP19" i="32" s="1"/>
  <c r="PRH19" i="32"/>
  <c r="PRF19" i="32"/>
  <c r="PQX19" i="32"/>
  <c r="PQZ19" i="32" s="1"/>
  <c r="PQR19" i="32"/>
  <c r="PQP19" i="32"/>
  <c r="PQH19" i="32"/>
  <c r="PQJ19" i="32" s="1"/>
  <c r="PQB19" i="32"/>
  <c r="PPZ19" i="32"/>
  <c r="PPR19" i="32"/>
  <c r="PPT19" i="32" s="1"/>
  <c r="PPL19" i="32"/>
  <c r="PPJ19" i="32"/>
  <c r="PPB19" i="32"/>
  <c r="PPD19" i="32" s="1"/>
  <c r="POV19" i="32"/>
  <c r="POT19" i="32"/>
  <c r="POL19" i="32"/>
  <c r="PON19" i="32" s="1"/>
  <c r="POF19" i="32"/>
  <c r="POD19" i="32"/>
  <c r="PNV19" i="32"/>
  <c r="PNX19" i="32" s="1"/>
  <c r="PNP19" i="32"/>
  <c r="PNN19" i="32"/>
  <c r="PNF19" i="32"/>
  <c r="PNH19" i="32" s="1"/>
  <c r="PMZ19" i="32"/>
  <c r="PMX19" i="32"/>
  <c r="PMP19" i="32"/>
  <c r="PMR19" i="32" s="1"/>
  <c r="PMJ19" i="32"/>
  <c r="PMH19" i="32"/>
  <c r="PLZ19" i="32"/>
  <c r="PMB19" i="32" s="1"/>
  <c r="PLT19" i="32"/>
  <c r="PLR19" i="32"/>
  <c r="PLJ19" i="32"/>
  <c r="PLL19" i="32" s="1"/>
  <c r="PLD19" i="32"/>
  <c r="PLB19" i="32"/>
  <c r="PKT19" i="32"/>
  <c r="PKV19" i="32" s="1"/>
  <c r="PKN19" i="32"/>
  <c r="PKL19" i="32"/>
  <c r="PKD19" i="32"/>
  <c r="PKF19" i="32" s="1"/>
  <c r="PJX19" i="32"/>
  <c r="PJV19" i="32"/>
  <c r="PJN19" i="32"/>
  <c r="PJP19" i="32" s="1"/>
  <c r="PJH19" i="32"/>
  <c r="PJF19" i="32"/>
  <c r="PIX19" i="32"/>
  <c r="PIZ19" i="32" s="1"/>
  <c r="PIR19" i="32"/>
  <c r="PIP19" i="32"/>
  <c r="PIH19" i="32"/>
  <c r="PIJ19" i="32" s="1"/>
  <c r="PIB19" i="32"/>
  <c r="PHZ19" i="32"/>
  <c r="PHR19" i="32"/>
  <c r="PHT19" i="32" s="1"/>
  <c r="PHL19" i="32"/>
  <c r="PHJ19" i="32"/>
  <c r="PHB19" i="32"/>
  <c r="PHD19" i="32" s="1"/>
  <c r="PGV19" i="32"/>
  <c r="PGT19" i="32"/>
  <c r="PGL19" i="32"/>
  <c r="PGN19" i="32" s="1"/>
  <c r="PGF19" i="32"/>
  <c r="PGD19" i="32"/>
  <c r="PFV19" i="32"/>
  <c r="PFX19" i="32" s="1"/>
  <c r="PFP19" i="32"/>
  <c r="PFN19" i="32"/>
  <c r="PFF19" i="32"/>
  <c r="PFH19" i="32" s="1"/>
  <c r="PEZ19" i="32"/>
  <c r="PEX19" i="32"/>
  <c r="PEP19" i="32"/>
  <c r="PER19" i="32" s="1"/>
  <c r="PEJ19" i="32"/>
  <c r="PEH19" i="32"/>
  <c r="PDZ19" i="32"/>
  <c r="PEB19" i="32" s="1"/>
  <c r="PDT19" i="32"/>
  <c r="PDR19" i="32"/>
  <c r="PDJ19" i="32"/>
  <c r="PDL19" i="32" s="1"/>
  <c r="PDD19" i="32"/>
  <c r="PDB19" i="32"/>
  <c r="PCT19" i="32"/>
  <c r="PCV19" i="32" s="1"/>
  <c r="PCN19" i="32"/>
  <c r="PCL19" i="32"/>
  <c r="PCD19" i="32"/>
  <c r="PCF19" i="32" s="1"/>
  <c r="PBX19" i="32"/>
  <c r="PBV19" i="32"/>
  <c r="PBN19" i="32"/>
  <c r="PBP19" i="32" s="1"/>
  <c r="PBH19" i="32"/>
  <c r="PBF19" i="32"/>
  <c r="PAX19" i="32"/>
  <c r="PAZ19" i="32" s="1"/>
  <c r="PAR19" i="32"/>
  <c r="PAP19" i="32"/>
  <c r="PAH19" i="32"/>
  <c r="PAJ19" i="32" s="1"/>
  <c r="PAB19" i="32"/>
  <c r="OZZ19" i="32"/>
  <c r="OZR19" i="32"/>
  <c r="OZT19" i="32" s="1"/>
  <c r="OZL19" i="32"/>
  <c r="OZJ19" i="32"/>
  <c r="OZB19" i="32"/>
  <c r="OZD19" i="32" s="1"/>
  <c r="OYV19" i="32"/>
  <c r="OYT19" i="32"/>
  <c r="OYL19" i="32"/>
  <c r="OYN19" i="32" s="1"/>
  <c r="OYF19" i="32"/>
  <c r="OYD19" i="32"/>
  <c r="OXV19" i="32"/>
  <c r="OXX19" i="32" s="1"/>
  <c r="OXP19" i="32"/>
  <c r="OXN19" i="32"/>
  <c r="OXF19" i="32"/>
  <c r="OXH19" i="32" s="1"/>
  <c r="OWZ19" i="32"/>
  <c r="OWX19" i="32"/>
  <c r="OWP19" i="32"/>
  <c r="OWR19" i="32" s="1"/>
  <c r="OWJ19" i="32"/>
  <c r="OWH19" i="32"/>
  <c r="OVZ19" i="32"/>
  <c r="OWB19" i="32" s="1"/>
  <c r="OVT19" i="32"/>
  <c r="OVR19" i="32"/>
  <c r="OVJ19" i="32"/>
  <c r="OVL19" i="32" s="1"/>
  <c r="OVD19" i="32"/>
  <c r="OVB19" i="32"/>
  <c r="OUT19" i="32"/>
  <c r="OUV19" i="32" s="1"/>
  <c r="OUN19" i="32"/>
  <c r="OUL19" i="32"/>
  <c r="OUD19" i="32"/>
  <c r="OUF19" i="32" s="1"/>
  <c r="OTX19" i="32"/>
  <c r="OTV19" i="32"/>
  <c r="OTN19" i="32"/>
  <c r="OTP19" i="32" s="1"/>
  <c r="OTH19" i="32"/>
  <c r="OTF19" i="32"/>
  <c r="OSX19" i="32"/>
  <c r="OSZ19" i="32" s="1"/>
  <c r="OSR19" i="32"/>
  <c r="OSP19" i="32"/>
  <c r="OSH19" i="32"/>
  <c r="OSJ19" i="32" s="1"/>
  <c r="OSB19" i="32"/>
  <c r="ORZ19" i="32"/>
  <c r="ORR19" i="32"/>
  <c r="ORT19" i="32" s="1"/>
  <c r="ORL19" i="32"/>
  <c r="ORJ19" i="32"/>
  <c r="ORB19" i="32"/>
  <c r="ORD19" i="32" s="1"/>
  <c r="OQV19" i="32"/>
  <c r="OQT19" i="32"/>
  <c r="OQL19" i="32"/>
  <c r="OQN19" i="32" s="1"/>
  <c r="OQF19" i="32"/>
  <c r="OQD19" i="32"/>
  <c r="OPV19" i="32"/>
  <c r="OPX19" i="32" s="1"/>
  <c r="OPP19" i="32"/>
  <c r="OPN19" i="32"/>
  <c r="OPF19" i="32"/>
  <c r="OPH19" i="32" s="1"/>
  <c r="OOZ19" i="32"/>
  <c r="OOX19" i="32"/>
  <c r="OOP19" i="32"/>
  <c r="OOR19" i="32" s="1"/>
  <c r="OOJ19" i="32"/>
  <c r="OOH19" i="32"/>
  <c r="ONZ19" i="32"/>
  <c r="OOB19" i="32" s="1"/>
  <c r="ONT19" i="32"/>
  <c r="ONR19" i="32"/>
  <c r="ONJ19" i="32"/>
  <c r="ONL19" i="32" s="1"/>
  <c r="OND19" i="32"/>
  <c r="ONB19" i="32"/>
  <c r="OMT19" i="32"/>
  <c r="OMV19" i="32" s="1"/>
  <c r="OMN19" i="32"/>
  <c r="OML19" i="32"/>
  <c r="OMD19" i="32"/>
  <c r="OMF19" i="32" s="1"/>
  <c r="OLX19" i="32"/>
  <c r="OLV19" i="32"/>
  <c r="OLN19" i="32"/>
  <c r="OLP19" i="32" s="1"/>
  <c r="OLH19" i="32"/>
  <c r="OLF19" i="32"/>
  <c r="OKX19" i="32"/>
  <c r="OKZ19" i="32" s="1"/>
  <c r="OKR19" i="32"/>
  <c r="OKP19" i="32"/>
  <c r="OKH19" i="32"/>
  <c r="OKJ19" i="32" s="1"/>
  <c r="OKB19" i="32"/>
  <c r="OJZ19" i="32"/>
  <c r="OJR19" i="32"/>
  <c r="OJT19" i="32" s="1"/>
  <c r="OJL19" i="32"/>
  <c r="OJJ19" i="32"/>
  <c r="OJB19" i="32"/>
  <c r="OJD19" i="32" s="1"/>
  <c r="OIV19" i="32"/>
  <c r="OIT19" i="32"/>
  <c r="OIL19" i="32"/>
  <c r="OIN19" i="32" s="1"/>
  <c r="OIF19" i="32"/>
  <c r="OID19" i="32"/>
  <c r="OHV19" i="32"/>
  <c r="OHX19" i="32" s="1"/>
  <c r="OHP19" i="32"/>
  <c r="OHN19" i="32"/>
  <c r="OHF19" i="32"/>
  <c r="OHH19" i="32" s="1"/>
  <c r="OGZ19" i="32"/>
  <c r="OGX19" i="32"/>
  <c r="OGP19" i="32"/>
  <c r="OGR19" i="32" s="1"/>
  <c r="OGJ19" i="32"/>
  <c r="OGH19" i="32"/>
  <c r="OFZ19" i="32"/>
  <c r="OGB19" i="32" s="1"/>
  <c r="OFT19" i="32"/>
  <c r="OFR19" i="32"/>
  <c r="OFJ19" i="32"/>
  <c r="OFL19" i="32" s="1"/>
  <c r="OFD19" i="32"/>
  <c r="OFB19" i="32"/>
  <c r="OET19" i="32"/>
  <c r="OEV19" i="32" s="1"/>
  <c r="OEN19" i="32"/>
  <c r="OEL19" i="32"/>
  <c r="OED19" i="32"/>
  <c r="OEF19" i="32" s="1"/>
  <c r="ODX19" i="32"/>
  <c r="ODV19" i="32"/>
  <c r="ODN19" i="32"/>
  <c r="ODP19" i="32" s="1"/>
  <c r="ODH19" i="32"/>
  <c r="ODF19" i="32"/>
  <c r="OCX19" i="32"/>
  <c r="OCZ19" i="32" s="1"/>
  <c r="OCR19" i="32"/>
  <c r="OCP19" i="32"/>
  <c r="OCH19" i="32"/>
  <c r="OCJ19" i="32" s="1"/>
  <c r="OCB19" i="32"/>
  <c r="OBZ19" i="32"/>
  <c r="OBR19" i="32"/>
  <c r="OBT19" i="32" s="1"/>
  <c r="OBL19" i="32"/>
  <c r="OBJ19" i="32"/>
  <c r="OBB19" i="32"/>
  <c r="OBD19" i="32" s="1"/>
  <c r="OAV19" i="32"/>
  <c r="OAT19" i="32"/>
  <c r="OAL19" i="32"/>
  <c r="OAN19" i="32" s="1"/>
  <c r="OAF19" i="32"/>
  <c r="OAD19" i="32"/>
  <c r="NZV19" i="32"/>
  <c r="NZX19" i="32" s="1"/>
  <c r="NZP19" i="32"/>
  <c r="NZN19" i="32"/>
  <c r="NZF19" i="32"/>
  <c r="NZH19" i="32" s="1"/>
  <c r="NYZ19" i="32"/>
  <c r="NYX19" i="32"/>
  <c r="NYP19" i="32"/>
  <c r="NYR19" i="32" s="1"/>
  <c r="NYJ19" i="32"/>
  <c r="NYH19" i="32"/>
  <c r="NXZ19" i="32"/>
  <c r="NYB19" i="32" s="1"/>
  <c r="NXT19" i="32"/>
  <c r="NXR19" i="32"/>
  <c r="NXJ19" i="32"/>
  <c r="NXL19" i="32" s="1"/>
  <c r="NXD19" i="32"/>
  <c r="NXB19" i="32"/>
  <c r="NWT19" i="32"/>
  <c r="NWV19" i="32" s="1"/>
  <c r="NWN19" i="32"/>
  <c r="NWL19" i="32"/>
  <c r="NWD19" i="32"/>
  <c r="NWF19" i="32" s="1"/>
  <c r="NVX19" i="32"/>
  <c r="NVV19" i="32"/>
  <c r="NVN19" i="32"/>
  <c r="NVP19" i="32" s="1"/>
  <c r="NVH19" i="32"/>
  <c r="NVF19" i="32"/>
  <c r="NUX19" i="32"/>
  <c r="NUZ19" i="32" s="1"/>
  <c r="NUR19" i="32"/>
  <c r="NUP19" i="32"/>
  <c r="NUH19" i="32"/>
  <c r="NUJ19" i="32" s="1"/>
  <c r="NUB19" i="32"/>
  <c r="NTZ19" i="32"/>
  <c r="NTR19" i="32"/>
  <c r="NTT19" i="32" s="1"/>
  <c r="NTL19" i="32"/>
  <c r="NTJ19" i="32"/>
  <c r="NTB19" i="32"/>
  <c r="NTD19" i="32" s="1"/>
  <c r="NSV19" i="32"/>
  <c r="NST19" i="32"/>
  <c r="NSL19" i="32"/>
  <c r="NSN19" i="32" s="1"/>
  <c r="NSF19" i="32"/>
  <c r="NSD19" i="32"/>
  <c r="NRV19" i="32"/>
  <c r="NRX19" i="32" s="1"/>
  <c r="NRP19" i="32"/>
  <c r="NRN19" i="32"/>
  <c r="NRF19" i="32"/>
  <c r="NRH19" i="32" s="1"/>
  <c r="NQZ19" i="32"/>
  <c r="NQX19" i="32"/>
  <c r="NQP19" i="32"/>
  <c r="NQR19" i="32" s="1"/>
  <c r="NQJ19" i="32"/>
  <c r="NQH19" i="32"/>
  <c r="NPZ19" i="32"/>
  <c r="NQB19" i="32" s="1"/>
  <c r="NPT19" i="32"/>
  <c r="NPR19" i="32"/>
  <c r="NPJ19" i="32"/>
  <c r="NPL19" i="32" s="1"/>
  <c r="NPD19" i="32"/>
  <c r="NPB19" i="32"/>
  <c r="NOT19" i="32"/>
  <c r="NOV19" i="32" s="1"/>
  <c r="NON19" i="32"/>
  <c r="NOL19" i="32"/>
  <c r="NOD19" i="32"/>
  <c r="NOF19" i="32" s="1"/>
  <c r="NNX19" i="32"/>
  <c r="NNV19" i="32"/>
  <c r="NNN19" i="32"/>
  <c r="NNP19" i="32" s="1"/>
  <c r="NNH19" i="32"/>
  <c r="NNF19" i="32"/>
  <c r="NMX19" i="32"/>
  <c r="NMZ19" i="32" s="1"/>
  <c r="NMR19" i="32"/>
  <c r="NMP19" i="32"/>
  <c r="NMH19" i="32"/>
  <c r="NMJ19" i="32" s="1"/>
  <c r="NMB19" i="32"/>
  <c r="NLZ19" i="32"/>
  <c r="NLR19" i="32"/>
  <c r="NLT19" i="32" s="1"/>
  <c r="NLL19" i="32"/>
  <c r="NLJ19" i="32"/>
  <c r="NLB19" i="32"/>
  <c r="NLD19" i="32" s="1"/>
  <c r="NKV19" i="32"/>
  <c r="NKT19" i="32"/>
  <c r="NKL19" i="32"/>
  <c r="NKN19" i="32" s="1"/>
  <c r="NKF19" i="32"/>
  <c r="NKD19" i="32"/>
  <c r="NJV19" i="32"/>
  <c r="NJX19" i="32" s="1"/>
  <c r="NJP19" i="32"/>
  <c r="NJN19" i="32"/>
  <c r="NJF19" i="32"/>
  <c r="NJH19" i="32" s="1"/>
  <c r="NIZ19" i="32"/>
  <c r="NIX19" i="32"/>
  <c r="NIP19" i="32"/>
  <c r="NIR19" i="32" s="1"/>
  <c r="NIJ19" i="32"/>
  <c r="NIH19" i="32"/>
  <c r="NHZ19" i="32"/>
  <c r="NIB19" i="32" s="1"/>
  <c r="NHT19" i="32"/>
  <c r="NHR19" i="32"/>
  <c r="NHJ19" i="32"/>
  <c r="NHL19" i="32" s="1"/>
  <c r="NHD19" i="32"/>
  <c r="NHB19" i="32"/>
  <c r="NGT19" i="32"/>
  <c r="NGV19" i="32" s="1"/>
  <c r="NGN19" i="32"/>
  <c r="NGL19" i="32"/>
  <c r="NGD19" i="32"/>
  <c r="NGF19" i="32" s="1"/>
  <c r="NFX19" i="32"/>
  <c r="NFV19" i="32"/>
  <c r="NFN19" i="32"/>
  <c r="NFP19" i="32" s="1"/>
  <c r="NFH19" i="32"/>
  <c r="NFF19" i="32"/>
  <c r="NEX19" i="32"/>
  <c r="NEZ19" i="32" s="1"/>
  <c r="NER19" i="32"/>
  <c r="NEP19" i="32"/>
  <c r="NEH19" i="32"/>
  <c r="NEJ19" i="32" s="1"/>
  <c r="NEB19" i="32"/>
  <c r="NDZ19" i="32"/>
  <c r="NDR19" i="32"/>
  <c r="NDT19" i="32" s="1"/>
  <c r="NDL19" i="32"/>
  <c r="NDJ19" i="32"/>
  <c r="NDB19" i="32"/>
  <c r="NDD19" i="32" s="1"/>
  <c r="NCV19" i="32"/>
  <c r="NCT19" i="32"/>
  <c r="NCL19" i="32"/>
  <c r="NCN19" i="32" s="1"/>
  <c r="NCF19" i="32"/>
  <c r="NCD19" i="32"/>
  <c r="NBV19" i="32"/>
  <c r="NBX19" i="32" s="1"/>
  <c r="NBP19" i="32"/>
  <c r="NBN19" i="32"/>
  <c r="NBF19" i="32"/>
  <c r="NBH19" i="32" s="1"/>
  <c r="NAZ19" i="32"/>
  <c r="NAX19" i="32"/>
  <c r="NAP19" i="32"/>
  <c r="NAR19" i="32" s="1"/>
  <c r="NAJ19" i="32"/>
  <c r="NAH19" i="32"/>
  <c r="MZZ19" i="32"/>
  <c r="NAB19" i="32" s="1"/>
  <c r="MZT19" i="32"/>
  <c r="MZR19" i="32"/>
  <c r="MZJ19" i="32"/>
  <c r="MZL19" i="32" s="1"/>
  <c r="MZD19" i="32"/>
  <c r="MZB19" i="32"/>
  <c r="MYT19" i="32"/>
  <c r="MYV19" i="32" s="1"/>
  <c r="MYN19" i="32"/>
  <c r="MYL19" i="32"/>
  <c r="MYD19" i="32"/>
  <c r="MYF19" i="32" s="1"/>
  <c r="MXX19" i="32"/>
  <c r="MXV19" i="32"/>
  <c r="MXN19" i="32"/>
  <c r="MXP19" i="32" s="1"/>
  <c r="MXH19" i="32"/>
  <c r="MXF19" i="32"/>
  <c r="MWX19" i="32"/>
  <c r="MWZ19" i="32" s="1"/>
  <c r="MWR19" i="32"/>
  <c r="MWP19" i="32"/>
  <c r="MWH19" i="32"/>
  <c r="MWJ19" i="32" s="1"/>
  <c r="MWB19" i="32"/>
  <c r="MVZ19" i="32"/>
  <c r="MVR19" i="32"/>
  <c r="MVT19" i="32" s="1"/>
  <c r="MVL19" i="32"/>
  <c r="MVJ19" i="32"/>
  <c r="MVB19" i="32"/>
  <c r="MVD19" i="32" s="1"/>
  <c r="MUV19" i="32"/>
  <c r="MUT19" i="32"/>
  <c r="MUL19" i="32"/>
  <c r="MUN19" i="32" s="1"/>
  <c r="MUF19" i="32"/>
  <c r="MUD19" i="32"/>
  <c r="MTV19" i="32"/>
  <c r="MTX19" i="32" s="1"/>
  <c r="MTP19" i="32"/>
  <c r="MTN19" i="32"/>
  <c r="MTF19" i="32"/>
  <c r="MTH19" i="32" s="1"/>
  <c r="MSZ19" i="32"/>
  <c r="MSX19" i="32"/>
  <c r="MSP19" i="32"/>
  <c r="MSR19" i="32" s="1"/>
  <c r="MSJ19" i="32"/>
  <c r="MSH19" i="32"/>
  <c r="MRZ19" i="32"/>
  <c r="MSB19" i="32" s="1"/>
  <c r="MRT19" i="32"/>
  <c r="MRR19" i="32"/>
  <c r="MRJ19" i="32"/>
  <c r="MRL19" i="32" s="1"/>
  <c r="MRD19" i="32"/>
  <c r="MRB19" i="32"/>
  <c r="MQT19" i="32"/>
  <c r="MQV19" i="32" s="1"/>
  <c r="MQN19" i="32"/>
  <c r="MQL19" i="32"/>
  <c r="MQD19" i="32"/>
  <c r="MQF19" i="32" s="1"/>
  <c r="MPX19" i="32"/>
  <c r="MPV19" i="32"/>
  <c r="MPN19" i="32"/>
  <c r="MPP19" i="32" s="1"/>
  <c r="MPH19" i="32"/>
  <c r="MPF19" i="32"/>
  <c r="MOX19" i="32"/>
  <c r="MOZ19" i="32" s="1"/>
  <c r="MOR19" i="32"/>
  <c r="MOP19" i="32"/>
  <c r="MOH19" i="32"/>
  <c r="MOJ19" i="32" s="1"/>
  <c r="MOB19" i="32"/>
  <c r="MNZ19" i="32"/>
  <c r="MNR19" i="32"/>
  <c r="MNT19" i="32" s="1"/>
  <c r="MNL19" i="32"/>
  <c r="MNJ19" i="32"/>
  <c r="MNB19" i="32"/>
  <c r="MND19" i="32" s="1"/>
  <c r="MMV19" i="32"/>
  <c r="MMT19" i="32"/>
  <c r="MML19" i="32"/>
  <c r="MMN19" i="32" s="1"/>
  <c r="MMF19" i="32"/>
  <c r="MMD19" i="32"/>
  <c r="MLV19" i="32"/>
  <c r="MLX19" i="32" s="1"/>
  <c r="MLP19" i="32"/>
  <c r="MLN19" i="32"/>
  <c r="MLF19" i="32"/>
  <c r="MLH19" i="32" s="1"/>
  <c r="MKZ19" i="32"/>
  <c r="MKX19" i="32"/>
  <c r="MKP19" i="32"/>
  <c r="MKR19" i="32" s="1"/>
  <c r="MKJ19" i="32"/>
  <c r="MKH19" i="32"/>
  <c r="MKB19" i="32"/>
  <c r="MJZ19" i="32"/>
  <c r="MJT19" i="32"/>
  <c r="MJR19" i="32"/>
  <c r="MJL19" i="32"/>
  <c r="MJJ19" i="32"/>
  <c r="MJD19" i="32"/>
  <c r="MJB19" i="32"/>
  <c r="MIV19" i="32"/>
  <c r="MIT19" i="32"/>
  <c r="MIN19" i="32"/>
  <c r="MIL19" i="32"/>
  <c r="MIF19" i="32"/>
  <c r="MID19" i="32"/>
  <c r="MHX19" i="32"/>
  <c r="MHV19" i="32"/>
  <c r="MHP19" i="32"/>
  <c r="MHN19" i="32"/>
  <c r="MHH19" i="32"/>
  <c r="MHF19" i="32"/>
  <c r="MGZ19" i="32"/>
  <c r="MGX19" i="32"/>
  <c r="MGR19" i="32"/>
  <c r="MGP19" i="32"/>
  <c r="MGJ19" i="32"/>
  <c r="MGH19" i="32"/>
  <c r="MGB19" i="32"/>
  <c r="MFZ19" i="32"/>
  <c r="MFT19" i="32"/>
  <c r="MFR19" i="32"/>
  <c r="MFL19" i="32"/>
  <c r="MFJ19" i="32"/>
  <c r="MFD19" i="32"/>
  <c r="MFB19" i="32"/>
  <c r="MEV19" i="32"/>
  <c r="MET19" i="32"/>
  <c r="MEN19" i="32"/>
  <c r="MEL19" i="32"/>
  <c r="MEF19" i="32"/>
  <c r="MED19" i="32"/>
  <c r="MDX19" i="32"/>
  <c r="MDV19" i="32"/>
  <c r="MDP19" i="32"/>
  <c r="MDN19" i="32"/>
  <c r="MDH19" i="32"/>
  <c r="MDF19" i="32"/>
  <c r="MCZ19" i="32"/>
  <c r="MCX19" i="32"/>
  <c r="MCR19" i="32"/>
  <c r="MCP19" i="32"/>
  <c r="MCJ19" i="32"/>
  <c r="MCH19" i="32"/>
  <c r="MCB19" i="32"/>
  <c r="MBZ19" i="32"/>
  <c r="MBT19" i="32"/>
  <c r="MBR19" i="32"/>
  <c r="MBL19" i="32"/>
  <c r="MBJ19" i="32"/>
  <c r="MBD19" i="32"/>
  <c r="MBB19" i="32"/>
  <c r="MAV19" i="32"/>
  <c r="MAT19" i="32"/>
  <c r="MAN19" i="32"/>
  <c r="MAL19" i="32"/>
  <c r="MAF19" i="32"/>
  <c r="MAD19" i="32"/>
  <c r="LZX19" i="32"/>
  <c r="LZV19" i="32"/>
  <c r="LZP19" i="32"/>
  <c r="LZN19" i="32"/>
  <c r="LZH19" i="32"/>
  <c r="LZF19" i="32"/>
  <c r="LYZ19" i="32"/>
  <c r="LYX19" i="32"/>
  <c r="LYR19" i="32"/>
  <c r="LYP19" i="32"/>
  <c r="LYJ19" i="32"/>
  <c r="LYH19" i="32"/>
  <c r="LYB19" i="32"/>
  <c r="LXZ19" i="32"/>
  <c r="LXT19" i="32"/>
  <c r="LXR19" i="32"/>
  <c r="LXL19" i="32"/>
  <c r="LXJ19" i="32"/>
  <c r="LXD19" i="32"/>
  <c r="LXB19" i="32"/>
  <c r="LWV19" i="32"/>
  <c r="LWT19" i="32"/>
  <c r="LWN19" i="32"/>
  <c r="LWL19" i="32"/>
  <c r="LWF19" i="32"/>
  <c r="LWD19" i="32"/>
  <c r="LVX19" i="32"/>
  <c r="LVV19" i="32"/>
  <c r="LVP19" i="32"/>
  <c r="LVN19" i="32"/>
  <c r="LVH19" i="32"/>
  <c r="LVF19" i="32"/>
  <c r="LUZ19" i="32"/>
  <c r="LUX19" i="32"/>
  <c r="LUR19" i="32"/>
  <c r="LUP19" i="32"/>
  <c r="LUJ19" i="32"/>
  <c r="LUH19" i="32"/>
  <c r="LUB19" i="32"/>
  <c r="LTZ19" i="32"/>
  <c r="LTT19" i="32"/>
  <c r="LTR19" i="32"/>
  <c r="LTL19" i="32"/>
  <c r="LTJ19" i="32"/>
  <c r="LTD19" i="32"/>
  <c r="LTB19" i="32"/>
  <c r="LSV19" i="32"/>
  <c r="LST19" i="32"/>
  <c r="LSN19" i="32"/>
  <c r="LSL19" i="32"/>
  <c r="LSF19" i="32"/>
  <c r="LSD19" i="32"/>
  <c r="LRX19" i="32"/>
  <c r="LRV19" i="32"/>
  <c r="LRP19" i="32"/>
  <c r="LRN19" i="32"/>
  <c r="LRH19" i="32"/>
  <c r="LRF19" i="32"/>
  <c r="LQZ19" i="32"/>
  <c r="LQX19" i="32"/>
  <c r="LQR19" i="32"/>
  <c r="LQP19" i="32"/>
  <c r="LQJ19" i="32"/>
  <c r="LQH19" i="32"/>
  <c r="LQB19" i="32"/>
  <c r="LPZ19" i="32"/>
  <c r="LPT19" i="32"/>
  <c r="LPR19" i="32"/>
  <c r="LPL19" i="32"/>
  <c r="LPJ19" i="32"/>
  <c r="LPD19" i="32"/>
  <c r="LPB19" i="32"/>
  <c r="LOV19" i="32"/>
  <c r="LOT19" i="32"/>
  <c r="LON19" i="32"/>
  <c r="LOL19" i="32"/>
  <c r="LOF19" i="32"/>
  <c r="LOD19" i="32"/>
  <c r="LNX19" i="32"/>
  <c r="LNV19" i="32"/>
  <c r="LNP19" i="32"/>
  <c r="LNN19" i="32"/>
  <c r="LNH19" i="32"/>
  <c r="LNF19" i="32"/>
  <c r="LMZ19" i="32"/>
  <c r="LMX19" i="32"/>
  <c r="LMR19" i="32"/>
  <c r="LMP19" i="32"/>
  <c r="LMJ19" i="32"/>
  <c r="LMH19" i="32"/>
  <c r="LMB19" i="32"/>
  <c r="LLZ19" i="32"/>
  <c r="LLT19" i="32"/>
  <c r="LLR19" i="32"/>
  <c r="LLL19" i="32"/>
  <c r="LLJ19" i="32"/>
  <c r="LLD19" i="32"/>
  <c r="LLB19" i="32"/>
  <c r="LKV19" i="32"/>
  <c r="LKT19" i="32"/>
  <c r="LKN19" i="32"/>
  <c r="LKL19" i="32"/>
  <c r="LKF19" i="32"/>
  <c r="LKD19" i="32"/>
  <c r="LJX19" i="32"/>
  <c r="LJV19" i="32"/>
  <c r="LJP19" i="32"/>
  <c r="LJN19" i="32"/>
  <c r="LJH19" i="32"/>
  <c r="LJF19" i="32"/>
  <c r="LIZ19" i="32"/>
  <c r="LIX19" i="32"/>
  <c r="LIR19" i="32"/>
  <c r="LIP19" i="32"/>
  <c r="LIJ19" i="32"/>
  <c r="LIH19" i="32"/>
  <c r="LIB19" i="32"/>
  <c r="LHZ19" i="32"/>
  <c r="LHT19" i="32"/>
  <c r="LHR19" i="32"/>
  <c r="LHL19" i="32"/>
  <c r="LHJ19" i="32"/>
  <c r="LHD19" i="32"/>
  <c r="LHB19" i="32"/>
  <c r="LGV19" i="32"/>
  <c r="LGT19" i="32"/>
  <c r="LGN19" i="32"/>
  <c r="LGL19" i="32"/>
  <c r="LGF19" i="32"/>
  <c r="LGD19" i="32"/>
  <c r="LFX19" i="32"/>
  <c r="LFV19" i="32"/>
  <c r="LFP19" i="32"/>
  <c r="LFN19" i="32"/>
  <c r="LFH19" i="32"/>
  <c r="LFF19" i="32"/>
  <c r="LEZ19" i="32"/>
  <c r="LEX19" i="32"/>
  <c r="LER19" i="32"/>
  <c r="LEP19" i="32"/>
  <c r="LEJ19" i="32"/>
  <c r="LEH19" i="32"/>
  <c r="LEB19" i="32"/>
  <c r="LDZ19" i="32"/>
  <c r="LDT19" i="32"/>
  <c r="LDR19" i="32"/>
  <c r="LDL19" i="32"/>
  <c r="LDJ19" i="32"/>
  <c r="LDD19" i="32"/>
  <c r="LDB19" i="32"/>
  <c r="LCV19" i="32"/>
  <c r="LCT19" i="32"/>
  <c r="LCN19" i="32"/>
  <c r="LCL19" i="32"/>
  <c r="LCF19" i="32"/>
  <c r="LCD19" i="32"/>
  <c r="LBX19" i="32"/>
  <c r="LBV19" i="32"/>
  <c r="LBP19" i="32"/>
  <c r="LBN19" i="32"/>
  <c r="LBH19" i="32"/>
  <c r="LBF19" i="32"/>
  <c r="LAZ19" i="32"/>
  <c r="LAX19" i="32"/>
  <c r="LAR19" i="32"/>
  <c r="LAP19" i="32"/>
  <c r="LAJ19" i="32"/>
  <c r="LAH19" i="32"/>
  <c r="LAB19" i="32"/>
  <c r="KZZ19" i="32"/>
  <c r="KZT19" i="32"/>
  <c r="KZR19" i="32"/>
  <c r="KZL19" i="32"/>
  <c r="KZJ19" i="32"/>
  <c r="KZD19" i="32"/>
  <c r="KZB19" i="32"/>
  <c r="KYV19" i="32"/>
  <c r="KYT19" i="32"/>
  <c r="KYN19" i="32"/>
  <c r="KYL19" i="32"/>
  <c r="KYF19" i="32"/>
  <c r="KYD19" i="32"/>
  <c r="KXX19" i="32"/>
  <c r="KXV19" i="32"/>
  <c r="KXP19" i="32"/>
  <c r="KXN19" i="32"/>
  <c r="KXH19" i="32"/>
  <c r="KXF19" i="32"/>
  <c r="KWZ19" i="32"/>
  <c r="KWX19" i="32"/>
  <c r="KWR19" i="32"/>
  <c r="KWP19" i="32"/>
  <c r="KWJ19" i="32"/>
  <c r="KWH19" i="32"/>
  <c r="KWB19" i="32"/>
  <c r="KVZ19" i="32"/>
  <c r="KVT19" i="32"/>
  <c r="KVR19" i="32"/>
  <c r="KVL19" i="32"/>
  <c r="KVJ19" i="32"/>
  <c r="KVD19" i="32"/>
  <c r="KVB19" i="32"/>
  <c r="KUV19" i="32"/>
  <c r="KUT19" i="32"/>
  <c r="KUN19" i="32"/>
  <c r="KUL19" i="32"/>
  <c r="KUF19" i="32"/>
  <c r="KUD19" i="32"/>
  <c r="KTX19" i="32"/>
  <c r="KTV19" i="32"/>
  <c r="KTP19" i="32"/>
  <c r="KTN19" i="32"/>
  <c r="KTH19" i="32"/>
  <c r="KTF19" i="32"/>
  <c r="KSZ19" i="32"/>
  <c r="KSX19" i="32"/>
  <c r="KSR19" i="32"/>
  <c r="KSP19" i="32"/>
  <c r="KSJ19" i="32"/>
  <c r="KSH19" i="32"/>
  <c r="KSB19" i="32"/>
  <c r="KRZ19" i="32"/>
  <c r="KRT19" i="32"/>
  <c r="KRR19" i="32"/>
  <c r="KRL19" i="32"/>
  <c r="KRJ19" i="32"/>
  <c r="KRD19" i="32"/>
  <c r="KRB19" i="32"/>
  <c r="KQV19" i="32"/>
  <c r="KQT19" i="32"/>
  <c r="KQN19" i="32"/>
  <c r="KQL19" i="32"/>
  <c r="KQF19" i="32"/>
  <c r="KQD19" i="32"/>
  <c r="KPX19" i="32"/>
  <c r="KPV19" i="32"/>
  <c r="KPP19" i="32"/>
  <c r="KPN19" i="32"/>
  <c r="KPH19" i="32"/>
  <c r="KPF19" i="32"/>
  <c r="KOZ19" i="32"/>
  <c r="KOX19" i="32"/>
  <c r="KOR19" i="32"/>
  <c r="KOP19" i="32"/>
  <c r="KOJ19" i="32"/>
  <c r="KOH19" i="32"/>
  <c r="KOB19" i="32"/>
  <c r="KNZ19" i="32"/>
  <c r="KNT19" i="32"/>
  <c r="KNR19" i="32"/>
  <c r="KNL19" i="32"/>
  <c r="KNJ19" i="32"/>
  <c r="KND19" i="32"/>
  <c r="KNB19" i="32"/>
  <c r="KMV19" i="32"/>
  <c r="KMT19" i="32"/>
  <c r="KMN19" i="32"/>
  <c r="KML19" i="32"/>
  <c r="KMF19" i="32"/>
  <c r="KMD19" i="32"/>
  <c r="KLX19" i="32"/>
  <c r="KLV19" i="32"/>
  <c r="KLP19" i="32"/>
  <c r="KLN19" i="32"/>
  <c r="KLH19" i="32"/>
  <c r="KLF19" i="32"/>
  <c r="KKZ19" i="32"/>
  <c r="KKX19" i="32"/>
  <c r="KKR19" i="32"/>
  <c r="KKP19" i="32"/>
  <c r="KKJ19" i="32"/>
  <c r="KKH19" i="32"/>
  <c r="KKB19" i="32"/>
  <c r="KJZ19" i="32"/>
  <c r="KJT19" i="32"/>
  <c r="KJR19" i="32"/>
  <c r="KJL19" i="32"/>
  <c r="KJJ19" i="32"/>
  <c r="KJD19" i="32"/>
  <c r="KJB19" i="32"/>
  <c r="KIV19" i="32"/>
  <c r="KIT19" i="32"/>
  <c r="KIN19" i="32"/>
  <c r="KIL19" i="32"/>
  <c r="KIF19" i="32"/>
  <c r="KID19" i="32"/>
  <c r="KHX19" i="32"/>
  <c r="KHV19" i="32"/>
  <c r="KHP19" i="32"/>
  <c r="KHN19" i="32"/>
  <c r="KHH19" i="32"/>
  <c r="KHF19" i="32"/>
  <c r="KGZ19" i="32"/>
  <c r="KGX19" i="32"/>
  <c r="KGR19" i="32"/>
  <c r="KGP19" i="32"/>
  <c r="KGJ19" i="32"/>
  <c r="KGH19" i="32"/>
  <c r="KGB19" i="32"/>
  <c r="KFZ19" i="32"/>
  <c r="KFT19" i="32"/>
  <c r="KFR19" i="32"/>
  <c r="KFL19" i="32"/>
  <c r="KFJ19" i="32"/>
  <c r="KFD19" i="32"/>
  <c r="KFB19" i="32"/>
  <c r="KEV19" i="32"/>
  <c r="KET19" i="32"/>
  <c r="KEN19" i="32"/>
  <c r="KEL19" i="32"/>
  <c r="KEF19" i="32"/>
  <c r="KED19" i="32"/>
  <c r="KDX19" i="32"/>
  <c r="KDV19" i="32"/>
  <c r="KDP19" i="32"/>
  <c r="KDN19" i="32"/>
  <c r="KDH19" i="32"/>
  <c r="KDF19" i="32"/>
  <c r="KCZ19" i="32"/>
  <c r="KCX19" i="32"/>
  <c r="KCR19" i="32"/>
  <c r="KCP19" i="32"/>
  <c r="KCJ19" i="32"/>
  <c r="KCH19" i="32"/>
  <c r="KCB19" i="32"/>
  <c r="KBZ19" i="32"/>
  <c r="KBT19" i="32"/>
  <c r="KBR19" i="32"/>
  <c r="KBL19" i="32"/>
  <c r="KBJ19" i="32"/>
  <c r="KBD19" i="32"/>
  <c r="KBB19" i="32"/>
  <c r="KAV19" i="32"/>
  <c r="KAT19" i="32"/>
  <c r="KAN19" i="32"/>
  <c r="KAL19" i="32"/>
  <c r="KAF19" i="32"/>
  <c r="KAD19" i="32"/>
  <c r="JZX19" i="32"/>
  <c r="JZV19" i="32"/>
  <c r="JZP19" i="32"/>
  <c r="JZN19" i="32"/>
  <c r="JZH19" i="32"/>
  <c r="JZF19" i="32"/>
  <c r="JYZ19" i="32"/>
  <c r="JYX19" i="32"/>
  <c r="JYR19" i="32"/>
  <c r="JYP19" i="32"/>
  <c r="JYJ19" i="32"/>
  <c r="JYH19" i="32"/>
  <c r="JYB19" i="32"/>
  <c r="JXZ19" i="32"/>
  <c r="JXT19" i="32"/>
  <c r="JXR19" i="32"/>
  <c r="JXL19" i="32"/>
  <c r="JXJ19" i="32"/>
  <c r="JXD19" i="32"/>
  <c r="JXB19" i="32"/>
  <c r="JWV19" i="32"/>
  <c r="JWT19" i="32"/>
  <c r="JWN19" i="32"/>
  <c r="JWL19" i="32"/>
  <c r="JWF19" i="32"/>
  <c r="JWD19" i="32"/>
  <c r="JVX19" i="32"/>
  <c r="JVV19" i="32"/>
  <c r="JVP19" i="32"/>
  <c r="JVN19" i="32"/>
  <c r="JVH19" i="32"/>
  <c r="JVF19" i="32"/>
  <c r="JUZ19" i="32"/>
  <c r="JUX19" i="32"/>
  <c r="JUR19" i="32"/>
  <c r="JUP19" i="32"/>
  <c r="JUJ19" i="32"/>
  <c r="JUH19" i="32"/>
  <c r="JUB19" i="32"/>
  <c r="JTZ19" i="32"/>
  <c r="JTT19" i="32"/>
  <c r="JTR19" i="32"/>
  <c r="JTL19" i="32"/>
  <c r="JTJ19" i="32"/>
  <c r="JTD19" i="32"/>
  <c r="JTB19" i="32"/>
  <c r="JSV19" i="32"/>
  <c r="JST19" i="32"/>
  <c r="JSN19" i="32"/>
  <c r="JSL19" i="32"/>
  <c r="JSF19" i="32"/>
  <c r="JSD19" i="32"/>
  <c r="JRX19" i="32"/>
  <c r="JRV19" i="32"/>
  <c r="JRP19" i="32"/>
  <c r="JRN19" i="32"/>
  <c r="JRH19" i="32"/>
  <c r="JRF19" i="32"/>
  <c r="JQZ19" i="32"/>
  <c r="JQX19" i="32"/>
  <c r="JQR19" i="32"/>
  <c r="JQP19" i="32"/>
  <c r="JQJ19" i="32"/>
  <c r="JQH19" i="32"/>
  <c r="JQB19" i="32"/>
  <c r="JPZ19" i="32"/>
  <c r="JPT19" i="32"/>
  <c r="JPR19" i="32"/>
  <c r="JPL19" i="32"/>
  <c r="JPJ19" i="32"/>
  <c r="JPD19" i="32"/>
  <c r="JPB19" i="32"/>
  <c r="JOV19" i="32"/>
  <c r="JOT19" i="32"/>
  <c r="JON19" i="32"/>
  <c r="JOL19" i="32"/>
  <c r="JOF19" i="32"/>
  <c r="JOD19" i="32"/>
  <c r="JNX19" i="32"/>
  <c r="JNV19" i="32"/>
  <c r="JNP19" i="32"/>
  <c r="JNN19" i="32"/>
  <c r="JNH19" i="32"/>
  <c r="JNF19" i="32"/>
  <c r="JMZ19" i="32"/>
  <c r="JMX19" i="32"/>
  <c r="JMR19" i="32"/>
  <c r="JMP19" i="32"/>
  <c r="JMJ19" i="32"/>
  <c r="JMH19" i="32"/>
  <c r="JMB19" i="32"/>
  <c r="JLZ19" i="32"/>
  <c r="JLT19" i="32"/>
  <c r="JLR19" i="32"/>
  <c r="JLL19" i="32"/>
  <c r="JLJ19" i="32"/>
  <c r="JLD19" i="32"/>
  <c r="JLB19" i="32"/>
  <c r="JKV19" i="32"/>
  <c r="JKT19" i="32"/>
  <c r="JKN19" i="32"/>
  <c r="JKL19" i="32"/>
  <c r="JKF19" i="32"/>
  <c r="JKD19" i="32"/>
  <c r="JJX19" i="32"/>
  <c r="JJV19" i="32"/>
  <c r="JJP19" i="32"/>
  <c r="JJN19" i="32"/>
  <c r="JJH19" i="32"/>
  <c r="JJF19" i="32"/>
  <c r="JIZ19" i="32"/>
  <c r="JIX19" i="32"/>
  <c r="JIR19" i="32"/>
  <c r="JIP19" i="32"/>
  <c r="JIJ19" i="32"/>
  <c r="JIH19" i="32"/>
  <c r="JIB19" i="32"/>
  <c r="JHZ19" i="32"/>
  <c r="JHT19" i="32"/>
  <c r="JHR19" i="32"/>
  <c r="JHL19" i="32"/>
  <c r="JHJ19" i="32"/>
  <c r="JHD19" i="32"/>
  <c r="JHB19" i="32"/>
  <c r="JGV19" i="32"/>
  <c r="JGT19" i="32"/>
  <c r="JGN19" i="32"/>
  <c r="JGL19" i="32"/>
  <c r="JGF19" i="32"/>
  <c r="JGD19" i="32"/>
  <c r="JFX19" i="32"/>
  <c r="JFV19" i="32"/>
  <c r="JFP19" i="32"/>
  <c r="JFN19" i="32"/>
  <c r="JFH19" i="32"/>
  <c r="JFF19" i="32"/>
  <c r="JEZ19" i="32"/>
  <c r="JEX19" i="32"/>
  <c r="JER19" i="32"/>
  <c r="JEP19" i="32"/>
  <c r="JEJ19" i="32"/>
  <c r="JEH19" i="32"/>
  <c r="JEB19" i="32"/>
  <c r="JDZ19" i="32"/>
  <c r="JDT19" i="32"/>
  <c r="JDR19" i="32"/>
  <c r="JDL19" i="32"/>
  <c r="JDJ19" i="32"/>
  <c r="JDD19" i="32"/>
  <c r="JDB19" i="32"/>
  <c r="JCV19" i="32"/>
  <c r="JCT19" i="32"/>
  <c r="JCN19" i="32"/>
  <c r="JCL19" i="32"/>
  <c r="JCF19" i="32"/>
  <c r="JCD19" i="32"/>
  <c r="JBX19" i="32"/>
  <c r="JBV19" i="32"/>
  <c r="JBP19" i="32"/>
  <c r="JBN19" i="32"/>
  <c r="JBH19" i="32"/>
  <c r="JBF19" i="32"/>
  <c r="JAZ19" i="32"/>
  <c r="JAX19" i="32"/>
  <c r="JAR19" i="32"/>
  <c r="JAP19" i="32"/>
  <c r="JAJ19" i="32"/>
  <c r="JAH19" i="32"/>
  <c r="JAB19" i="32"/>
  <c r="IZZ19" i="32"/>
  <c r="IZT19" i="32"/>
  <c r="IZR19" i="32"/>
  <c r="IZL19" i="32"/>
  <c r="IZJ19" i="32"/>
  <c r="IZD19" i="32"/>
  <c r="IZB19" i="32"/>
  <c r="IYV19" i="32"/>
  <c r="IYT19" i="32"/>
  <c r="IYN19" i="32"/>
  <c r="IYL19" i="32"/>
  <c r="IYF19" i="32"/>
  <c r="IYD19" i="32"/>
  <c r="IXX19" i="32"/>
  <c r="IXV19" i="32"/>
  <c r="IXP19" i="32"/>
  <c r="IXN19" i="32"/>
  <c r="IXH19" i="32"/>
  <c r="IXF19" i="32"/>
  <c r="IWZ19" i="32"/>
  <c r="IWX19" i="32"/>
  <c r="IWR19" i="32"/>
  <c r="IWP19" i="32"/>
  <c r="IWJ19" i="32"/>
  <c r="IWH19" i="32"/>
  <c r="IWB19" i="32"/>
  <c r="IVZ19" i="32"/>
  <c r="IVT19" i="32"/>
  <c r="IVR19" i="32"/>
  <c r="IVL19" i="32"/>
  <c r="IVJ19" i="32"/>
  <c r="IVD19" i="32"/>
  <c r="IVB19" i="32"/>
  <c r="IUV19" i="32"/>
  <c r="IUT19" i="32"/>
  <c r="IUN19" i="32"/>
  <c r="IUL19" i="32"/>
  <c r="IUF19" i="32"/>
  <c r="IUD19" i="32"/>
  <c r="ITX19" i="32"/>
  <c r="ITV19" i="32"/>
  <c r="ITP19" i="32"/>
  <c r="ITN19" i="32"/>
  <c r="ITH19" i="32"/>
  <c r="ITF19" i="32"/>
  <c r="ISZ19" i="32"/>
  <c r="ISX19" i="32"/>
  <c r="ISR19" i="32"/>
  <c r="ISP19" i="32"/>
  <c r="ISJ19" i="32"/>
  <c r="ISH19" i="32"/>
  <c r="ISB19" i="32"/>
  <c r="IRZ19" i="32"/>
  <c r="IRT19" i="32"/>
  <c r="IRR19" i="32"/>
  <c r="IRL19" i="32"/>
  <c r="IRJ19" i="32"/>
  <c r="IRD19" i="32"/>
  <c r="IRB19" i="32"/>
  <c r="IQV19" i="32"/>
  <c r="IQT19" i="32"/>
  <c r="IQN19" i="32"/>
  <c r="IQL19" i="32"/>
  <c r="IQF19" i="32"/>
  <c r="IQD19" i="32"/>
  <c r="IPX19" i="32"/>
  <c r="IPV19" i="32"/>
  <c r="IPP19" i="32"/>
  <c r="IPN19" i="32"/>
  <c r="IPH19" i="32"/>
  <c r="IPF19" i="32"/>
  <c r="IOZ19" i="32"/>
  <c r="IOX19" i="32"/>
  <c r="IOR19" i="32"/>
  <c r="IOP19" i="32"/>
  <c r="IOJ19" i="32"/>
  <c r="IOH19" i="32"/>
  <c r="IOB19" i="32"/>
  <c r="INZ19" i="32"/>
  <c r="INT19" i="32"/>
  <c r="INR19" i="32"/>
  <c r="INL19" i="32"/>
  <c r="INJ19" i="32"/>
  <c r="IND19" i="32"/>
  <c r="INB19" i="32"/>
  <c r="IMV19" i="32"/>
  <c r="IMT19" i="32"/>
  <c r="IMN19" i="32"/>
  <c r="IML19" i="32"/>
  <c r="IMF19" i="32"/>
  <c r="IMD19" i="32"/>
  <c r="ILX19" i="32"/>
  <c r="ILV19" i="32"/>
  <c r="ILP19" i="32"/>
  <c r="ILN19" i="32"/>
  <c r="ILH19" i="32"/>
  <c r="ILF19" i="32"/>
  <c r="IKZ19" i="32"/>
  <c r="IKX19" i="32"/>
  <c r="IKR19" i="32"/>
  <c r="IKP19" i="32"/>
  <c r="IKJ19" i="32"/>
  <c r="IKH19" i="32"/>
  <c r="IKB19" i="32"/>
  <c r="IJZ19" i="32"/>
  <c r="IJT19" i="32"/>
  <c r="IJR19" i="32"/>
  <c r="IJL19" i="32"/>
  <c r="IJJ19" i="32"/>
  <c r="IJD19" i="32"/>
  <c r="IJB19" i="32"/>
  <c r="IIV19" i="32"/>
  <c r="IIT19" i="32"/>
  <c r="IIN19" i="32"/>
  <c r="IIL19" i="32"/>
  <c r="IIF19" i="32"/>
  <c r="IID19" i="32"/>
  <c r="IHX19" i="32"/>
  <c r="IHV19" i="32"/>
  <c r="IHP19" i="32"/>
  <c r="IHN19" i="32"/>
  <c r="IHH19" i="32"/>
  <c r="IHF19" i="32"/>
  <c r="IGZ19" i="32"/>
  <c r="IGX19" i="32"/>
  <c r="IGR19" i="32"/>
  <c r="IGP19" i="32"/>
  <c r="IGJ19" i="32"/>
  <c r="IGH19" i="32"/>
  <c r="IGB19" i="32"/>
  <c r="IFZ19" i="32"/>
  <c r="IFT19" i="32"/>
  <c r="IFR19" i="32"/>
  <c r="IFL19" i="32"/>
  <c r="IFJ19" i="32"/>
  <c r="IFD19" i="32"/>
  <c r="IFB19" i="32"/>
  <c r="IEV19" i="32"/>
  <c r="IET19" i="32"/>
  <c r="IEN19" i="32"/>
  <c r="IEL19" i="32"/>
  <c r="IEF19" i="32"/>
  <c r="IED19" i="32"/>
  <c r="IDX19" i="32"/>
  <c r="IDV19" i="32"/>
  <c r="IDP19" i="32"/>
  <c r="IDN19" i="32"/>
  <c r="IDH19" i="32"/>
  <c r="IDF19" i="32"/>
  <c r="ICZ19" i="32"/>
  <c r="ICX19" i="32"/>
  <c r="ICR19" i="32"/>
  <c r="ICP19" i="32"/>
  <c r="ICJ19" i="32"/>
  <c r="ICH19" i="32"/>
  <c r="ICB19" i="32"/>
  <c r="IBZ19" i="32"/>
  <c r="IBT19" i="32"/>
  <c r="IBR19" i="32"/>
  <c r="IBL19" i="32"/>
  <c r="IBJ19" i="32"/>
  <c r="IBD19" i="32"/>
  <c r="IBB19" i="32"/>
  <c r="IAV19" i="32"/>
  <c r="IAT19" i="32"/>
  <c r="IAN19" i="32"/>
  <c r="IAL19" i="32"/>
  <c r="IAF19" i="32"/>
  <c r="IAD19" i="32"/>
  <c r="HZX19" i="32"/>
  <c r="HZV19" i="32"/>
  <c r="HZP19" i="32"/>
  <c r="HZN19" i="32"/>
  <c r="HZH19" i="32"/>
  <c r="HZF19" i="32"/>
  <c r="HYZ19" i="32"/>
  <c r="HYX19" i="32"/>
  <c r="HYR19" i="32"/>
  <c r="HYP19" i="32"/>
  <c r="HYJ19" i="32"/>
  <c r="HYH19" i="32"/>
  <c r="HYB19" i="32"/>
  <c r="HXZ19" i="32"/>
  <c r="HXT19" i="32"/>
  <c r="HXR19" i="32"/>
  <c r="HXL19" i="32"/>
  <c r="HXJ19" i="32"/>
  <c r="HXD19" i="32"/>
  <c r="HXB19" i="32"/>
  <c r="HWV19" i="32"/>
  <c r="HWT19" i="32"/>
  <c r="HWN19" i="32"/>
  <c r="HWL19" i="32"/>
  <c r="HWF19" i="32"/>
  <c r="HWD19" i="32"/>
  <c r="HVX19" i="32"/>
  <c r="HVV19" i="32"/>
  <c r="HVP19" i="32"/>
  <c r="HVN19" i="32"/>
  <c r="HVH19" i="32"/>
  <c r="HVF19" i="32"/>
  <c r="HUZ19" i="32"/>
  <c r="HUX19" i="32"/>
  <c r="HUR19" i="32"/>
  <c r="HUP19" i="32"/>
  <c r="HUJ19" i="32"/>
  <c r="HUH19" i="32"/>
  <c r="HUB19" i="32"/>
  <c r="HTZ19" i="32"/>
  <c r="HTT19" i="32"/>
  <c r="HTR19" i="32"/>
  <c r="HTL19" i="32"/>
  <c r="HTJ19" i="32"/>
  <c r="HTD19" i="32"/>
  <c r="HTB19" i="32"/>
  <c r="HSV19" i="32"/>
  <c r="HST19" i="32"/>
  <c r="HSN19" i="32"/>
  <c r="HSL19" i="32"/>
  <c r="HSF19" i="32"/>
  <c r="HSD19" i="32"/>
  <c r="HRX19" i="32"/>
  <c r="HRV19" i="32"/>
  <c r="HRP19" i="32"/>
  <c r="HRN19" i="32"/>
  <c r="HRH19" i="32"/>
  <c r="HRF19" i="32"/>
  <c r="HQZ19" i="32"/>
  <c r="HQX19" i="32"/>
  <c r="HQR19" i="32"/>
  <c r="HQP19" i="32"/>
  <c r="HQJ19" i="32"/>
  <c r="HQH19" i="32"/>
  <c r="HQB19" i="32"/>
  <c r="HPZ19" i="32"/>
  <c r="HPT19" i="32"/>
  <c r="HPR19" i="32"/>
  <c r="HPL19" i="32"/>
  <c r="HPJ19" i="32"/>
  <c r="HPD19" i="32"/>
  <c r="HPB19" i="32"/>
  <c r="HOV19" i="32"/>
  <c r="HOT19" i="32"/>
  <c r="HON19" i="32"/>
  <c r="HOL19" i="32"/>
  <c r="HOF19" i="32"/>
  <c r="HOD19" i="32"/>
  <c r="HNX19" i="32"/>
  <c r="HNV19" i="32"/>
  <c r="HNP19" i="32"/>
  <c r="HNN19" i="32"/>
  <c r="HNH19" i="32"/>
  <c r="HNF19" i="32"/>
  <c r="HMZ19" i="32"/>
  <c r="HMX19" i="32"/>
  <c r="HMR19" i="32"/>
  <c r="HMP19" i="32"/>
  <c r="HMJ19" i="32"/>
  <c r="HMH19" i="32"/>
  <c r="HMB19" i="32"/>
  <c r="HLZ19" i="32"/>
  <c r="HLT19" i="32"/>
  <c r="HLR19" i="32"/>
  <c r="HLL19" i="32"/>
  <c r="HLJ19" i="32"/>
  <c r="HLD19" i="32"/>
  <c r="HLB19" i="32"/>
  <c r="HKV19" i="32"/>
  <c r="HKT19" i="32"/>
  <c r="HKN19" i="32"/>
  <c r="HKL19" i="32"/>
  <c r="HKF19" i="32"/>
  <c r="HKD19" i="32"/>
  <c r="HJX19" i="32"/>
  <c r="HJV19" i="32"/>
  <c r="HJP19" i="32"/>
  <c r="HJN19" i="32"/>
  <c r="HJH19" i="32"/>
  <c r="HJF19" i="32"/>
  <c r="HIZ19" i="32"/>
  <c r="HIX19" i="32"/>
  <c r="HIR19" i="32"/>
  <c r="HIP19" i="32"/>
  <c r="HIJ19" i="32"/>
  <c r="HIH19" i="32"/>
  <c r="HIB19" i="32"/>
  <c r="HHZ19" i="32"/>
  <c r="HHT19" i="32"/>
  <c r="HHR19" i="32"/>
  <c r="HHL19" i="32"/>
  <c r="HHJ19" i="32"/>
  <c r="HHD19" i="32"/>
  <c r="HHB19" i="32"/>
  <c r="HGV19" i="32"/>
  <c r="HGT19" i="32"/>
  <c r="HGN19" i="32"/>
  <c r="HGL19" i="32"/>
  <c r="HGF19" i="32"/>
  <c r="HGD19" i="32"/>
  <c r="HFX19" i="32"/>
  <c r="HFV19" i="32"/>
  <c r="HFP19" i="32"/>
  <c r="HFN19" i="32"/>
  <c r="HFH19" i="32"/>
  <c r="HFF19" i="32"/>
  <c r="HEZ19" i="32"/>
  <c r="HEX19" i="32"/>
  <c r="HER19" i="32"/>
  <c r="HEP19" i="32"/>
  <c r="HEJ19" i="32"/>
  <c r="HEH19" i="32"/>
  <c r="HEB19" i="32"/>
  <c r="HDZ19" i="32"/>
  <c r="HDT19" i="32"/>
  <c r="HDR19" i="32"/>
  <c r="HDL19" i="32"/>
  <c r="HDJ19" i="32"/>
  <c r="HDD19" i="32"/>
  <c r="HDB19" i="32"/>
  <c r="HCV19" i="32"/>
  <c r="HCT19" i="32"/>
  <c r="HCN19" i="32"/>
  <c r="HCL19" i="32"/>
  <c r="HCF19" i="32"/>
  <c r="HCD19" i="32"/>
  <c r="HBX19" i="32"/>
  <c r="HBV19" i="32"/>
  <c r="HBP19" i="32"/>
  <c r="HBN19" i="32"/>
  <c r="HBH19" i="32"/>
  <c r="HBF19" i="32"/>
  <c r="HAZ19" i="32"/>
  <c r="HAX19" i="32"/>
  <c r="HAR19" i="32"/>
  <c r="HAP19" i="32"/>
  <c r="HAJ19" i="32"/>
  <c r="HAH19" i="32"/>
  <c r="HAB19" i="32"/>
  <c r="GZZ19" i="32"/>
  <c r="GZT19" i="32"/>
  <c r="GZR19" i="32"/>
  <c r="GZL19" i="32"/>
  <c r="GZJ19" i="32"/>
  <c r="GZD19" i="32"/>
  <c r="GZB19" i="32"/>
  <c r="GYV19" i="32"/>
  <c r="GYT19" i="32"/>
  <c r="GYN19" i="32"/>
  <c r="GYL19" i="32"/>
  <c r="GYF19" i="32"/>
  <c r="GYD19" i="32"/>
  <c r="GXX19" i="32"/>
  <c r="GXV19" i="32"/>
  <c r="GXP19" i="32"/>
  <c r="GXN19" i="32"/>
  <c r="GXH19" i="32"/>
  <c r="GXF19" i="32"/>
  <c r="GWZ19" i="32"/>
  <c r="GWX19" i="32"/>
  <c r="GWR19" i="32"/>
  <c r="GWP19" i="32"/>
  <c r="GWJ19" i="32"/>
  <c r="GWH19" i="32"/>
  <c r="GWB19" i="32"/>
  <c r="GVZ19" i="32"/>
  <c r="GVT19" i="32"/>
  <c r="GVR19" i="32"/>
  <c r="GVL19" i="32"/>
  <c r="GVJ19" i="32"/>
  <c r="GVD19" i="32"/>
  <c r="GVB19" i="32"/>
  <c r="GUV19" i="32"/>
  <c r="GUT19" i="32"/>
  <c r="GUN19" i="32"/>
  <c r="GUL19" i="32"/>
  <c r="GUF19" i="32"/>
  <c r="GUD19" i="32"/>
  <c r="GTX19" i="32"/>
  <c r="GTV19" i="32"/>
  <c r="GTP19" i="32"/>
  <c r="GTN19" i="32"/>
  <c r="GTH19" i="32"/>
  <c r="GTF19" i="32"/>
  <c r="GSZ19" i="32"/>
  <c r="GSX19" i="32"/>
  <c r="GSR19" i="32"/>
  <c r="GSP19" i="32"/>
  <c r="GSJ19" i="32"/>
  <c r="GSH19" i="32"/>
  <c r="GSB19" i="32"/>
  <c r="GRZ19" i="32"/>
  <c r="GRT19" i="32"/>
  <c r="GRR19" i="32"/>
  <c r="GRL19" i="32"/>
  <c r="GRJ19" i="32"/>
  <c r="GRD19" i="32"/>
  <c r="GRB19" i="32"/>
  <c r="GQV19" i="32"/>
  <c r="GQT19" i="32"/>
  <c r="GQN19" i="32"/>
  <c r="GQL19" i="32"/>
  <c r="GQF19" i="32"/>
  <c r="GQD19" i="32"/>
  <c r="GPX19" i="32"/>
  <c r="GPV19" i="32"/>
  <c r="GPP19" i="32"/>
  <c r="GPN19" i="32"/>
  <c r="GPH19" i="32"/>
  <c r="GPF19" i="32"/>
  <c r="GOZ19" i="32"/>
  <c r="GOX19" i="32"/>
  <c r="GOR19" i="32"/>
  <c r="GOP19" i="32"/>
  <c r="GOJ19" i="32"/>
  <c r="GOH19" i="32"/>
  <c r="GOB19" i="32"/>
  <c r="GNZ19" i="32"/>
  <c r="GNT19" i="32"/>
  <c r="GNR19" i="32"/>
  <c r="GNL19" i="32"/>
  <c r="GNJ19" i="32"/>
  <c r="GND19" i="32"/>
  <c r="GNB19" i="32"/>
  <c r="GMV19" i="32"/>
  <c r="GMT19" i="32"/>
  <c r="GMN19" i="32"/>
  <c r="GML19" i="32"/>
  <c r="GMF19" i="32"/>
  <c r="GMD19" i="32"/>
  <c r="GLX19" i="32"/>
  <c r="GLV19" i="32"/>
  <c r="GLP19" i="32"/>
  <c r="GLN19" i="32"/>
  <c r="GLH19" i="32"/>
  <c r="GLF19" i="32"/>
  <c r="GKZ19" i="32"/>
  <c r="GKX19" i="32"/>
  <c r="GKR19" i="32"/>
  <c r="GKP19" i="32"/>
  <c r="GKJ19" i="32"/>
  <c r="GKH19" i="32"/>
  <c r="GKB19" i="32"/>
  <c r="GJZ19" i="32"/>
  <c r="GJT19" i="32"/>
  <c r="GJR19" i="32"/>
  <c r="GJL19" i="32"/>
  <c r="GJJ19" i="32"/>
  <c r="GJD19" i="32"/>
  <c r="GJB19" i="32"/>
  <c r="GIV19" i="32"/>
  <c r="GIT19" i="32"/>
  <c r="GIN19" i="32"/>
  <c r="GIL19" i="32"/>
  <c r="GIF19" i="32"/>
  <c r="GID19" i="32"/>
  <c r="GHX19" i="32"/>
  <c r="GHV19" i="32"/>
  <c r="GHP19" i="32"/>
  <c r="GHN19" i="32"/>
  <c r="GHH19" i="32"/>
  <c r="GHF19" i="32"/>
  <c r="GGZ19" i="32"/>
  <c r="GGX19" i="32"/>
  <c r="GGR19" i="32"/>
  <c r="GGP19" i="32"/>
  <c r="GGJ19" i="32"/>
  <c r="GGH19" i="32"/>
  <c r="GGB19" i="32"/>
  <c r="GFZ19" i="32"/>
  <c r="GFT19" i="32"/>
  <c r="GFR19" i="32"/>
  <c r="GFL19" i="32"/>
  <c r="GFJ19" i="32"/>
  <c r="GFD19" i="32"/>
  <c r="GFB19" i="32"/>
  <c r="GEV19" i="32"/>
  <c r="GET19" i="32"/>
  <c r="GEN19" i="32"/>
  <c r="GEL19" i="32"/>
  <c r="GEF19" i="32"/>
  <c r="GED19" i="32"/>
  <c r="GDX19" i="32"/>
  <c r="GDV19" i="32"/>
  <c r="GDP19" i="32"/>
  <c r="GDN19" i="32"/>
  <c r="GDH19" i="32"/>
  <c r="GDF19" i="32"/>
  <c r="GCZ19" i="32"/>
  <c r="GCX19" i="32"/>
  <c r="GCR19" i="32"/>
  <c r="GCP19" i="32"/>
  <c r="GCJ19" i="32"/>
  <c r="GCH19" i="32"/>
  <c r="GCB19" i="32"/>
  <c r="GBZ19" i="32"/>
  <c r="GBT19" i="32"/>
  <c r="GBR19" i="32"/>
  <c r="GBL19" i="32"/>
  <c r="GBJ19" i="32"/>
  <c r="GBD19" i="32"/>
  <c r="GBB19" i="32"/>
  <c r="GAV19" i="32"/>
  <c r="GAT19" i="32"/>
  <c r="GAN19" i="32"/>
  <c r="GAL19" i="32"/>
  <c r="GAF19" i="32"/>
  <c r="GAD19" i="32"/>
  <c r="FZX19" i="32"/>
  <c r="FZV19" i="32"/>
  <c r="FZP19" i="32"/>
  <c r="FZN19" i="32"/>
  <c r="FZH19" i="32"/>
  <c r="FZF19" i="32"/>
  <c r="FYZ19" i="32"/>
  <c r="FYX19" i="32"/>
  <c r="FYR19" i="32"/>
  <c r="FYP19" i="32"/>
  <c r="FYJ19" i="32"/>
  <c r="FYH19" i="32"/>
  <c r="FYB19" i="32"/>
  <c r="FXZ19" i="32"/>
  <c r="FXT19" i="32"/>
  <c r="FXR19" i="32"/>
  <c r="FXL19" i="32"/>
  <c r="FXJ19" i="32"/>
  <c r="FXD19" i="32"/>
  <c r="FXB19" i="32"/>
  <c r="FWV19" i="32"/>
  <c r="FWT19" i="32"/>
  <c r="FWN19" i="32"/>
  <c r="FWL19" i="32"/>
  <c r="FWF19" i="32"/>
  <c r="FWD19" i="32"/>
  <c r="FVX19" i="32"/>
  <c r="FVV19" i="32"/>
  <c r="FVP19" i="32"/>
  <c r="FVN19" i="32"/>
  <c r="FVH19" i="32"/>
  <c r="FVF19" i="32"/>
  <c r="FUZ19" i="32"/>
  <c r="FUX19" i="32"/>
  <c r="FUR19" i="32"/>
  <c r="FUP19" i="32"/>
  <c r="FUJ19" i="32"/>
  <c r="FUH19" i="32"/>
  <c r="FUB19" i="32"/>
  <c r="FTZ19" i="32"/>
  <c r="FTT19" i="32"/>
  <c r="FTR19" i="32"/>
  <c r="FTL19" i="32"/>
  <c r="FTJ19" i="32"/>
  <c r="FTD19" i="32"/>
  <c r="FTB19" i="32"/>
  <c r="FSV19" i="32"/>
  <c r="FST19" i="32"/>
  <c r="FSN19" i="32"/>
  <c r="FSL19" i="32"/>
  <c r="FSF19" i="32"/>
  <c r="FSD19" i="32"/>
  <c r="FRX19" i="32"/>
  <c r="FRV19" i="32"/>
  <c r="FRP19" i="32"/>
  <c r="FRN19" i="32"/>
  <c r="FRH19" i="32"/>
  <c r="FRF19" i="32"/>
  <c r="FQZ19" i="32"/>
  <c r="FQX19" i="32"/>
  <c r="FQR19" i="32"/>
  <c r="FQP19" i="32"/>
  <c r="FQJ19" i="32"/>
  <c r="FQH19" i="32"/>
  <c r="FQB19" i="32"/>
  <c r="FPZ19" i="32"/>
  <c r="FPT19" i="32"/>
  <c r="FPR19" i="32"/>
  <c r="FPL19" i="32"/>
  <c r="FPJ19" i="32"/>
  <c r="FPD19" i="32"/>
  <c r="FPB19" i="32"/>
  <c r="FOV19" i="32"/>
  <c r="FOT19" i="32"/>
  <c r="FON19" i="32"/>
  <c r="FOL19" i="32"/>
  <c r="FOF19" i="32"/>
  <c r="FOD19" i="32"/>
  <c r="FNX19" i="32"/>
  <c r="FNV19" i="32"/>
  <c r="FNP19" i="32"/>
  <c r="FNN19" i="32"/>
  <c r="FNH19" i="32"/>
  <c r="FNF19" i="32"/>
  <c r="FMZ19" i="32"/>
  <c r="FMX19" i="32"/>
  <c r="FMR19" i="32"/>
  <c r="FMP19" i="32"/>
  <c r="FMJ19" i="32"/>
  <c r="FMH19" i="32"/>
  <c r="FMB19" i="32"/>
  <c r="FLZ19" i="32"/>
  <c r="FLT19" i="32"/>
  <c r="FLR19" i="32"/>
  <c r="FLL19" i="32"/>
  <c r="FLJ19" i="32"/>
  <c r="FLD19" i="32"/>
  <c r="FLB19" i="32"/>
  <c r="FKV19" i="32"/>
  <c r="FKT19" i="32"/>
  <c r="FKN19" i="32"/>
  <c r="FKL19" i="32"/>
  <c r="FKF19" i="32"/>
  <c r="FKD19" i="32"/>
  <c r="FJX19" i="32"/>
  <c r="FJV19" i="32"/>
  <c r="FJP19" i="32"/>
  <c r="FJN19" i="32"/>
  <c r="FJH19" i="32"/>
  <c r="FJF19" i="32"/>
  <c r="FIZ19" i="32"/>
  <c r="FIX19" i="32"/>
  <c r="FIR19" i="32"/>
  <c r="FIP19" i="32"/>
  <c r="FIJ19" i="32"/>
  <c r="FIH19" i="32"/>
  <c r="FIB19" i="32"/>
  <c r="FHZ19" i="32"/>
  <c r="FHT19" i="32"/>
  <c r="FHR19" i="32"/>
  <c r="FHL19" i="32"/>
  <c r="FHJ19" i="32"/>
  <c r="FHD19" i="32"/>
  <c r="FHB19" i="32"/>
  <c r="FGV19" i="32"/>
  <c r="FGT19" i="32"/>
  <c r="FGN19" i="32"/>
  <c r="FGL19" i="32"/>
  <c r="FGF19" i="32"/>
  <c r="FGD19" i="32"/>
  <c r="FFX19" i="32"/>
  <c r="FFV19" i="32"/>
  <c r="FFP19" i="32"/>
  <c r="FFN19" i="32"/>
  <c r="FFH19" i="32"/>
  <c r="FFF19" i="32"/>
  <c r="FEZ19" i="32"/>
  <c r="FEX19" i="32"/>
  <c r="FER19" i="32"/>
  <c r="FEP19" i="32"/>
  <c r="FEJ19" i="32"/>
  <c r="FEH19" i="32"/>
  <c r="FEB19" i="32"/>
  <c r="FDZ19" i="32"/>
  <c r="FDT19" i="32"/>
  <c r="FDR19" i="32"/>
  <c r="FDL19" i="32"/>
  <c r="FDJ19" i="32"/>
  <c r="FDD19" i="32"/>
  <c r="FDB19" i="32"/>
  <c r="FCV19" i="32"/>
  <c r="FCT19" i="32"/>
  <c r="FCN19" i="32"/>
  <c r="FCL19" i="32"/>
  <c r="FCF19" i="32"/>
  <c r="FCD19" i="32"/>
  <c r="FBX19" i="32"/>
  <c r="FBV19" i="32"/>
  <c r="FBP19" i="32"/>
  <c r="FBN19" i="32"/>
  <c r="FBH19" i="32"/>
  <c r="FBF19" i="32"/>
  <c r="FAZ19" i="32"/>
  <c r="FAX19" i="32"/>
  <c r="FAR19" i="32"/>
  <c r="FAP19" i="32"/>
  <c r="FAJ19" i="32"/>
  <c r="FAH19" i="32"/>
  <c r="FAB19" i="32"/>
  <c r="EZZ19" i="32"/>
  <c r="EZT19" i="32"/>
  <c r="EZR19" i="32"/>
  <c r="EZL19" i="32"/>
  <c r="EZJ19" i="32"/>
  <c r="EZD19" i="32"/>
  <c r="EZB19" i="32"/>
  <c r="EYV19" i="32"/>
  <c r="EYT19" i="32"/>
  <c r="EYN19" i="32"/>
  <c r="EYL19" i="32"/>
  <c r="EYF19" i="32"/>
  <c r="EYD19" i="32"/>
  <c r="EXX19" i="32"/>
  <c r="EXV19" i="32"/>
  <c r="EXP19" i="32"/>
  <c r="EXN19" i="32"/>
  <c r="EXH19" i="32"/>
  <c r="EXF19" i="32"/>
  <c r="EWZ19" i="32"/>
  <c r="EWX19" i="32"/>
  <c r="EWR19" i="32"/>
  <c r="EWP19" i="32"/>
  <c r="EWJ19" i="32"/>
  <c r="EWH19" i="32"/>
  <c r="EWB19" i="32"/>
  <c r="EVZ19" i="32"/>
  <c r="EVT19" i="32"/>
  <c r="EVR19" i="32"/>
  <c r="EVL19" i="32"/>
  <c r="EVJ19" i="32"/>
  <c r="EVD19" i="32"/>
  <c r="EVB19" i="32"/>
  <c r="EUV19" i="32"/>
  <c r="EUT19" i="32"/>
  <c r="EUN19" i="32"/>
  <c r="EUL19" i="32"/>
  <c r="EUF19" i="32"/>
  <c r="EUD19" i="32"/>
  <c r="ETX19" i="32"/>
  <c r="ETV19" i="32"/>
  <c r="ETP19" i="32"/>
  <c r="ETN19" i="32"/>
  <c r="ETH19" i="32"/>
  <c r="ETF19" i="32"/>
  <c r="ESZ19" i="32"/>
  <c r="ESX19" i="32"/>
  <c r="ESR19" i="32"/>
  <c r="ESP19" i="32"/>
  <c r="ESJ19" i="32"/>
  <c r="ESH19" i="32"/>
  <c r="ESB19" i="32"/>
  <c r="ERZ19" i="32"/>
  <c r="ERT19" i="32"/>
  <c r="ERR19" i="32"/>
  <c r="ERL19" i="32"/>
  <c r="ERJ19" i="32"/>
  <c r="ERD19" i="32"/>
  <c r="ERB19" i="32"/>
  <c r="EQV19" i="32"/>
  <c r="EQT19" i="32"/>
  <c r="EQN19" i="32"/>
  <c r="EQL19" i="32"/>
  <c r="EQF19" i="32"/>
  <c r="EQD19" i="32"/>
  <c r="EPX19" i="32"/>
  <c r="EPV19" i="32"/>
  <c r="EPP19" i="32"/>
  <c r="EPN19" i="32"/>
  <c r="EPH19" i="32"/>
  <c r="EPF19" i="32"/>
  <c r="EOZ19" i="32"/>
  <c r="EOX19" i="32"/>
  <c r="EOR19" i="32"/>
  <c r="EOP19" i="32"/>
  <c r="EOJ19" i="32"/>
  <c r="EOH19" i="32"/>
  <c r="EOB19" i="32"/>
  <c r="ENZ19" i="32"/>
  <c r="ENT19" i="32"/>
  <c r="ENR19" i="32"/>
  <c r="ENL19" i="32"/>
  <c r="ENJ19" i="32"/>
  <c r="END19" i="32"/>
  <c r="ENB19" i="32"/>
  <c r="EMV19" i="32"/>
  <c r="EMT19" i="32"/>
  <c r="EMN19" i="32"/>
  <c r="EML19" i="32"/>
  <c r="EMF19" i="32"/>
  <c r="EMD19" i="32"/>
  <c r="ELX19" i="32"/>
  <c r="ELV19" i="32"/>
  <c r="ELP19" i="32"/>
  <c r="ELN19" i="32"/>
  <c r="ELH19" i="32"/>
  <c r="ELF19" i="32"/>
  <c r="EKZ19" i="32"/>
  <c r="EKX19" i="32"/>
  <c r="EKR19" i="32"/>
  <c r="EKP19" i="32"/>
  <c r="EKJ19" i="32"/>
  <c r="EKH19" i="32"/>
  <c r="EKB19" i="32"/>
  <c r="EJZ19" i="32"/>
  <c r="EJT19" i="32"/>
  <c r="EJR19" i="32"/>
  <c r="EJL19" i="32"/>
  <c r="EJJ19" i="32"/>
  <c r="EJD19" i="32"/>
  <c r="EJB19" i="32"/>
  <c r="EIV19" i="32"/>
  <c r="EIT19" i="32"/>
  <c r="EIN19" i="32"/>
  <c r="EIL19" i="32"/>
  <c r="EIF19" i="32"/>
  <c r="EID19" i="32"/>
  <c r="EHX19" i="32"/>
  <c r="EHV19" i="32"/>
  <c r="EHP19" i="32"/>
  <c r="EHN19" i="32"/>
  <c r="EHH19" i="32"/>
  <c r="EHF19" i="32"/>
  <c r="EGZ19" i="32"/>
  <c r="EGX19" i="32"/>
  <c r="EGR19" i="32"/>
  <c r="EGP19" i="32"/>
  <c r="EGJ19" i="32"/>
  <c r="EGH19" i="32"/>
  <c r="EGB19" i="32"/>
  <c r="EFZ19" i="32"/>
  <c r="EFT19" i="32"/>
  <c r="EFR19" i="32"/>
  <c r="EFL19" i="32"/>
  <c r="EFJ19" i="32"/>
  <c r="EFD19" i="32"/>
  <c r="EFB19" i="32"/>
  <c r="EEV19" i="32"/>
  <c r="EET19" i="32"/>
  <c r="EEN19" i="32"/>
  <c r="EEL19" i="32"/>
  <c r="EEF19" i="32"/>
  <c r="EED19" i="32"/>
  <c r="EDX19" i="32"/>
  <c r="EDV19" i="32"/>
  <c r="EDP19" i="32"/>
  <c r="EDN19" i="32"/>
  <c r="EDH19" i="32"/>
  <c r="EDF19" i="32"/>
  <c r="ECZ19" i="32"/>
  <c r="ECX19" i="32"/>
  <c r="ECR19" i="32"/>
  <c r="ECP19" i="32"/>
  <c r="ECJ19" i="32"/>
  <c r="ECH19" i="32"/>
  <c r="ECB19" i="32"/>
  <c r="EBZ19" i="32"/>
  <c r="EBT19" i="32"/>
  <c r="EBR19" i="32"/>
  <c r="EBL19" i="32"/>
  <c r="EBJ19" i="32"/>
  <c r="EBD19" i="32"/>
  <c r="EBB19" i="32"/>
  <c r="EAV19" i="32"/>
  <c r="EAT19" i="32"/>
  <c r="EAN19" i="32"/>
  <c r="EAL19" i="32"/>
  <c r="EAF19" i="32"/>
  <c r="EAD19" i="32"/>
  <c r="DZX19" i="32"/>
  <c r="DZV19" i="32"/>
  <c r="DZP19" i="32"/>
  <c r="DZN19" i="32"/>
  <c r="DZH19" i="32"/>
  <c r="DZF19" i="32"/>
  <c r="DYZ19" i="32"/>
  <c r="DYX19" i="32"/>
  <c r="DYR19" i="32"/>
  <c r="DYP19" i="32"/>
  <c r="DYJ19" i="32"/>
  <c r="DYH19" i="32"/>
  <c r="DYB19" i="32"/>
  <c r="DXZ19" i="32"/>
  <c r="DXT19" i="32"/>
  <c r="DXR19" i="32"/>
  <c r="DXL19" i="32"/>
  <c r="DXJ19" i="32"/>
  <c r="DXD19" i="32"/>
  <c r="DXB19" i="32"/>
  <c r="DWV19" i="32"/>
  <c r="DWT19" i="32"/>
  <c r="DWN19" i="32"/>
  <c r="DWL19" i="32"/>
  <c r="DWF19" i="32"/>
  <c r="DWD19" i="32"/>
  <c r="DVX19" i="32"/>
  <c r="DVV19" i="32"/>
  <c r="DVP19" i="32"/>
  <c r="DVN19" i="32"/>
  <c r="DVH19" i="32"/>
  <c r="DVF19" i="32"/>
  <c r="DUZ19" i="32"/>
  <c r="DUX19" i="32"/>
  <c r="DUR19" i="32"/>
  <c r="DUP19" i="32"/>
  <c r="DUJ19" i="32"/>
  <c r="DUH19" i="32"/>
  <c r="DUB19" i="32"/>
  <c r="DTZ19" i="32"/>
  <c r="DTT19" i="32"/>
  <c r="DTR19" i="32"/>
  <c r="DTL19" i="32"/>
  <c r="DTJ19" i="32"/>
  <c r="DTD19" i="32"/>
  <c r="DTB19" i="32"/>
  <c r="DSV19" i="32"/>
  <c r="DST19" i="32"/>
  <c r="DSN19" i="32"/>
  <c r="DSL19" i="32"/>
  <c r="DSF19" i="32"/>
  <c r="DSD19" i="32"/>
  <c r="DRX19" i="32"/>
  <c r="DRV19" i="32"/>
  <c r="DRP19" i="32"/>
  <c r="DRN19" i="32"/>
  <c r="DRH19" i="32"/>
  <c r="DRF19" i="32"/>
  <c r="DQZ19" i="32"/>
  <c r="DQX19" i="32"/>
  <c r="DQR19" i="32"/>
  <c r="DQP19" i="32"/>
  <c r="DQJ19" i="32"/>
  <c r="DQH19" i="32"/>
  <c r="DQB19" i="32"/>
  <c r="DPZ19" i="32"/>
  <c r="DPT19" i="32"/>
  <c r="DPR19" i="32"/>
  <c r="DPL19" i="32"/>
  <c r="DPJ19" i="32"/>
  <c r="DPD19" i="32"/>
  <c r="DPB19" i="32"/>
  <c r="DOV19" i="32"/>
  <c r="DOT19" i="32"/>
  <c r="DON19" i="32"/>
  <c r="DOL19" i="32"/>
  <c r="DOF19" i="32"/>
  <c r="DOD19" i="32"/>
  <c r="DNX19" i="32"/>
  <c r="DNV19" i="32"/>
  <c r="DNP19" i="32"/>
  <c r="DNN19" i="32"/>
  <c r="DNH19" i="32"/>
  <c r="DNF19" i="32"/>
  <c r="DMZ19" i="32"/>
  <c r="DMX19" i="32"/>
  <c r="DMR19" i="32"/>
  <c r="DMP19" i="32"/>
  <c r="DMJ19" i="32"/>
  <c r="DMH19" i="32"/>
  <c r="DMB19" i="32"/>
  <c r="DLZ19" i="32"/>
  <c r="DLT19" i="32"/>
  <c r="DLR19" i="32"/>
  <c r="DLL19" i="32"/>
  <c r="DLJ19" i="32"/>
  <c r="DLD19" i="32"/>
  <c r="DLB19" i="32"/>
  <c r="DKV19" i="32"/>
  <c r="DKT19" i="32"/>
  <c r="DKN19" i="32"/>
  <c r="DKL19" i="32"/>
  <c r="DKF19" i="32"/>
  <c r="DKD19" i="32"/>
  <c r="DJX19" i="32"/>
  <c r="DJV19" i="32"/>
  <c r="DJP19" i="32"/>
  <c r="DJN19" i="32"/>
  <c r="DJH19" i="32"/>
  <c r="DJF19" i="32"/>
  <c r="DIZ19" i="32"/>
  <c r="DIX19" i="32"/>
  <c r="DIR19" i="32"/>
  <c r="DIP19" i="32"/>
  <c r="DIJ19" i="32"/>
  <c r="DIH19" i="32"/>
  <c r="DIB19" i="32"/>
  <c r="DHZ19" i="32"/>
  <c r="DHT19" i="32"/>
  <c r="DHR19" i="32"/>
  <c r="DHL19" i="32"/>
  <c r="DHJ19" i="32"/>
  <c r="DHD19" i="32"/>
  <c r="DHB19" i="32"/>
  <c r="DGV19" i="32"/>
  <c r="DGT19" i="32"/>
  <c r="DGN19" i="32"/>
  <c r="DGL19" i="32"/>
  <c r="DGF19" i="32"/>
  <c r="DGD19" i="32"/>
  <c r="DFX19" i="32"/>
  <c r="DFV19" i="32"/>
  <c r="DFP19" i="32"/>
  <c r="DFN19" i="32"/>
  <c r="DFH19" i="32"/>
  <c r="DFF19" i="32"/>
  <c r="DEZ19" i="32"/>
  <c r="DEX19" i="32"/>
  <c r="DER19" i="32"/>
  <c r="DEP19" i="32"/>
  <c r="DEJ19" i="32"/>
  <c r="DEH19" i="32"/>
  <c r="DEB19" i="32"/>
  <c r="DDZ19" i="32"/>
  <c r="DDT19" i="32"/>
  <c r="DDR19" i="32"/>
  <c r="DDL19" i="32"/>
  <c r="DDJ19" i="32"/>
  <c r="DDD19" i="32"/>
  <c r="DDB19" i="32"/>
  <c r="DCV19" i="32"/>
  <c r="DCT19" i="32"/>
  <c r="DCN19" i="32"/>
  <c r="DCL19" i="32"/>
  <c r="DCF19" i="32"/>
  <c r="DCD19" i="32"/>
  <c r="DBX19" i="32"/>
  <c r="DBV19" i="32"/>
  <c r="DBP19" i="32"/>
  <c r="DBN19" i="32"/>
  <c r="DBH19" i="32"/>
  <c r="DBF19" i="32"/>
  <c r="DAZ19" i="32"/>
  <c r="DAX19" i="32"/>
  <c r="DAR19" i="32"/>
  <c r="DAP19" i="32"/>
  <c r="DAJ19" i="32"/>
  <c r="DAH19" i="32"/>
  <c r="DAB19" i="32"/>
  <c r="CZZ19" i="32"/>
  <c r="CZT19" i="32"/>
  <c r="CZR19" i="32"/>
  <c r="CZL19" i="32"/>
  <c r="CZJ19" i="32"/>
  <c r="CZD19" i="32"/>
  <c r="CZB19" i="32"/>
  <c r="CYV19" i="32"/>
  <c r="CYT19" i="32"/>
  <c r="CYN19" i="32"/>
  <c r="CYL19" i="32"/>
  <c r="CYF19" i="32"/>
  <c r="CYD19" i="32"/>
  <c r="CXX19" i="32"/>
  <c r="CXV19" i="32"/>
  <c r="CXP19" i="32"/>
  <c r="CXN19" i="32"/>
  <c r="CXH19" i="32"/>
  <c r="CXF19" i="32"/>
  <c r="CWZ19" i="32"/>
  <c r="CWX19" i="32"/>
  <c r="CWR19" i="32"/>
  <c r="CWP19" i="32"/>
  <c r="CWJ19" i="32"/>
  <c r="CWH19" i="32"/>
  <c r="CWB19" i="32"/>
  <c r="CVZ19" i="32"/>
  <c r="CVT19" i="32"/>
  <c r="CVR19" i="32"/>
  <c r="CVL19" i="32"/>
  <c r="CVJ19" i="32"/>
  <c r="CVD19" i="32"/>
  <c r="CVB19" i="32"/>
  <c r="CUV19" i="32"/>
  <c r="CUT19" i="32"/>
  <c r="CUN19" i="32"/>
  <c r="CUL19" i="32"/>
  <c r="CUF19" i="32"/>
  <c r="CUD19" i="32"/>
  <c r="CTX19" i="32"/>
  <c r="CTV19" i="32"/>
  <c r="CTP19" i="32"/>
  <c r="CTN19" i="32"/>
  <c r="CTH19" i="32"/>
  <c r="CTF19" i="32"/>
  <c r="CSZ19" i="32"/>
  <c r="CSX19" i="32"/>
  <c r="CSR19" i="32"/>
  <c r="CSP19" i="32"/>
  <c r="CSJ19" i="32"/>
  <c r="CSH19" i="32"/>
  <c r="CSB19" i="32"/>
  <c r="CRZ19" i="32"/>
  <c r="CRT19" i="32"/>
  <c r="CRR19" i="32"/>
  <c r="CRL19" i="32"/>
  <c r="CRJ19" i="32"/>
  <c r="CRD19" i="32"/>
  <c r="CRB19" i="32"/>
  <c r="CQV19" i="32"/>
  <c r="CQT19" i="32"/>
  <c r="CQN19" i="32"/>
  <c r="CQL19" i="32"/>
  <c r="CQF19" i="32"/>
  <c r="CQD19" i="32"/>
  <c r="CPX19" i="32"/>
  <c r="CPV19" i="32"/>
  <c r="CPP19" i="32"/>
  <c r="CPN19" i="32"/>
  <c r="CPH19" i="32"/>
  <c r="CPF19" i="32"/>
  <c r="COZ19" i="32"/>
  <c r="COX19" i="32"/>
  <c r="COR19" i="32"/>
  <c r="COP19" i="32"/>
  <c r="COJ19" i="32"/>
  <c r="COH19" i="32"/>
  <c r="COB19" i="32"/>
  <c r="CNZ19" i="32"/>
  <c r="CNT19" i="32"/>
  <c r="CNR19" i="32"/>
  <c r="CNL19" i="32"/>
  <c r="CNJ19" i="32"/>
  <c r="CND19" i="32"/>
  <c r="CNB19" i="32"/>
  <c r="CMV19" i="32"/>
  <c r="CMT19" i="32"/>
  <c r="CMN19" i="32"/>
  <c r="CML19" i="32"/>
  <c r="CMF19" i="32"/>
  <c r="CMD19" i="32"/>
  <c r="CLX19" i="32"/>
  <c r="CLV19" i="32"/>
  <c r="CLP19" i="32"/>
  <c r="CLN19" i="32"/>
  <c r="CLH19" i="32"/>
  <c r="CLF19" i="32"/>
  <c r="CKZ19" i="32"/>
  <c r="CKX19" i="32"/>
  <c r="CKR19" i="32"/>
  <c r="CKP19" i="32"/>
  <c r="CKJ19" i="32"/>
  <c r="CKH19" i="32"/>
  <c r="CKB19" i="32"/>
  <c r="CJZ19" i="32"/>
  <c r="CJT19" i="32"/>
  <c r="CJR19" i="32"/>
  <c r="CJL19" i="32"/>
  <c r="CJJ19" i="32"/>
  <c r="CJD19" i="32"/>
  <c r="CJB19" i="32"/>
  <c r="CIV19" i="32"/>
  <c r="CIT19" i="32"/>
  <c r="CIN19" i="32"/>
  <c r="CIL19" i="32"/>
  <c r="CIF19" i="32"/>
  <c r="CID19" i="32"/>
  <c r="CHX19" i="32"/>
  <c r="CHV19" i="32"/>
  <c r="CHP19" i="32"/>
  <c r="CHN19" i="32"/>
  <c r="CHH19" i="32"/>
  <c r="CHF19" i="32"/>
  <c r="CGZ19" i="32"/>
  <c r="CGX19" i="32"/>
  <c r="CGR19" i="32"/>
  <c r="CGP19" i="32"/>
  <c r="CGJ19" i="32"/>
  <c r="CGH19" i="32"/>
  <c r="CGB19" i="32"/>
  <c r="CFZ19" i="32"/>
  <c r="CFT19" i="32"/>
  <c r="CFR19" i="32"/>
  <c r="CFL19" i="32"/>
  <c r="CFJ19" i="32"/>
  <c r="CFD19" i="32"/>
  <c r="CFB19" i="32"/>
  <c r="CEV19" i="32"/>
  <c r="CET19" i="32"/>
  <c r="CEN19" i="32"/>
  <c r="CEL19" i="32"/>
  <c r="CEF19" i="32"/>
  <c r="CED19" i="32"/>
  <c r="CDX19" i="32"/>
  <c r="CDV19" i="32"/>
  <c r="CDP19" i="32"/>
  <c r="CDN19" i="32"/>
  <c r="CDH19" i="32"/>
  <c r="CDF19" i="32"/>
  <c r="CCZ19" i="32"/>
  <c r="CCX19" i="32"/>
  <c r="CCR19" i="32"/>
  <c r="CCP19" i="32"/>
  <c r="CCJ19" i="32"/>
  <c r="CCH19" i="32"/>
  <c r="CCB19" i="32"/>
  <c r="CBZ19" i="32"/>
  <c r="CBT19" i="32"/>
  <c r="CBR19" i="32"/>
  <c r="CBL19" i="32"/>
  <c r="CBJ19" i="32"/>
  <c r="CBD19" i="32"/>
  <c r="CBB19" i="32"/>
  <c r="CAV19" i="32"/>
  <c r="CAT19" i="32"/>
  <c r="CAN19" i="32"/>
  <c r="CAL19" i="32"/>
  <c r="CAF19" i="32"/>
  <c r="CAD19" i="32"/>
  <c r="BZX19" i="32"/>
  <c r="BZV19" i="32"/>
  <c r="BZP19" i="32"/>
  <c r="BZN19" i="32"/>
  <c r="BZH19" i="32"/>
  <c r="BZF19" i="32"/>
  <c r="BYZ19" i="32"/>
  <c r="BYX19" i="32"/>
  <c r="BYR19" i="32"/>
  <c r="BYP19" i="32"/>
  <c r="BYJ19" i="32"/>
  <c r="BYH19" i="32"/>
  <c r="BYB19" i="32"/>
  <c r="BXZ19" i="32"/>
  <c r="BXT19" i="32"/>
  <c r="BXR19" i="32"/>
  <c r="BXL19" i="32"/>
  <c r="BXJ19" i="32"/>
  <c r="BXD19" i="32"/>
  <c r="BXB19" i="32"/>
  <c r="BWV19" i="32"/>
  <c r="BWT19" i="32"/>
  <c r="BWN19" i="32"/>
  <c r="BWL19" i="32"/>
  <c r="BWF19" i="32"/>
  <c r="BWD19" i="32"/>
  <c r="BVX19" i="32"/>
  <c r="BVV19" i="32"/>
  <c r="BVP19" i="32"/>
  <c r="BVN19" i="32"/>
  <c r="BVH19" i="32"/>
  <c r="BVF19" i="32"/>
  <c r="BUZ19" i="32"/>
  <c r="BUX19" i="32"/>
  <c r="BUR19" i="32"/>
  <c r="BUP19" i="32"/>
  <c r="BUJ19" i="32"/>
  <c r="BUH19" i="32"/>
  <c r="BUB19" i="32"/>
  <c r="BTZ19" i="32"/>
  <c r="BTT19" i="32"/>
  <c r="BTR19" i="32"/>
  <c r="BTL19" i="32"/>
  <c r="BTJ19" i="32"/>
  <c r="BTD19" i="32"/>
  <c r="BTB19" i="32"/>
  <c r="BSV19" i="32"/>
  <c r="BST19" i="32"/>
  <c r="BSN19" i="32"/>
  <c r="BSL19" i="32"/>
  <c r="BSF19" i="32"/>
  <c r="BSD19" i="32"/>
  <c r="BRX19" i="32"/>
  <c r="BRV19" i="32"/>
  <c r="BRP19" i="32"/>
  <c r="BRN19" i="32"/>
  <c r="BRH19" i="32"/>
  <c r="BRF19" i="32"/>
  <c r="BQZ19" i="32"/>
  <c r="BQX19" i="32"/>
  <c r="BQR19" i="32"/>
  <c r="BQP19" i="32"/>
  <c r="BQJ19" i="32"/>
  <c r="BQH19" i="32"/>
  <c r="BQB19" i="32"/>
  <c r="BPZ19" i="32"/>
  <c r="BPT19" i="32"/>
  <c r="BPR19" i="32"/>
  <c r="BPL19" i="32"/>
  <c r="BPJ19" i="32"/>
  <c r="BPD19" i="32"/>
  <c r="BPB19" i="32"/>
  <c r="BOV19" i="32"/>
  <c r="BOT19" i="32"/>
  <c r="BON19" i="32"/>
  <c r="BOL19" i="32"/>
  <c r="BOF19" i="32"/>
  <c r="BOD19" i="32"/>
  <c r="BNX19" i="32"/>
  <c r="BNV19" i="32"/>
  <c r="BNP19" i="32"/>
  <c r="BNN19" i="32"/>
  <c r="BNH19" i="32"/>
  <c r="BNF19" i="32"/>
  <c r="BMZ19" i="32"/>
  <c r="BMX19" i="32"/>
  <c r="BMR19" i="32"/>
  <c r="BMP19" i="32"/>
  <c r="BMJ19" i="32"/>
  <c r="BMH19" i="32"/>
  <c r="BMB19" i="32"/>
  <c r="BLZ19" i="32"/>
  <c r="BLT19" i="32"/>
  <c r="BLR19" i="32"/>
  <c r="BLL19" i="32"/>
  <c r="BLJ19" i="32"/>
  <c r="BLD19" i="32"/>
  <c r="BLB19" i="32"/>
  <c r="BKV19" i="32"/>
  <c r="BKT19" i="32"/>
  <c r="BKN19" i="32"/>
  <c r="BKL19" i="32"/>
  <c r="BKF19" i="32"/>
  <c r="BKD19" i="32"/>
  <c r="BJX19" i="32"/>
  <c r="BJV19" i="32"/>
  <c r="BJP19" i="32"/>
  <c r="BJN19" i="32"/>
  <c r="BJH19" i="32"/>
  <c r="BJF19" i="32"/>
  <c r="BIZ19" i="32"/>
  <c r="BIX19" i="32"/>
  <c r="BIR19" i="32"/>
  <c r="BIP19" i="32"/>
  <c r="BIJ19" i="32"/>
  <c r="BIH19" i="32"/>
  <c r="BIB19" i="32"/>
  <c r="BHZ19" i="32"/>
  <c r="BHT19" i="32"/>
  <c r="BHR19" i="32"/>
  <c r="BHL19" i="32"/>
  <c r="BHJ19" i="32"/>
  <c r="BHD19" i="32"/>
  <c r="BHB19" i="32"/>
  <c r="BGV19" i="32"/>
  <c r="BGT19" i="32"/>
  <c r="BGN19" i="32"/>
  <c r="BGL19" i="32"/>
  <c r="BGF19" i="32"/>
  <c r="BGD19" i="32"/>
  <c r="BFX19" i="32"/>
  <c r="BFV19" i="32"/>
  <c r="BFP19" i="32"/>
  <c r="BFN19" i="32"/>
  <c r="BFH19" i="32"/>
  <c r="BFF19" i="32"/>
  <c r="BEZ19" i="32"/>
  <c r="BEX19" i="32"/>
  <c r="BER19" i="32"/>
  <c r="BEP19" i="32"/>
  <c r="BEJ19" i="32"/>
  <c r="BEH19" i="32"/>
  <c r="BEB19" i="32"/>
  <c r="BDZ19" i="32"/>
  <c r="BDT19" i="32"/>
  <c r="BDR19" i="32"/>
  <c r="BDL19" i="32"/>
  <c r="BDJ19" i="32"/>
  <c r="BDD19" i="32"/>
  <c r="BDB19" i="32"/>
  <c r="BCV19" i="32"/>
  <c r="BCT19" i="32"/>
  <c r="BCN19" i="32"/>
  <c r="BCL19" i="32"/>
  <c r="BCF19" i="32"/>
  <c r="BCD19" i="32"/>
  <c r="BBX19" i="32"/>
  <c r="BBV19" i="32"/>
  <c r="BBP19" i="32"/>
  <c r="BBN19" i="32"/>
  <c r="BBH19" i="32"/>
  <c r="BBF19" i="32"/>
  <c r="BAZ19" i="32"/>
  <c r="BAX19" i="32"/>
  <c r="BAR19" i="32"/>
  <c r="BAP19" i="32"/>
  <c r="BAJ19" i="32"/>
  <c r="BAH19" i="32"/>
  <c r="BAB19" i="32"/>
  <c r="AZZ19" i="32"/>
  <c r="AZT19" i="32"/>
  <c r="AZR19" i="32"/>
  <c r="AZL19" i="32"/>
  <c r="AZJ19" i="32"/>
  <c r="AZD19" i="32"/>
  <c r="AZB19" i="32"/>
  <c r="AYV19" i="32"/>
  <c r="AYT19" i="32"/>
  <c r="AYN19" i="32"/>
  <c r="AYL19" i="32"/>
  <c r="AYF19" i="32"/>
  <c r="AYD19" i="32"/>
  <c r="AXX19" i="32"/>
  <c r="AXV19" i="32"/>
  <c r="AXP19" i="32"/>
  <c r="AXN19" i="32"/>
  <c r="AXH19" i="32"/>
  <c r="AXF19" i="32"/>
  <c r="AWZ19" i="32"/>
  <c r="AWX19" i="32"/>
  <c r="AWR19" i="32"/>
  <c r="AWP19" i="32"/>
  <c r="AWJ19" i="32"/>
  <c r="AWH19" i="32"/>
  <c r="AWB19" i="32"/>
  <c r="AVZ19" i="32"/>
  <c r="AVT19" i="32"/>
  <c r="AVR19" i="32"/>
  <c r="AVL19" i="32"/>
  <c r="AVJ19" i="32"/>
  <c r="AVD19" i="32"/>
  <c r="AVB19" i="32"/>
  <c r="AUV19" i="32"/>
  <c r="AUT19" i="32"/>
  <c r="AUN19" i="32"/>
  <c r="AUL19" i="32"/>
  <c r="AUF19" i="32"/>
  <c r="AUD19" i="32"/>
  <c r="ATX19" i="32"/>
  <c r="ATV19" i="32"/>
  <c r="ATP19" i="32"/>
  <c r="ATN19" i="32"/>
  <c r="ATH19" i="32"/>
  <c r="ATF19" i="32"/>
  <c r="ASZ19" i="32"/>
  <c r="ASX19" i="32"/>
  <c r="ASR19" i="32"/>
  <c r="ASP19" i="32"/>
  <c r="ASJ19" i="32"/>
  <c r="ASH19" i="32"/>
  <c r="ASB19" i="32"/>
  <c r="ARZ19" i="32"/>
  <c r="ART19" i="32"/>
  <c r="ARR19" i="32"/>
  <c r="ARL19" i="32"/>
  <c r="ARJ19" i="32"/>
  <c r="ARD19" i="32"/>
  <c r="ARB19" i="32"/>
  <c r="AQV19" i="32"/>
  <c r="AQT19" i="32"/>
  <c r="AQN19" i="32"/>
  <c r="AQL19" i="32"/>
  <c r="AQF19" i="32"/>
  <c r="AQD19" i="32"/>
  <c r="APX19" i="32"/>
  <c r="APV19" i="32"/>
  <c r="APP19" i="32"/>
  <c r="APN19" i="32"/>
  <c r="APH19" i="32"/>
  <c r="APF19" i="32"/>
  <c r="AOZ19" i="32"/>
  <c r="AOX19" i="32"/>
  <c r="AOR19" i="32"/>
  <c r="AOP19" i="32"/>
  <c r="AOJ19" i="32"/>
  <c r="AOH19" i="32"/>
  <c r="AOB19" i="32"/>
  <c r="ANZ19" i="32"/>
  <c r="ANT19" i="32"/>
  <c r="ANR19" i="32"/>
  <c r="ANL19" i="32"/>
  <c r="ANJ19" i="32"/>
  <c r="AND19" i="32"/>
  <c r="ANB19" i="32"/>
  <c r="AMV19" i="32"/>
  <c r="AMT19" i="32"/>
  <c r="AMN19" i="32"/>
  <c r="AML19" i="32"/>
  <c r="AMF19" i="32"/>
  <c r="AMD19" i="32"/>
  <c r="ALX19" i="32"/>
  <c r="ALV19" i="32"/>
  <c r="ALP19" i="32"/>
  <c r="ALN19" i="32"/>
  <c r="ALH19" i="32"/>
  <c r="ALF19" i="32"/>
  <c r="AKZ19" i="32"/>
  <c r="AKX19" i="32"/>
  <c r="AKR19" i="32"/>
  <c r="AKP19" i="32"/>
  <c r="AKJ19" i="32"/>
  <c r="AKH19" i="32"/>
  <c r="AKB19" i="32"/>
  <c r="AJZ19" i="32"/>
  <c r="AJT19" i="32"/>
  <c r="AJR19" i="32"/>
  <c r="AJL19" i="32"/>
  <c r="AJJ19" i="32"/>
  <c r="AJD19" i="32"/>
  <c r="AJB19" i="32"/>
  <c r="AIV19" i="32"/>
  <c r="AIT19" i="32"/>
  <c r="AIN19" i="32"/>
  <c r="AIL19" i="32"/>
  <c r="AIF19" i="32"/>
  <c r="AID19" i="32"/>
  <c r="AHX19" i="32"/>
  <c r="AHV19" i="32"/>
  <c r="AHP19" i="32"/>
  <c r="AHN19" i="32"/>
  <c r="AHH19" i="32"/>
  <c r="AHF19" i="32"/>
  <c r="AGZ19" i="32"/>
  <c r="AGX19" i="32"/>
  <c r="AGR19" i="32"/>
  <c r="AGP19" i="32"/>
  <c r="AGJ19" i="32"/>
  <c r="AGH19" i="32"/>
  <c r="AGB19" i="32"/>
  <c r="AFZ19" i="32"/>
  <c r="AFT19" i="32"/>
  <c r="AFR19" i="32"/>
  <c r="AFL19" i="32"/>
  <c r="AFJ19" i="32"/>
  <c r="AFD19" i="32"/>
  <c r="AFB19" i="32"/>
  <c r="AEV19" i="32"/>
  <c r="AET19" i="32"/>
  <c r="AEN19" i="32"/>
  <c r="AEL19" i="32"/>
  <c r="AEF19" i="32"/>
  <c r="AED19" i="32"/>
  <c r="ADX19" i="32"/>
  <c r="ADV19" i="32"/>
  <c r="ADP19" i="32"/>
  <c r="ADN19" i="32"/>
  <c r="ADH19" i="32"/>
  <c r="ADF19" i="32"/>
  <c r="ACZ19" i="32"/>
  <c r="ACX19" i="32"/>
  <c r="ACR19" i="32"/>
  <c r="ACP19" i="32"/>
  <c r="ACJ19" i="32"/>
  <c r="ACH19" i="32"/>
  <c r="ACB19" i="32"/>
  <c r="ABZ19" i="32"/>
  <c r="ABT19" i="32"/>
  <c r="ABR19" i="32"/>
  <c r="ABL19" i="32"/>
  <c r="ABJ19" i="32"/>
  <c r="ABD19" i="32"/>
  <c r="ABB19" i="32"/>
  <c r="AAV19" i="32"/>
  <c r="AAT19" i="32"/>
  <c r="AAN19" i="32"/>
  <c r="AAL19" i="32"/>
  <c r="AAF19" i="32"/>
  <c r="AAD19" i="32"/>
  <c r="ZX19" i="32"/>
  <c r="ZV19" i="32"/>
  <c r="ZP19" i="32"/>
  <c r="ZN19" i="32"/>
  <c r="ZH19" i="32"/>
  <c r="ZF19" i="32"/>
  <c r="YZ19" i="32"/>
  <c r="YX19" i="32"/>
  <c r="YR19" i="32"/>
  <c r="YP19" i="32"/>
  <c r="YJ19" i="32"/>
  <c r="YH19" i="32"/>
  <c r="YB19" i="32"/>
  <c r="XZ19" i="32"/>
  <c r="XT19" i="32"/>
  <c r="XR19" i="32"/>
  <c r="XL19" i="32"/>
  <c r="XJ19" i="32"/>
  <c r="XD19" i="32"/>
  <c r="XB19" i="32"/>
  <c r="WV19" i="32"/>
  <c r="WT19" i="32"/>
  <c r="WN19" i="32"/>
  <c r="WL19" i="32"/>
  <c r="WF19" i="32"/>
  <c r="WD19" i="32"/>
  <c r="VX19" i="32"/>
  <c r="VV19" i="32"/>
  <c r="VP19" i="32"/>
  <c r="VN19" i="32"/>
  <c r="VH19" i="32"/>
  <c r="VF19" i="32"/>
  <c r="UZ19" i="32"/>
  <c r="UX19" i="32"/>
  <c r="UR19" i="32"/>
  <c r="UP19" i="32"/>
  <c r="UJ19" i="32"/>
  <c r="UH19" i="32"/>
  <c r="UB19" i="32"/>
  <c r="TZ19" i="32"/>
  <c r="TT19" i="32"/>
  <c r="TR19" i="32"/>
  <c r="TL19" i="32"/>
  <c r="TJ19" i="32"/>
  <c r="TD19" i="32"/>
  <c r="TB19" i="32"/>
  <c r="SV19" i="32"/>
  <c r="ST19" i="32"/>
  <c r="SN19" i="32"/>
  <c r="SL19" i="32"/>
  <c r="SF19" i="32"/>
  <c r="SD19" i="32"/>
  <c r="RX19" i="32"/>
  <c r="RV19" i="32"/>
  <c r="RP19" i="32"/>
  <c r="RN19" i="32"/>
  <c r="RH19" i="32"/>
  <c r="RF19" i="32"/>
  <c r="QZ19" i="32"/>
  <c r="QX19" i="32"/>
  <c r="QR19" i="32"/>
  <c r="QP19" i="32"/>
  <c r="QJ19" i="32"/>
  <c r="QH19" i="32"/>
  <c r="QB19" i="32"/>
  <c r="PZ19" i="32"/>
  <c r="PT19" i="32"/>
  <c r="PR19" i="32"/>
  <c r="PL19" i="32"/>
  <c r="PJ19" i="32"/>
  <c r="PD19" i="32"/>
  <c r="PB19" i="32"/>
  <c r="OV19" i="32"/>
  <c r="OT19" i="32"/>
  <c r="ON19" i="32"/>
  <c r="OL19" i="32"/>
  <c r="OF19" i="32"/>
  <c r="OD19" i="32"/>
  <c r="NX19" i="32"/>
  <c r="NV19" i="32"/>
  <c r="NP19" i="32"/>
  <c r="NN19" i="32"/>
  <c r="NH19" i="32"/>
  <c r="NF19" i="32"/>
  <c r="MZ19" i="32"/>
  <c r="MX19" i="32"/>
  <c r="MR19" i="32"/>
  <c r="MP19" i="32"/>
  <c r="MJ19" i="32"/>
  <c r="MH19" i="32"/>
  <c r="MB19" i="32"/>
  <c r="LZ19" i="32"/>
  <c r="LT19" i="32"/>
  <c r="LR19" i="32"/>
  <c r="LL19" i="32"/>
  <c r="LJ19" i="32"/>
  <c r="LD19" i="32"/>
  <c r="LB19" i="32"/>
  <c r="KV19" i="32"/>
  <c r="KT19" i="32"/>
  <c r="KN19" i="32"/>
  <c r="KL19" i="32"/>
  <c r="KF19" i="32"/>
  <c r="KD19" i="32"/>
  <c r="JX19" i="32"/>
  <c r="JV19" i="32"/>
  <c r="JP19" i="32"/>
  <c r="JN19" i="32"/>
  <c r="JH19" i="32"/>
  <c r="JF19" i="32"/>
  <c r="IZ19" i="32"/>
  <c r="IX19" i="32"/>
  <c r="IR19" i="32"/>
  <c r="IP19" i="32"/>
  <c r="IJ19" i="32"/>
  <c r="IH19" i="32"/>
  <c r="IB19" i="32"/>
  <c r="HZ19" i="32"/>
  <c r="HT19" i="32"/>
  <c r="HR19" i="32"/>
  <c r="HL19" i="32"/>
  <c r="HJ19" i="32"/>
  <c r="HD19" i="32"/>
  <c r="HB19" i="32"/>
  <c r="GV19" i="32"/>
  <c r="GT19" i="32"/>
  <c r="GN19" i="32"/>
  <c r="GL19" i="32"/>
  <c r="GF19" i="32"/>
  <c r="GD19" i="32"/>
  <c r="FX19" i="32"/>
  <c r="FV19" i="32"/>
  <c r="FP19" i="32"/>
  <c r="FN19" i="32"/>
  <c r="FH19" i="32"/>
  <c r="FF19" i="32"/>
  <c r="EZ19" i="32"/>
  <c r="EX19" i="32"/>
  <c r="ER19" i="32"/>
  <c r="EP19" i="32"/>
  <c r="EJ19" i="32"/>
  <c r="EH19" i="32"/>
  <c r="EB19" i="32"/>
  <c r="DZ19" i="32"/>
  <c r="DT19" i="32"/>
  <c r="DR19" i="32"/>
  <c r="DL19" i="32"/>
  <c r="DJ19" i="32"/>
  <c r="DD19" i="32"/>
  <c r="DB19" i="32"/>
  <c r="CV19" i="32"/>
  <c r="CT19" i="32"/>
  <c r="CN19" i="32"/>
  <c r="CL19" i="32"/>
  <c r="CF19" i="32"/>
  <c r="CD19" i="32"/>
  <c r="BX19" i="32"/>
  <c r="BV19" i="32"/>
  <c r="BP19" i="32"/>
  <c r="BN19" i="32"/>
  <c r="BH19" i="32"/>
  <c r="BF19" i="32"/>
  <c r="AZ19" i="32"/>
  <c r="H24" i="32" l="1"/>
  <c r="H31" i="32" s="1"/>
  <c r="H20" i="32" l="1"/>
  <c r="H10" i="32" l="1"/>
  <c r="H22" i="32" s="1"/>
  <c r="H32" i="32" s="1"/>
  <c r="H33" i="32" s="1"/>
  <c r="H34" i="32" s="1"/>
  <c r="J34" i="32" s="1"/>
</calcChain>
</file>

<file path=xl/sharedStrings.xml><?xml version="1.0" encoding="utf-8"?>
<sst xmlns="http://schemas.openxmlformats.org/spreadsheetml/2006/main" count="2231" uniqueCount="135">
  <si>
    <t xml:space="preserve">Nº </t>
  </si>
  <si>
    <t>DESCRIPCION</t>
  </si>
  <si>
    <t>CANT</t>
  </si>
  <si>
    <t>DIK</t>
  </si>
  <si>
    <t>F.M.</t>
  </si>
  <si>
    <t>SALARIO</t>
  </si>
  <si>
    <t>TIEMPO (MES)</t>
  </si>
  <si>
    <t>COSTO TOTAL</t>
  </si>
  <si>
    <t>OTROS COSTOS DIRECTOS</t>
  </si>
  <si>
    <t>UND</t>
  </si>
  <si>
    <t>VALOR</t>
  </si>
  <si>
    <t>MES</t>
  </si>
  <si>
    <t>PERSONAL SEGUIIMIENTO OBRA</t>
  </si>
  <si>
    <t>NOTAS:</t>
  </si>
  <si>
    <t xml:space="preserve">HONORARIOS </t>
  </si>
  <si>
    <t>Costo capital de trabajo</t>
  </si>
  <si>
    <t>OTROS GASTOS NO REMBOLSABLES</t>
  </si>
  <si>
    <t>Personal administrativo</t>
  </si>
  <si>
    <t>SALARIOS Y PRESTACIONES NO REMBOLSABLES</t>
  </si>
  <si>
    <t>Vigilancia y aseo</t>
  </si>
  <si>
    <t>Mantenimiento y operación oficinas</t>
  </si>
  <si>
    <t>Servicios públicos</t>
  </si>
  <si>
    <t>Arrendamientos oficinas</t>
  </si>
  <si>
    <t>GASTOS GENERALES Y DE ADMINISTRACIÓN</t>
  </si>
  <si>
    <t>Prestaciones extralegales</t>
  </si>
  <si>
    <t>Auxilios varios</t>
  </si>
  <si>
    <t>Dotación</t>
  </si>
  <si>
    <t>Incapacidad no cubierta, seguridad social y medicina prepagada</t>
  </si>
  <si>
    <t>OTROS</t>
  </si>
  <si>
    <t>Seguros de ley</t>
  </si>
  <si>
    <t>ICBF</t>
  </si>
  <si>
    <t>SENA</t>
  </si>
  <si>
    <t>Salud</t>
  </si>
  <si>
    <t>SEGURIDAD SOCIAL</t>
  </si>
  <si>
    <t>Vacaciones anuales</t>
  </si>
  <si>
    <t>Intereses a las cesantías</t>
  </si>
  <si>
    <t>Cesantía anual</t>
  </si>
  <si>
    <t>PRESTACIONES</t>
  </si>
  <si>
    <t>SALARIO ORDINARIO</t>
  </si>
  <si>
    <t>DIRECTOR DE INTERVENTORIA</t>
  </si>
  <si>
    <t>RESIDENTE DE INTERVENTORIA</t>
  </si>
  <si>
    <t>INSUMOS PARA OFICINA,( MOBILIARIO, COMUNICACIONES, SISTEMAS, DOTACIONES, EDICION DE INFORMES, PAPELERIA, PLANOS, MEDIO MAGNETICO, DOCUMENTOS Y COPIAS).</t>
  </si>
  <si>
    <t>IVA SOBRE TOTAL 19%</t>
  </si>
  <si>
    <t>CONCURSO DE MERITOS No:</t>
  </si>
  <si>
    <t xml:space="preserve">FECHA: </t>
  </si>
  <si>
    <t>PROPONENTE:</t>
  </si>
  <si>
    <t>(1) Cantidad de profesionales mínimos requeridos para la ejecucion del contrato de interventoria.</t>
  </si>
  <si>
    <t>(2) Factor de dedicación: porcentaje de dedicación de cada una de las personas que se proponen para la ejecución del contrato. El porcentaje máximo de 100% será asignado por el Proponente a la persona que se dedicará de tiempo completo. El proponente deberá cumplir con las dedicaciones exigidas en el pliego de condiciones para cada uno de los profesionales propuestos y aprobados, el cumplimiento de los servicios ofertados y el cumplimiento de las especificaciones técnicas de obra  e interventoria y el avance de ejecución de la obra. Este factor puede variar de acuerdo a la dedicación efectiva en la ejecución del proyecto de los profesionales y los servicios incluidos en otros costos Directos. Para el respectivo pago deben ser debidamente justificados y soportados</t>
  </si>
  <si>
    <t>(4) Salario mensual</t>
  </si>
  <si>
    <t>(5) En este factor se tiene  en cuenta la dedicacion exigida a cada uno de los profesionales  y  el cumplimiento de los servicios ofertados de acuerdo con lo efectivamente ejecutado. Durante el periodo de ejecución de la interventoria y para efectos de pago, se tendrá en cuenta el porcentaje de avance de la obra de acuerdo con el cronograma de obra presentado y aprobado por la Entidad.</t>
  </si>
  <si>
    <t>(6) Costo total = (Cantidad  X Dik X FM X Salario X Tiempo) / 100</t>
  </si>
  <si>
    <t>(7) El Director de Interventoría, los Ingenieros Residentes y el Personal con dedicación del 100% al Proyecto, debe residir en el lugar de ejecución de la obra, so pena de incurrir en falta grave a sus obligaciones, con la consecuente aplicación de las sanciones establecidas contractualmente.</t>
  </si>
  <si>
    <t>(8) Los viáticos se reconocerán según su utilización real y sin superar los topes fijados en la Resolución que LA UNIDAD a la fecha tenga vigente. Se reconoceran viaticos a los Profesionales de dedicación parcial, sin prima regional. En los casos en que se requiera la presencia del Director e Ingenieros Residentes de Interventoría en Planta Central de  Bogotá, se le reconocerán viáticos.</t>
  </si>
  <si>
    <t>(9) Los costos directos de personal deben estar soportados por la nómina firmada, los cuales se anexarán al acta de costos para el trámite correspondiente ante la Unidad</t>
  </si>
  <si>
    <t xml:space="preserve">(10) los items que esten supeditados a comprobantes  se reembolsarán según su costo real, contra la presentación de facturas y soportes respectivos. </t>
  </si>
  <si>
    <t>|</t>
  </si>
  <si>
    <t>Prima anual</t>
  </si>
  <si>
    <t>FORMATO  - DISCRIMINACION FACTOR MULTIPLICADOR</t>
  </si>
  <si>
    <t>ARL</t>
  </si>
  <si>
    <t xml:space="preserve">Indemnización </t>
  </si>
  <si>
    <t>Seguros e Impuestos</t>
  </si>
  <si>
    <r>
      <rPr>
        <b/>
        <sz val="10"/>
        <rFont val="Arial"/>
        <family val="2"/>
      </rPr>
      <t>Nota 1</t>
    </r>
    <r>
      <rPr>
        <sz val="10"/>
        <rFont val="Arial"/>
        <family val="2"/>
      </rPr>
      <t xml:space="preserve">:   Los factores de los literales </t>
    </r>
    <r>
      <rPr>
        <u/>
        <sz val="10"/>
        <rFont val="Arial"/>
        <family val="2"/>
      </rPr>
      <t xml:space="preserve">g (ICBF), h (Aportes al SENA) relacionados en el literal B. Prestaciones Sociales </t>
    </r>
    <r>
      <rPr>
        <sz val="10"/>
        <rFont val="Arial"/>
        <family val="2"/>
      </rPr>
      <t>y el literal</t>
    </r>
    <r>
      <rPr>
        <u/>
        <sz val="10"/>
        <rFont val="Arial"/>
        <family val="2"/>
      </rPr>
      <t xml:space="preserve"> f (Impuestos) relacionado en el literal D Costos Directos,</t>
    </r>
    <r>
      <rPr>
        <sz val="10"/>
        <rFont val="Arial"/>
        <family val="2"/>
      </rPr>
      <t xml:space="preserve"> deberán ser diligenciados  de acuerdo con las condiciones establecidas en el Articulo 8° del Decreto 862 de 2013 y del numeral 1.12 del pliego  de condiciones,  debidamente justificado.
</t>
    </r>
  </si>
  <si>
    <r>
      <rPr>
        <b/>
        <sz val="10"/>
        <rFont val="Arial"/>
        <family val="2"/>
      </rPr>
      <t>Nota 2</t>
    </r>
    <r>
      <rPr>
        <sz val="10"/>
        <rFont val="Arial"/>
        <family val="2"/>
      </rPr>
      <t>: Justificacion cuando corresponda la aplicacion del Articulo  8° del Decreto 862 de 2013.</t>
    </r>
  </si>
  <si>
    <r>
      <rPr>
        <b/>
        <sz val="10"/>
        <rFont val="Arial"/>
        <family val="2"/>
      </rPr>
      <t>Nota 3</t>
    </r>
    <r>
      <rPr>
        <sz val="10"/>
        <rFont val="Arial"/>
        <family val="2"/>
      </rPr>
      <t xml:space="preserve">. En el evento de presentarse discrepancia en la evaluación del presente formato, sólo podrán ajustarse por el proponente en la audiencia de apertura del sobre económico, el componente (D) COSTOS DIRECTOS.La no presentación del presente formato o su no consideración en el FORMATO 7 constituirá causal de rechazo de la propuesta. </t>
    </r>
  </si>
  <si>
    <t>(3) Factor multiplicador: comprende las prestaciones sociales, horas extras y demás gastos adicionales.</t>
  </si>
  <si>
    <t xml:space="preserve">TOTAL  INTERVENTORIA </t>
  </si>
  <si>
    <t>INSPECTOR DE INTERVENTORIA</t>
  </si>
  <si>
    <t>INGENIERO AMBIENTAL</t>
  </si>
  <si>
    <t>TOTAL</t>
  </si>
  <si>
    <t xml:space="preserve">SUBTOTAL COSTOS DIRECTOS </t>
  </si>
  <si>
    <t>PRESUPUESTO.</t>
  </si>
  <si>
    <t>SUBTOTAL OTROS COSTOS DIRECTOS</t>
  </si>
  <si>
    <t xml:space="preserve">FACTOR MULTIPLICADOR </t>
  </si>
  <si>
    <t>SUBTOTAL ENSAYOS DE CALIDAD Y CONTROL</t>
  </si>
  <si>
    <t>MES 1</t>
  </si>
  <si>
    <t>MES 2</t>
  </si>
  <si>
    <t>MES 3</t>
  </si>
  <si>
    <t>MES 4</t>
  </si>
  <si>
    <t>FACTOR MULTIPLICADOR</t>
  </si>
  <si>
    <t>Dedicación total en meses</t>
  </si>
  <si>
    <t>PERSONAL SEGUIIMIENTO</t>
  </si>
  <si>
    <t>INSPECTOR SISOMA</t>
  </si>
  <si>
    <t>IPC 2016</t>
  </si>
  <si>
    <t>IPC 2017</t>
  </si>
  <si>
    <t>IPC TRANSCURSP 2018</t>
  </si>
  <si>
    <t xml:space="preserve">RESIDENTE DE INTERVENTORIA </t>
  </si>
  <si>
    <t>CADENERO 1</t>
  </si>
  <si>
    <t>INSUMOS Y EQUIPOS PARA EL CONTROL TOPOGRAFICO DE LA OBRA INC. ESTACIÓN TOTAL, NIVEL Y DEMAS</t>
  </si>
  <si>
    <t>ESPECIALISTA HIDRAULICO</t>
  </si>
  <si>
    <t>ESPECIALISTA EN PAVIMENTOS</t>
  </si>
  <si>
    <t xml:space="preserve">TOPOGRAFO </t>
  </si>
  <si>
    <t>Pension</t>
  </si>
  <si>
    <t>Caja de Compensacion</t>
  </si>
  <si>
    <t>Gastosbancarios</t>
  </si>
  <si>
    <t>Capacitacion personal</t>
  </si>
  <si>
    <t>Sistematizacion administracion</t>
  </si>
  <si>
    <t>Relaciones publicas y gastos de representacion</t>
  </si>
  <si>
    <t>Depreciacion instalaciones y equipos de oficina</t>
  </si>
  <si>
    <t>Asesoria legal permanente</t>
  </si>
  <si>
    <t>MES 5</t>
  </si>
  <si>
    <t>MES 6</t>
  </si>
  <si>
    <t>PROPUESTA ECONOMICA</t>
  </si>
  <si>
    <t>PRESUPUESTO - PITALITO</t>
  </si>
  <si>
    <t>ESPECIALISTA PAVIMENTOS</t>
  </si>
  <si>
    <t>TOPOGRAFO DE INTERVENTORIA</t>
  </si>
  <si>
    <t>PERSONAL CONTROL TECNICO DE SISO</t>
  </si>
  <si>
    <t xml:space="preserve">INSPECTOR DE SISOMA </t>
  </si>
  <si>
    <t>SUBTOTAL PERSONAL</t>
  </si>
  <si>
    <t>INSUMOS Y EQUIPOS PARA EL CONTROL TOPOGRAFICO DE LA OBRA</t>
  </si>
  <si>
    <t>ENSAYOS E INSUMOS PARA EL CONTROL TECNICO DE CALIDAD DE LA OBRA (INLCLUYE ENTREGA DE ENSAYOS DE LABORATORIO)</t>
  </si>
  <si>
    <t>CONSTRUCCION Y ADECUACION DE CAMPAMENTO INTERVENTORIA</t>
  </si>
  <si>
    <t>GBL</t>
  </si>
  <si>
    <t xml:space="preserve">GASTOS DE VIATICOS </t>
  </si>
  <si>
    <t>TRANSPORTES AEREOS Y/O TERRESTRES , VIATICOS, GASTOS DE  ALIMENTACIÓN Y ALOJAMIENTO. (DIRECTOR Y ESPECIALISTAS)</t>
  </si>
  <si>
    <t>TOTAL OTROS COSTOS</t>
  </si>
  <si>
    <t xml:space="preserve">SUBTOTAL PERSONAL + OTROS COSTOS DIRECTOS </t>
  </si>
  <si>
    <t xml:space="preserve">IVA SOBRE TOTAL 19% </t>
  </si>
  <si>
    <t>MES 7</t>
  </si>
  <si>
    <t>MES 8</t>
  </si>
  <si>
    <t>MES 9</t>
  </si>
  <si>
    <t>MES 10</t>
  </si>
  <si>
    <t>GASTOS DE VIATICOS</t>
  </si>
  <si>
    <t>ESPECIALISTA EN GEOTECNIA</t>
  </si>
  <si>
    <t>MES 11</t>
  </si>
  <si>
    <t>EPECIALISTA EN GEOTECNIA</t>
  </si>
  <si>
    <t>Contrato 17001160 H3 Armenia</t>
  </si>
  <si>
    <t>Contrato 17001690 H4 Armenia</t>
  </si>
  <si>
    <t>Contrato 17001160 H3 Neiva</t>
  </si>
  <si>
    <t>Promedio</t>
  </si>
  <si>
    <t>IPC 2015</t>
  </si>
  <si>
    <t>Valor Actualizado a 2018</t>
  </si>
  <si>
    <t>N°</t>
  </si>
  <si>
    <t>Descripción</t>
  </si>
  <si>
    <t>OBJETO:INTERVENTORÍA INTEGRAL PARA  LOS ESTUDIOS, DISEÑOS Y LA CONSTRUCCIÓN DE FRANJAS DE PISTA Y ZONA  RESA EN LA CABECERA 02 DEL AEROPUERTO EL EDÉN DE ARMENIA (VIGENCIA FUTURA)</t>
  </si>
  <si>
    <t>Objeto: INTERVENTORÍA INTEGRAL PARA  LOS ESTUDIOS, DISEÑOS Y LA CONSTRUCCIÓN DE FRANJAS DE PISTA Y ZONA  RESA EN LA CABECERA 02 DEL AEROPUERTO EL EDÉN DE ARMENIA (VIGENCIA FUTURA)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</si>
</sst>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4" formatCode="_-&quot;$&quot;* #,##0.00_-;\-&quot;$&quot;* #,##0.00_-;_-&quot;$&quot;* &quot;-&quot;??_-;_-@_-"/>
    <numFmt numFmtId="43" formatCode="_-* #,##0.00_-;\-* #,##0.00_-;_-* &quot;-&quot;??_-;_-@_-"/>
    <numFmt numFmtId="164" formatCode="&quot;$&quot;\ #,##0.00;[Red]\-&quot;$&quot;\ #,##0.00"/>
    <numFmt numFmtId="165" formatCode="_-&quot;$&quot;\ * #,##0_-;\-&quot;$&quot;\ * #,##0_-;_-&quot;$&quot;\ * &quot;-&quot;_-;_-@_-"/>
    <numFmt numFmtId="166" formatCode="_(&quot;$&quot;\ * #,##0.00_);_(&quot;$&quot;\ * \(#,##0.00\);_(&quot;$&quot;\ * &quot;-&quot;??_);_(@_)"/>
    <numFmt numFmtId="167" formatCode="_(* #,##0.00_);_(* \(#,##0.00\);_(* &quot;-&quot;??_);_(@_)"/>
    <numFmt numFmtId="168" formatCode="0.0"/>
    <numFmt numFmtId="169" formatCode="_([$€]* #,##0.00_);_([$€]* \(#,##0.00\);_([$€]* &quot;-&quot;??_);_(@_)"/>
    <numFmt numFmtId="170" formatCode="_(&quot;C$&quot;* #,##0.00_);_(&quot;C$&quot;* \(#,##0.00\);_(&quot;C$&quot;* &quot;-&quot;??_);_(@_)"/>
    <numFmt numFmtId="171" formatCode="_([$$-240A]\ * #,##0.00_);_([$$-240A]\ * \(#,##0.00\);_([$$-240A]\ * &quot;-&quot;??_);_(@_)"/>
    <numFmt numFmtId="172" formatCode="_ * #,##0_ ;_ * \-#,##0_ ;_ * &quot;-&quot;_ ;_ @_ "/>
    <numFmt numFmtId="173" formatCode="_(&quot;$&quot;\ * #,##0_);_(&quot;$&quot;\ * \(#,##0\);_(&quot;$&quot;\ * &quot;-&quot;??_);_(@_)"/>
    <numFmt numFmtId="174" formatCode="#,##0.0"/>
  </numFmts>
  <fonts count="29">
    <font>
      <sz val="11"/>
      <color theme="1"/>
      <name val="Calibri"/>
      <family val="2"/>
      <scheme val="minor"/>
    </font>
    <font>
      <sz val="11"/>
      <color theme="1"/>
      <name val="Calibri"/>
      <family val="2"/>
      <scheme val="minor"/>
    </font>
    <font>
      <sz val="10"/>
      <name val="Arial"/>
      <family val="2"/>
    </font>
    <font>
      <b/>
      <sz val="11"/>
      <color theme="1"/>
      <name val="Calibri"/>
      <family val="2"/>
      <scheme val="minor"/>
    </font>
    <font>
      <b/>
      <sz val="10"/>
      <name val="Arial"/>
      <family val="2"/>
    </font>
    <font>
      <sz val="10"/>
      <name val="Arial"/>
      <family val="2"/>
    </font>
    <font>
      <sz val="10"/>
      <name val="Helv"/>
      <charset val="204"/>
    </font>
    <font>
      <b/>
      <sz val="11"/>
      <name val="Arial"/>
      <family val="2"/>
    </font>
    <font>
      <b/>
      <sz val="12"/>
      <name val="Arial"/>
      <family val="2"/>
    </font>
    <font>
      <u/>
      <sz val="10"/>
      <name val="Arial"/>
      <family val="2"/>
    </font>
    <font>
      <b/>
      <sz val="11"/>
      <color theme="1"/>
      <name val="Arial"/>
      <family val="2"/>
    </font>
    <font>
      <sz val="11"/>
      <color theme="1"/>
      <name val="Arial"/>
      <family val="2"/>
    </font>
    <font>
      <b/>
      <sz val="11"/>
      <color theme="0"/>
      <name val="Arial"/>
      <family val="2"/>
    </font>
    <font>
      <b/>
      <sz val="14"/>
      <color theme="1"/>
      <name val="Arial"/>
      <family val="2"/>
    </font>
    <font>
      <b/>
      <sz val="10"/>
      <color theme="0"/>
      <name val="Arial"/>
      <family val="2"/>
    </font>
    <font>
      <i/>
      <sz val="11"/>
      <color theme="1"/>
      <name val="Calibri"/>
      <family val="2"/>
      <scheme val="minor"/>
    </font>
    <font>
      <sz val="12"/>
      <color theme="1"/>
      <name val="Arial"/>
      <family val="2"/>
    </font>
    <font>
      <sz val="14"/>
      <color theme="1"/>
      <name val="Calibri"/>
      <family val="2"/>
      <scheme val="minor"/>
    </font>
    <font>
      <b/>
      <sz val="11"/>
      <color theme="1"/>
      <name val="Arial Narrow"/>
      <family val="2"/>
    </font>
    <font>
      <sz val="10"/>
      <color theme="1"/>
      <name val="Calibri"/>
      <family val="2"/>
      <scheme val="minor"/>
    </font>
    <font>
      <b/>
      <sz val="11"/>
      <color theme="0"/>
      <name val="Arial Narrow"/>
      <family val="2"/>
    </font>
    <font>
      <b/>
      <sz val="10"/>
      <color theme="1"/>
      <name val="Arial Narrow"/>
      <family val="2"/>
    </font>
    <font>
      <sz val="10"/>
      <color theme="1"/>
      <name val="Arial Narrow"/>
      <family val="2"/>
    </font>
    <font>
      <b/>
      <sz val="12"/>
      <color theme="1"/>
      <name val="Arial Narrow"/>
      <family val="2"/>
    </font>
    <font>
      <sz val="12"/>
      <color theme="1"/>
      <name val="Arial Narrow"/>
      <family val="2"/>
    </font>
    <font>
      <b/>
      <sz val="12"/>
      <color theme="0"/>
      <name val="Arial Narrow"/>
      <family val="2"/>
    </font>
    <font>
      <b/>
      <sz val="12"/>
      <name val="Arial Narrow"/>
      <family val="2"/>
    </font>
    <font>
      <sz val="14"/>
      <color theme="1"/>
      <name val="Arial Narrow"/>
      <family val="2"/>
    </font>
    <font>
      <sz val="12"/>
      <color theme="1"/>
      <name val="Calibri"/>
      <family val="2"/>
      <scheme val="minor"/>
    </font>
  </fonts>
  <fills count="11">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3" tint="0.79998168889431442"/>
        <bgColor indexed="64"/>
      </patternFill>
    </fill>
    <fill>
      <patternFill patternType="solid">
        <fgColor theme="1"/>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2"/>
        <bgColor indexed="64"/>
      </patternFill>
    </fill>
    <fill>
      <patternFill patternType="solid">
        <fgColor theme="0" tint="-0.14999847407452621"/>
        <bgColor indexed="64"/>
      </patternFill>
    </fill>
  </fills>
  <borders count="58">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top style="medium">
        <color auto="1"/>
      </top>
      <bottom/>
      <diagonal/>
    </border>
    <border>
      <left style="medium">
        <color auto="1"/>
      </left>
      <right/>
      <top/>
      <bottom style="thin">
        <color auto="1"/>
      </bottom>
      <diagonal/>
    </border>
    <border>
      <left/>
      <right/>
      <top/>
      <bottom style="thin">
        <color auto="1"/>
      </bottom>
      <diagonal/>
    </border>
    <border>
      <left/>
      <right style="medium">
        <color indexed="64"/>
      </right>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style="medium">
        <color auto="1"/>
      </right>
      <top style="thin">
        <color auto="1"/>
      </top>
      <bottom style="thin">
        <color auto="1"/>
      </bottom>
      <diagonal/>
    </border>
    <border>
      <left/>
      <right style="thin">
        <color auto="1"/>
      </right>
      <top style="medium">
        <color auto="1"/>
      </top>
      <bottom style="thin">
        <color auto="1"/>
      </bottom>
      <diagonal/>
    </border>
    <border>
      <left style="thin">
        <color auto="1"/>
      </left>
      <right style="thin">
        <color auto="1"/>
      </right>
      <top/>
      <bottom style="thin">
        <color auto="1"/>
      </bottom>
      <diagonal/>
    </border>
    <border>
      <left/>
      <right/>
      <top style="medium">
        <color indexed="64"/>
      </top>
      <bottom style="thin">
        <color auto="1"/>
      </bottom>
      <diagonal/>
    </border>
    <border>
      <left style="thin">
        <color auto="1"/>
      </left>
      <right/>
      <top style="medium">
        <color auto="1"/>
      </top>
      <bottom style="thin">
        <color auto="1"/>
      </bottom>
      <diagonal/>
    </border>
    <border>
      <left style="medium">
        <color indexed="64"/>
      </left>
      <right/>
      <top style="medium">
        <color auto="1"/>
      </top>
      <bottom style="thin">
        <color auto="1"/>
      </bottom>
      <diagonal/>
    </border>
    <border>
      <left/>
      <right style="medium">
        <color auto="1"/>
      </right>
      <top style="medium">
        <color auto="1"/>
      </top>
      <bottom style="thin">
        <color auto="1"/>
      </bottom>
      <diagonal/>
    </border>
    <border>
      <left/>
      <right style="thin">
        <color auto="1"/>
      </right>
      <top style="medium">
        <color auto="1"/>
      </top>
      <bottom/>
      <diagonal/>
    </border>
    <border>
      <left/>
      <right style="thin">
        <color auto="1"/>
      </right>
      <top style="medium">
        <color auto="1"/>
      </top>
      <bottom style="medium">
        <color auto="1"/>
      </bottom>
      <diagonal/>
    </border>
    <border>
      <left style="thin">
        <color auto="1"/>
      </left>
      <right/>
      <top/>
      <bottom style="medium">
        <color auto="1"/>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style="medium">
        <color auto="1"/>
      </top>
      <bottom style="medium">
        <color auto="1"/>
      </bottom>
      <diagonal/>
    </border>
    <border>
      <left style="thin">
        <color auto="1"/>
      </left>
      <right style="medium">
        <color indexed="64"/>
      </right>
      <top/>
      <bottom style="thin">
        <color auto="1"/>
      </bottom>
      <diagonal/>
    </border>
    <border>
      <left style="medium">
        <color auto="1"/>
      </left>
      <right style="thin">
        <color auto="1"/>
      </right>
      <top/>
      <bottom style="thin">
        <color auto="1"/>
      </bottom>
      <diagonal/>
    </border>
    <border>
      <left style="medium">
        <color auto="1"/>
      </left>
      <right style="thin">
        <color auto="1"/>
      </right>
      <top/>
      <bottom style="medium">
        <color auto="1"/>
      </bottom>
      <diagonal/>
    </border>
    <border>
      <left style="thin">
        <color auto="1"/>
      </left>
      <right style="medium">
        <color indexed="64"/>
      </right>
      <top/>
      <bottom style="medium">
        <color indexed="64"/>
      </bottom>
      <diagonal/>
    </border>
    <border>
      <left style="medium">
        <color auto="1"/>
      </left>
      <right style="thin">
        <color auto="1"/>
      </right>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29">
    <xf numFmtId="0" fontId="0" fillId="0" borderId="0"/>
    <xf numFmtId="166" fontId="1" fillId="0" borderId="0" applyFont="0" applyFill="0" applyBorder="0" applyAlignment="0" applyProtection="0"/>
    <xf numFmtId="167" fontId="2" fillId="0" borderId="0" applyFont="0" applyFill="0" applyBorder="0" applyAlignment="0" applyProtection="0"/>
    <xf numFmtId="9" fontId="1" fillId="0" borderId="0" applyFont="0" applyFill="0" applyBorder="0" applyAlignment="0" applyProtection="0"/>
    <xf numFmtId="0" fontId="2" fillId="0" borderId="0"/>
    <xf numFmtId="9" fontId="2" fillId="0" borderId="0" applyFont="0" applyFill="0" applyBorder="0" applyAlignment="0" applyProtection="0"/>
    <xf numFmtId="169"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0" fontId="5" fillId="0" borderId="0" applyFont="0" applyFill="0" applyBorder="0" applyAlignment="0" applyProtection="0"/>
    <xf numFmtId="0" fontId="2" fillId="0" borderId="0"/>
    <xf numFmtId="0" fontId="2" fillId="0" borderId="0"/>
    <xf numFmtId="0" fontId="5" fillId="0" borderId="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0" fontId="2" fillId="0" borderId="0"/>
    <xf numFmtId="172" fontId="2" fillId="0" borderId="0" applyFont="0" applyFill="0" applyBorder="0" applyAlignment="0" applyProtection="0"/>
    <xf numFmtId="0" fontId="6" fillId="0" borderId="0"/>
    <xf numFmtId="44" fontId="2" fillId="0" borderId="0" applyFont="0" applyFill="0" applyBorder="0" applyAlignment="0" applyProtection="0"/>
    <xf numFmtId="170" fontId="2" fillId="0" borderId="0" applyFont="0" applyFill="0" applyBorder="0" applyAlignment="0" applyProtection="0"/>
    <xf numFmtId="0" fontId="2" fillId="0" borderId="0"/>
    <xf numFmtId="166"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cellStyleXfs>
  <cellXfs count="316">
    <xf numFmtId="0" fontId="0" fillId="0" borderId="0" xfId="0"/>
    <xf numFmtId="0" fontId="10" fillId="3" borderId="0" xfId="0" applyFont="1" applyFill="1"/>
    <xf numFmtId="0" fontId="11" fillId="3" borderId="0" xfId="0" applyFont="1" applyFill="1"/>
    <xf numFmtId="0" fontId="11" fillId="3" borderId="0" xfId="0" applyFont="1" applyFill="1" applyAlignment="1">
      <alignment horizontal="center" vertical="center"/>
    </xf>
    <xf numFmtId="2" fontId="11" fillId="3" borderId="0" xfId="3" applyNumberFormat="1" applyFont="1" applyFill="1"/>
    <xf numFmtId="166" fontId="11" fillId="3" borderId="0" xfId="1" applyFont="1" applyFill="1"/>
    <xf numFmtId="2" fontId="10" fillId="3" borderId="0" xfId="0" applyNumberFormat="1" applyFont="1" applyFill="1" applyAlignment="1">
      <alignment horizontal="center" vertical="center" wrapText="1"/>
    </xf>
    <xf numFmtId="0" fontId="11" fillId="0" borderId="0" xfId="0" applyFont="1"/>
    <xf numFmtId="10" fontId="10" fillId="3" borderId="0" xfId="3" applyNumberFormat="1" applyFont="1" applyFill="1" applyAlignment="1">
      <alignment horizontal="center" vertical="center" wrapText="1"/>
    </xf>
    <xf numFmtId="166" fontId="10" fillId="3" borderId="0" xfId="1" applyNumberFormat="1" applyFont="1" applyFill="1"/>
    <xf numFmtId="10" fontId="10" fillId="3" borderId="0" xfId="3" applyNumberFormat="1" applyFont="1" applyFill="1" applyAlignment="1">
      <alignment horizontal="center" vertical="center"/>
    </xf>
    <xf numFmtId="166" fontId="11" fillId="3" borderId="0" xfId="0" applyNumberFormat="1" applyFont="1" applyFill="1"/>
    <xf numFmtId="10" fontId="11" fillId="3" borderId="0" xfId="3" applyNumberFormat="1" applyFont="1" applyFill="1"/>
    <xf numFmtId="0" fontId="10" fillId="3" borderId="12" xfId="0" applyFont="1" applyFill="1" applyBorder="1" applyAlignment="1">
      <alignment horizontal="center" vertical="center" wrapText="1"/>
    </xf>
    <xf numFmtId="0" fontId="10" fillId="3" borderId="13" xfId="0" applyFont="1" applyFill="1" applyBorder="1" applyAlignment="1">
      <alignment horizontal="center" vertical="center" wrapText="1"/>
    </xf>
    <xf numFmtId="166" fontId="10" fillId="3" borderId="13" xfId="0" applyNumberFormat="1" applyFont="1" applyFill="1" applyBorder="1" applyAlignment="1">
      <alignment horizontal="center" vertical="center" wrapText="1"/>
    </xf>
    <xf numFmtId="166" fontId="10" fillId="3" borderId="14" xfId="0" applyNumberFormat="1" applyFont="1" applyFill="1" applyBorder="1" applyAlignment="1">
      <alignment horizontal="center" vertical="center" wrapText="1"/>
    </xf>
    <xf numFmtId="0" fontId="10" fillId="2" borderId="22" xfId="0" applyFont="1" applyFill="1" applyBorder="1" applyAlignment="1">
      <alignment horizontal="center" vertical="center" wrapText="1"/>
    </xf>
    <xf numFmtId="166" fontId="10" fillId="2" borderId="23" xfId="1" applyNumberFormat="1" applyFont="1" applyFill="1" applyBorder="1" applyAlignment="1">
      <alignment vertical="center" wrapText="1"/>
    </xf>
    <xf numFmtId="9" fontId="11" fillId="0" borderId="15" xfId="0" applyNumberFormat="1" applyFont="1" applyFill="1" applyBorder="1" applyAlignment="1">
      <alignment horizontal="center" vertical="center" wrapText="1"/>
    </xf>
    <xf numFmtId="2" fontId="11" fillId="0" borderId="15" xfId="3" applyNumberFormat="1" applyFont="1" applyFill="1" applyBorder="1" applyAlignment="1">
      <alignment horizontal="center" vertical="center" wrapText="1"/>
    </xf>
    <xf numFmtId="166" fontId="11" fillId="3" borderId="15" xfId="1" applyNumberFormat="1" applyFont="1" applyFill="1" applyBorder="1" applyAlignment="1">
      <alignment vertical="center" wrapText="1"/>
    </xf>
    <xf numFmtId="4" fontId="11" fillId="0" borderId="15" xfId="0" applyNumberFormat="1" applyFont="1" applyFill="1" applyBorder="1" applyAlignment="1">
      <alignment horizontal="center" vertical="center" wrapText="1"/>
    </xf>
    <xf numFmtId="0" fontId="11" fillId="3" borderId="24" xfId="0" applyFont="1" applyFill="1" applyBorder="1" applyAlignment="1">
      <alignment horizontal="center" vertical="center" wrapText="1"/>
    </xf>
    <xf numFmtId="171" fontId="11" fillId="3" borderId="0" xfId="0" quotePrefix="1" applyNumberFormat="1" applyFont="1" applyFill="1" applyBorder="1" applyAlignment="1">
      <alignment horizontal="left" vertical="center" wrapText="1"/>
    </xf>
    <xf numFmtId="0" fontId="11" fillId="3" borderId="0" xfId="0" applyFont="1" applyFill="1" applyAlignment="1">
      <alignment horizontal="right"/>
    </xf>
    <xf numFmtId="0" fontId="11" fillId="0" borderId="0" xfId="0" applyFont="1" applyAlignment="1">
      <alignment horizontal="center" vertical="center"/>
    </xf>
    <xf numFmtId="2" fontId="11" fillId="0" borderId="0" xfId="3" applyNumberFormat="1" applyFont="1"/>
    <xf numFmtId="0" fontId="13" fillId="3" borderId="0" xfId="0" applyFont="1" applyFill="1"/>
    <xf numFmtId="0" fontId="13" fillId="0" borderId="0" xfId="0" applyFont="1"/>
    <xf numFmtId="166" fontId="13" fillId="0" borderId="8" xfId="1" applyNumberFormat="1" applyFont="1" applyFill="1" applyBorder="1" applyAlignment="1">
      <alignment vertical="center" wrapText="1"/>
    </xf>
    <xf numFmtId="0" fontId="11" fillId="3" borderId="25" xfId="0" applyFont="1" applyFill="1" applyBorder="1" applyAlignment="1">
      <alignment vertical="center" wrapText="1"/>
    </xf>
    <xf numFmtId="173" fontId="13" fillId="7" borderId="28" xfId="1" applyNumberFormat="1" applyFont="1" applyFill="1" applyBorder="1"/>
    <xf numFmtId="173" fontId="13" fillId="4" borderId="28" xfId="1" applyNumberFormat="1" applyFont="1" applyFill="1" applyBorder="1"/>
    <xf numFmtId="0" fontId="10" fillId="2" borderId="29" xfId="0" applyFont="1" applyFill="1" applyBorder="1" applyAlignment="1">
      <alignment vertical="center" wrapText="1"/>
    </xf>
    <xf numFmtId="167" fontId="10" fillId="2" borderId="19" xfId="2" applyFont="1" applyFill="1" applyBorder="1" applyAlignment="1">
      <alignment horizontal="center" vertical="center" wrapText="1"/>
    </xf>
    <xf numFmtId="166" fontId="11" fillId="3" borderId="26" xfId="1" applyNumberFormat="1" applyFont="1" applyFill="1" applyBorder="1" applyAlignment="1">
      <alignment vertical="center" wrapText="1"/>
    </xf>
    <xf numFmtId="0" fontId="10" fillId="3" borderId="4" xfId="0" applyFont="1" applyFill="1" applyBorder="1" applyAlignment="1">
      <alignment horizontal="center" vertical="center" wrapText="1"/>
    </xf>
    <xf numFmtId="0" fontId="10" fillId="3" borderId="0" xfId="0" applyFont="1" applyFill="1" applyBorder="1" applyAlignment="1">
      <alignment horizontal="center" vertical="center" wrapText="1"/>
    </xf>
    <xf numFmtId="166" fontId="13" fillId="0" borderId="5" xfId="1" applyNumberFormat="1" applyFont="1" applyFill="1" applyBorder="1" applyAlignment="1">
      <alignment vertical="center" wrapText="1"/>
    </xf>
    <xf numFmtId="0" fontId="10" fillId="3" borderId="5" xfId="0" applyFont="1" applyFill="1" applyBorder="1" applyAlignment="1">
      <alignment horizontal="center" vertical="center" wrapText="1"/>
    </xf>
    <xf numFmtId="166" fontId="13" fillId="0" borderId="20" xfId="1" applyNumberFormat="1" applyFont="1" applyFill="1" applyBorder="1" applyAlignment="1">
      <alignment vertical="center" wrapText="1"/>
    </xf>
    <xf numFmtId="9" fontId="11" fillId="0" borderId="15" xfId="2" applyNumberFormat="1" applyFont="1" applyFill="1" applyBorder="1" applyAlignment="1">
      <alignment horizontal="center" vertical="center" wrapText="1"/>
    </xf>
    <xf numFmtId="0" fontId="15" fillId="0" borderId="15" xfId="0" applyFont="1" applyBorder="1"/>
    <xf numFmtId="10" fontId="15" fillId="0" borderId="15" xfId="3" applyNumberFormat="1" applyFont="1" applyBorder="1"/>
    <xf numFmtId="173" fontId="16" fillId="0" borderId="15" xfId="0" quotePrefix="1" applyNumberFormat="1" applyFont="1" applyFill="1" applyBorder="1" applyAlignment="1">
      <alignment horizontal="left" vertical="center" wrapText="1"/>
    </xf>
    <xf numFmtId="0" fontId="11" fillId="0" borderId="15" xfId="0" applyFont="1" applyFill="1" applyBorder="1" applyAlignment="1">
      <alignment vertical="center" wrapText="1"/>
    </xf>
    <xf numFmtId="0" fontId="0" fillId="0" borderId="15" xfId="0" applyBorder="1"/>
    <xf numFmtId="166" fontId="11" fillId="3" borderId="25" xfId="1" applyNumberFormat="1" applyFont="1" applyFill="1" applyBorder="1" applyAlignment="1">
      <alignment vertical="center" wrapText="1"/>
    </xf>
    <xf numFmtId="166" fontId="11" fillId="0" borderId="26" xfId="1" applyNumberFormat="1" applyFont="1" applyFill="1" applyBorder="1" applyAlignment="1">
      <alignment vertical="center" wrapText="1"/>
    </xf>
    <xf numFmtId="166" fontId="11" fillId="0" borderId="16" xfId="1" applyNumberFormat="1" applyFont="1" applyFill="1" applyBorder="1" applyAlignment="1">
      <alignment vertical="center" wrapText="1"/>
    </xf>
    <xf numFmtId="173" fontId="13" fillId="8" borderId="28" xfId="1" applyNumberFormat="1" applyFont="1" applyFill="1" applyBorder="1"/>
    <xf numFmtId="0" fontId="10" fillId="0" borderId="22" xfId="0" applyFont="1" applyFill="1" applyBorder="1" applyAlignment="1">
      <alignment horizontal="center" vertical="center" wrapText="1"/>
    </xf>
    <xf numFmtId="166" fontId="10" fillId="0" borderId="23" xfId="1" applyNumberFormat="1" applyFont="1" applyFill="1" applyBorder="1" applyAlignment="1">
      <alignment vertical="center" wrapText="1"/>
    </xf>
    <xf numFmtId="0" fontId="11" fillId="0" borderId="15" xfId="0" applyFont="1" applyFill="1" applyBorder="1" applyAlignment="1">
      <alignment horizontal="left" vertical="center" wrapText="1"/>
    </xf>
    <xf numFmtId="0" fontId="10" fillId="2" borderId="10" xfId="0" applyFont="1" applyFill="1" applyBorder="1" applyAlignment="1">
      <alignment vertical="center" wrapText="1"/>
    </xf>
    <xf numFmtId="0" fontId="10" fillId="2" borderId="11" xfId="0" applyFont="1" applyFill="1" applyBorder="1" applyAlignment="1">
      <alignment vertical="center" wrapText="1"/>
    </xf>
    <xf numFmtId="0" fontId="10" fillId="3" borderId="15" xfId="0" applyFont="1" applyFill="1" applyBorder="1" applyAlignment="1">
      <alignment horizontal="justify" vertical="center" wrapText="1"/>
    </xf>
    <xf numFmtId="2" fontId="10" fillId="3" borderId="15" xfId="3" applyNumberFormat="1" applyFont="1" applyFill="1" applyBorder="1" applyAlignment="1">
      <alignment horizontal="center" vertical="center" wrapText="1"/>
    </xf>
    <xf numFmtId="174" fontId="11" fillId="0" borderId="25" xfId="0" applyNumberFormat="1" applyFont="1" applyFill="1" applyBorder="1" applyAlignment="1">
      <alignment horizontal="center" vertical="center" wrapText="1"/>
    </xf>
    <xf numFmtId="0" fontId="10" fillId="3" borderId="35" xfId="0" applyFont="1" applyFill="1" applyBorder="1" applyAlignment="1">
      <alignment vertical="center" wrapText="1"/>
    </xf>
    <xf numFmtId="0" fontId="10" fillId="3" borderId="36" xfId="0" applyFont="1" applyFill="1" applyBorder="1" applyAlignment="1">
      <alignment vertical="center" wrapText="1"/>
    </xf>
    <xf numFmtId="0" fontId="16" fillId="0" borderId="15" xfId="0" applyFont="1" applyFill="1" applyBorder="1" applyAlignment="1">
      <alignment horizontal="justify" vertical="center" wrapText="1"/>
    </xf>
    <xf numFmtId="0" fontId="0" fillId="0" borderId="0" xfId="0"/>
    <xf numFmtId="0" fontId="2" fillId="3" borderId="0" xfId="4" applyFill="1"/>
    <xf numFmtId="0" fontId="2" fillId="3" borderId="0" xfId="4" applyFont="1" applyFill="1"/>
    <xf numFmtId="0" fontId="2" fillId="0" borderId="0" xfId="4"/>
    <xf numFmtId="0" fontId="2" fillId="0" borderId="0" xfId="4" applyFont="1"/>
    <xf numFmtId="0" fontId="8" fillId="0" borderId="0" xfId="4" applyFont="1"/>
    <xf numFmtId="10" fontId="14" fillId="5" borderId="0" xfId="5" applyNumberFormat="1" applyFont="1" applyFill="1"/>
    <xf numFmtId="0" fontId="4" fillId="0" borderId="0" xfId="4" applyFont="1"/>
    <xf numFmtId="10" fontId="4" fillId="0" borderId="0" xfId="5" applyNumberFormat="1" applyFont="1"/>
    <xf numFmtId="0" fontId="4" fillId="0" borderId="0" xfId="4" applyFont="1" applyAlignment="1">
      <alignment horizontal="right"/>
    </xf>
    <xf numFmtId="9" fontId="2" fillId="0" borderId="0" xfId="3" applyNumberFormat="1" applyFont="1"/>
    <xf numFmtId="10" fontId="0" fillId="0" borderId="15" xfId="5" applyNumberFormat="1" applyFont="1" applyFill="1" applyBorder="1"/>
    <xf numFmtId="168" fontId="4" fillId="0" borderId="0" xfId="4" applyNumberFormat="1" applyFont="1"/>
    <xf numFmtId="168" fontId="2" fillId="0" borderId="0" xfId="4" applyNumberFormat="1"/>
    <xf numFmtId="10" fontId="1" fillId="3" borderId="15" xfId="5" applyNumberFormat="1" applyFont="1" applyFill="1" applyBorder="1"/>
    <xf numFmtId="10" fontId="0" fillId="0" borderId="15" xfId="5" applyNumberFormat="1" applyFont="1" applyFill="1" applyBorder="1" applyAlignment="1">
      <alignment horizontal="right"/>
    </xf>
    <xf numFmtId="10" fontId="0" fillId="3" borderId="15" xfId="5" applyNumberFormat="1" applyFont="1" applyFill="1" applyBorder="1" applyAlignment="1">
      <alignment horizontal="right"/>
    </xf>
    <xf numFmtId="10" fontId="2" fillId="0" borderId="15" xfId="5" applyNumberFormat="1" applyFont="1" applyFill="1" applyBorder="1" applyAlignment="1">
      <alignment horizontal="right"/>
    </xf>
    <xf numFmtId="10" fontId="1" fillId="0" borderId="15" xfId="5" applyNumberFormat="1" applyFont="1" applyFill="1" applyBorder="1"/>
    <xf numFmtId="10" fontId="2" fillId="0" borderId="15" xfId="5" applyNumberFormat="1" applyFont="1" applyFill="1" applyBorder="1"/>
    <xf numFmtId="10" fontId="3" fillId="0" borderId="15" xfId="5" applyNumberFormat="1" applyFont="1" applyFill="1" applyBorder="1"/>
    <xf numFmtId="167" fontId="17" fillId="0" borderId="0" xfId="25" applyFont="1"/>
    <xf numFmtId="0" fontId="10" fillId="2" borderId="2" xfId="0" applyFont="1" applyFill="1" applyBorder="1" applyAlignment="1">
      <alignment vertical="center" wrapText="1"/>
    </xf>
    <xf numFmtId="0" fontId="11" fillId="0" borderId="21" xfId="0" applyFont="1" applyFill="1" applyBorder="1" applyAlignment="1">
      <alignment horizontal="center" wrapText="1"/>
    </xf>
    <xf numFmtId="0" fontId="11" fillId="3" borderId="25" xfId="0" applyNumberFormat="1" applyFont="1" applyFill="1" applyBorder="1" applyAlignment="1">
      <alignment horizontal="center" vertical="center" wrapText="1"/>
    </xf>
    <xf numFmtId="0" fontId="10" fillId="3" borderId="15" xfId="0" applyFont="1" applyFill="1" applyBorder="1" applyAlignment="1">
      <alignment horizontal="center" vertical="center" wrapText="1"/>
    </xf>
    <xf numFmtId="0" fontId="19" fillId="0" borderId="0" xfId="0" applyFont="1"/>
    <xf numFmtId="0" fontId="18" fillId="10" borderId="51" xfId="0" applyFont="1" applyFill="1" applyBorder="1" applyAlignment="1">
      <alignment horizontal="center" vertical="center" wrapText="1"/>
    </xf>
    <xf numFmtId="0" fontId="18" fillId="10" borderId="39" xfId="0" applyFont="1" applyFill="1" applyBorder="1" applyAlignment="1">
      <alignment horizontal="justify" vertical="center" wrapText="1"/>
    </xf>
    <xf numFmtId="0" fontId="18" fillId="10" borderId="39" xfId="0" applyFont="1" applyFill="1" applyBorder="1" applyAlignment="1">
      <alignment horizontal="center" vertical="center" wrapText="1"/>
    </xf>
    <xf numFmtId="2" fontId="18" fillId="10" borderId="39" xfId="3" applyNumberFormat="1" applyFont="1" applyFill="1" applyBorder="1" applyAlignment="1">
      <alignment horizontal="center" vertical="center" wrapText="1"/>
    </xf>
    <xf numFmtId="0" fontId="18" fillId="10" borderId="50" xfId="0" applyFont="1" applyFill="1" applyBorder="1" applyAlignment="1">
      <alignment horizontal="center" vertical="center" wrapText="1"/>
    </xf>
    <xf numFmtId="0" fontId="21" fillId="2" borderId="22" xfId="0" applyFont="1" applyFill="1" applyBorder="1" applyAlignment="1">
      <alignment horizontal="center" vertical="center" wrapText="1"/>
    </xf>
    <xf numFmtId="0" fontId="21" fillId="2" borderId="19" xfId="0" applyFont="1" applyFill="1" applyBorder="1" applyAlignment="1">
      <alignment horizontal="justify" vertical="center" wrapText="1"/>
    </xf>
    <xf numFmtId="0" fontId="22" fillId="2" borderId="19" xfId="0" applyFont="1" applyFill="1" applyBorder="1" applyAlignment="1">
      <alignment horizontal="center" vertical="center" wrapText="1"/>
    </xf>
    <xf numFmtId="10" fontId="22" fillId="2" borderId="19" xfId="2" applyNumberFormat="1" applyFont="1" applyFill="1" applyBorder="1" applyAlignment="1">
      <alignment horizontal="center" vertical="center" wrapText="1"/>
    </xf>
    <xf numFmtId="2" fontId="22" fillId="2" borderId="19" xfId="3" applyNumberFormat="1" applyFont="1" applyFill="1" applyBorder="1" applyAlignment="1">
      <alignment vertical="center" wrapText="1"/>
    </xf>
    <xf numFmtId="166" fontId="22" fillId="2" borderId="29" xfId="2" applyNumberFormat="1" applyFont="1" applyFill="1" applyBorder="1" applyAlignment="1">
      <alignment vertical="center" wrapText="1"/>
    </xf>
    <xf numFmtId="167" fontId="22" fillId="2" borderId="29" xfId="2" applyFont="1" applyFill="1" applyBorder="1" applyAlignment="1">
      <alignment vertical="center" wrapText="1"/>
    </xf>
    <xf numFmtId="166" fontId="23" fillId="2" borderId="23" xfId="1" applyNumberFormat="1" applyFont="1" applyFill="1" applyBorder="1" applyAlignment="1">
      <alignment vertical="center" wrapText="1"/>
    </xf>
    <xf numFmtId="0" fontId="24" fillId="0" borderId="21" xfId="0" applyFont="1" applyFill="1" applyBorder="1" applyAlignment="1">
      <alignment horizontal="center" vertical="center" wrapText="1"/>
    </xf>
    <xf numFmtId="0" fontId="24" fillId="0" borderId="15" xfId="0" applyFont="1" applyFill="1" applyBorder="1" applyAlignment="1">
      <alignment horizontal="center" vertical="center" wrapText="1"/>
    </xf>
    <xf numFmtId="9" fontId="24" fillId="0" borderId="15" xfId="2" applyNumberFormat="1" applyFont="1" applyFill="1" applyBorder="1" applyAlignment="1">
      <alignment horizontal="center" vertical="center" wrapText="1"/>
    </xf>
    <xf numFmtId="2" fontId="24" fillId="0" borderId="15" xfId="3" applyNumberFormat="1" applyFont="1" applyFill="1" applyBorder="1" applyAlignment="1">
      <alignment horizontal="center" vertical="center" wrapText="1"/>
    </xf>
    <xf numFmtId="166" fontId="24" fillId="3" borderId="15" xfId="1" applyNumberFormat="1" applyFont="1" applyFill="1" applyBorder="1" applyAlignment="1">
      <alignment vertical="center" wrapText="1"/>
    </xf>
    <xf numFmtId="4" fontId="24" fillId="0" borderId="15" xfId="0" applyNumberFormat="1" applyFont="1" applyFill="1" applyBorder="1" applyAlignment="1">
      <alignment horizontal="center" vertical="center" wrapText="1"/>
    </xf>
    <xf numFmtId="166" fontId="24" fillId="0" borderId="16" xfId="1" applyNumberFormat="1" applyFont="1" applyFill="1" applyBorder="1" applyAlignment="1">
      <alignment vertical="center" wrapText="1"/>
    </xf>
    <xf numFmtId="0" fontId="24" fillId="0" borderId="15" xfId="0" quotePrefix="1" applyFont="1" applyFill="1" applyBorder="1" applyAlignment="1">
      <alignment horizontal="left" vertical="center" wrapText="1"/>
    </xf>
    <xf numFmtId="2" fontId="24" fillId="0" borderId="0" xfId="3" applyNumberFormat="1" applyFont="1" applyFill="1" applyBorder="1" applyAlignment="1">
      <alignment horizontal="center" vertical="center" wrapText="1"/>
    </xf>
    <xf numFmtId="166" fontId="24" fillId="3" borderId="0" xfId="1" applyNumberFormat="1" applyFont="1" applyFill="1" applyBorder="1" applyAlignment="1">
      <alignment vertical="center" wrapText="1"/>
    </xf>
    <xf numFmtId="4" fontId="24" fillId="0" borderId="0" xfId="0" applyNumberFormat="1" applyFont="1" applyFill="1" applyBorder="1" applyAlignment="1">
      <alignment horizontal="center" vertical="center" wrapText="1"/>
    </xf>
    <xf numFmtId="166" fontId="22" fillId="3" borderId="0" xfId="1" applyNumberFormat="1" applyFont="1" applyFill="1" applyBorder="1" applyAlignment="1">
      <alignment vertical="center" wrapText="1"/>
    </xf>
    <xf numFmtId="0" fontId="22" fillId="0" borderId="0" xfId="0" applyFont="1" applyFill="1" applyBorder="1" applyAlignment="1">
      <alignment horizontal="center" vertical="center" wrapText="1"/>
    </xf>
    <xf numFmtId="0" fontId="24" fillId="0" borderId="0" xfId="0" quotePrefix="1" applyFont="1" applyFill="1" applyBorder="1" applyAlignment="1">
      <alignment horizontal="left" vertical="center" wrapText="1"/>
    </xf>
    <xf numFmtId="0" fontId="24" fillId="0" borderId="0" xfId="0" applyFont="1" applyFill="1" applyBorder="1" applyAlignment="1">
      <alignment horizontal="center" vertical="center" wrapText="1"/>
    </xf>
    <xf numFmtId="9" fontId="24" fillId="0" borderId="0" xfId="2" applyNumberFormat="1" applyFont="1" applyFill="1" applyBorder="1" applyAlignment="1">
      <alignment horizontal="center" vertical="center" wrapText="1"/>
    </xf>
    <xf numFmtId="166" fontId="24" fillId="3" borderId="18" xfId="1" applyNumberFormat="1" applyFont="1" applyFill="1" applyBorder="1" applyAlignment="1">
      <alignment vertical="center" wrapText="1"/>
    </xf>
    <xf numFmtId="166" fontId="22" fillId="3" borderId="15" xfId="1" applyNumberFormat="1" applyFont="1" applyFill="1" applyBorder="1" applyAlignment="1">
      <alignment vertical="center" wrapText="1"/>
    </xf>
    <xf numFmtId="0" fontId="22" fillId="0" borderId="15" xfId="0" applyFont="1" applyFill="1" applyBorder="1" applyAlignment="1">
      <alignment horizontal="center" vertical="center" wrapText="1"/>
    </xf>
    <xf numFmtId="0" fontId="23" fillId="2" borderId="52" xfId="0" applyFont="1" applyFill="1" applyBorder="1" applyAlignment="1">
      <alignment horizontal="center" vertical="center" wrapText="1"/>
    </xf>
    <xf numFmtId="0" fontId="23" fillId="2" borderId="48" xfId="0" applyFont="1" applyFill="1" applyBorder="1" applyAlignment="1">
      <alignment horizontal="justify" vertical="center" wrapText="1"/>
    </xf>
    <xf numFmtId="0" fontId="24" fillId="2" borderId="48" xfId="0" applyFont="1" applyFill="1" applyBorder="1" applyAlignment="1">
      <alignment horizontal="center" vertical="center" wrapText="1"/>
    </xf>
    <xf numFmtId="10" fontId="24" fillId="2" borderId="48" xfId="2" applyNumberFormat="1" applyFont="1" applyFill="1" applyBorder="1" applyAlignment="1">
      <alignment horizontal="center" vertical="center" wrapText="1"/>
    </xf>
    <xf numFmtId="2" fontId="24" fillId="2" borderId="48" xfId="3" applyNumberFormat="1" applyFont="1" applyFill="1" applyBorder="1" applyAlignment="1">
      <alignment vertical="center" wrapText="1"/>
    </xf>
    <xf numFmtId="166" fontId="24" fillId="2" borderId="48" xfId="3" applyNumberFormat="1" applyFont="1" applyFill="1" applyBorder="1" applyAlignment="1">
      <alignment vertical="center" wrapText="1"/>
    </xf>
    <xf numFmtId="167" fontId="24" fillId="2" borderId="46" xfId="2" applyFont="1" applyFill="1" applyBorder="1" applyAlignment="1">
      <alignment vertical="center" wrapText="1"/>
    </xf>
    <xf numFmtId="166" fontId="23" fillId="2" borderId="53" xfId="1" applyNumberFormat="1" applyFont="1" applyFill="1" applyBorder="1" applyAlignment="1">
      <alignment vertical="center" wrapText="1"/>
    </xf>
    <xf numFmtId="0" fontId="24" fillId="3" borderId="52" xfId="0" applyFont="1" applyFill="1" applyBorder="1" applyAlignment="1">
      <alignment horizontal="center" vertical="center" wrapText="1"/>
    </xf>
    <xf numFmtId="0" fontId="24" fillId="0" borderId="48" xfId="0" applyFont="1" applyFill="1" applyBorder="1" applyAlignment="1">
      <alignment horizontal="justify" vertical="center" wrapText="1"/>
    </xf>
    <xf numFmtId="0" fontId="24" fillId="3" borderId="48" xfId="0" applyFont="1" applyFill="1" applyBorder="1" applyAlignment="1">
      <alignment horizontal="center" vertical="center" wrapText="1"/>
    </xf>
    <xf numFmtId="9" fontId="24" fillId="3" borderId="48" xfId="0" applyNumberFormat="1" applyFont="1" applyFill="1" applyBorder="1" applyAlignment="1">
      <alignment horizontal="center" vertical="center" wrapText="1"/>
    </xf>
    <xf numFmtId="2" fontId="24" fillId="3" borderId="48" xfId="3" applyNumberFormat="1" applyFont="1" applyFill="1" applyBorder="1" applyAlignment="1">
      <alignment horizontal="center" vertical="center" wrapText="1"/>
    </xf>
    <xf numFmtId="4" fontId="24" fillId="3" borderId="48" xfId="0" applyNumberFormat="1" applyFont="1" applyFill="1" applyBorder="1" applyAlignment="1">
      <alignment horizontal="center" vertical="center" wrapText="1"/>
    </xf>
    <xf numFmtId="166" fontId="24" fillId="3" borderId="53" xfId="1" applyNumberFormat="1" applyFont="1" applyFill="1" applyBorder="1" applyAlignment="1">
      <alignment vertical="center" wrapText="1"/>
    </xf>
    <xf numFmtId="0" fontId="19" fillId="0" borderId="0" xfId="0" applyFont="1" applyFill="1"/>
    <xf numFmtId="166" fontId="25" fillId="5" borderId="20" xfId="1" applyNumberFormat="1" applyFont="1" applyFill="1" applyBorder="1" applyAlignment="1">
      <alignment vertical="center" wrapText="1"/>
    </xf>
    <xf numFmtId="167" fontId="23" fillId="2" borderId="20" xfId="2"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2" borderId="20" xfId="0" applyFont="1" applyFill="1" applyBorder="1" applyAlignment="1">
      <alignment vertical="center" wrapText="1"/>
    </xf>
    <xf numFmtId="166" fontId="23" fillId="2" borderId="20" xfId="1" applyNumberFormat="1" applyFont="1" applyFill="1" applyBorder="1" applyAlignment="1">
      <alignment vertical="center" wrapText="1"/>
    </xf>
    <xf numFmtId="0" fontId="24" fillId="3" borderId="51" xfId="0" applyFont="1" applyFill="1" applyBorder="1" applyAlignment="1">
      <alignment horizontal="center" vertical="center" wrapText="1"/>
    </xf>
    <xf numFmtId="0" fontId="24" fillId="3" borderId="39" xfId="0" applyFont="1" applyFill="1" applyBorder="1" applyAlignment="1">
      <alignment vertical="center" wrapText="1"/>
    </xf>
    <xf numFmtId="9" fontId="24" fillId="3" borderId="39" xfId="0" applyNumberFormat="1" applyFont="1" applyFill="1" applyBorder="1" applyAlignment="1">
      <alignment horizontal="center" vertical="center" wrapText="1"/>
    </xf>
    <xf numFmtId="166" fontId="24" fillId="3" borderId="50" xfId="1" applyNumberFormat="1" applyFont="1" applyFill="1" applyBorder="1" applyAlignment="1">
      <alignment horizontal="right" vertical="center" wrapText="1"/>
    </xf>
    <xf numFmtId="0" fontId="24" fillId="3" borderId="21" xfId="0" applyFont="1" applyFill="1" applyBorder="1" applyAlignment="1">
      <alignment horizontal="center" vertical="center" wrapText="1"/>
    </xf>
    <xf numFmtId="0" fontId="24" fillId="0" borderId="15" xfId="0" quotePrefix="1" applyFont="1" applyBorder="1" applyAlignment="1">
      <alignment horizontal="left" vertical="center" wrapText="1"/>
    </xf>
    <xf numFmtId="9" fontId="24" fillId="3" borderId="15" xfId="0" applyNumberFormat="1" applyFont="1" applyFill="1" applyBorder="1" applyAlignment="1">
      <alignment horizontal="center" vertical="center" wrapText="1"/>
    </xf>
    <xf numFmtId="0" fontId="24" fillId="3" borderId="54" xfId="0" applyFont="1" applyFill="1" applyBorder="1" applyAlignment="1">
      <alignment horizontal="center" vertical="center" wrapText="1"/>
    </xf>
    <xf numFmtId="0" fontId="23" fillId="2" borderId="46" xfId="0" applyFont="1" applyFill="1" applyBorder="1" applyAlignment="1">
      <alignment vertical="center" wrapText="1"/>
    </xf>
    <xf numFmtId="167" fontId="23" fillId="2" borderId="47" xfId="2" applyFont="1" applyFill="1" applyBorder="1" applyAlignment="1">
      <alignment horizontal="center" vertical="center" wrapText="1"/>
    </xf>
    <xf numFmtId="0" fontId="24" fillId="3" borderId="24" xfId="0" applyFont="1" applyFill="1" applyBorder="1" applyAlignment="1">
      <alignment horizontal="center" vertical="center" wrapText="1"/>
    </xf>
    <xf numFmtId="0" fontId="24" fillId="0" borderId="19" xfId="0" applyFont="1" applyFill="1" applyBorder="1" applyAlignment="1">
      <alignment vertical="center" wrapText="1"/>
    </xf>
    <xf numFmtId="167" fontId="24" fillId="3" borderId="25" xfId="2" applyFont="1" applyFill="1" applyBorder="1" applyAlignment="1">
      <alignment horizontal="center" vertical="center" wrapText="1"/>
    </xf>
    <xf numFmtId="166" fontId="24" fillId="3" borderId="26" xfId="1" applyNumberFormat="1" applyFont="1" applyFill="1" applyBorder="1" applyAlignment="1">
      <alignment vertical="center" wrapText="1"/>
    </xf>
    <xf numFmtId="0" fontId="24" fillId="0" borderId="33" xfId="0" applyFont="1" applyFill="1" applyBorder="1" applyAlignment="1">
      <alignment horizontal="center" vertical="center" wrapText="1"/>
    </xf>
    <xf numFmtId="0" fontId="24" fillId="0" borderId="18" xfId="0" applyFont="1" applyFill="1" applyBorder="1" applyAlignment="1">
      <alignment horizontal="center" vertical="center" wrapText="1"/>
    </xf>
    <xf numFmtId="166" fontId="23" fillId="7" borderId="20" xfId="1" applyNumberFormat="1" applyFont="1" applyFill="1" applyBorder="1"/>
    <xf numFmtId="166" fontId="23" fillId="4" borderId="28" xfId="1" applyNumberFormat="1" applyFont="1" applyFill="1" applyBorder="1"/>
    <xf numFmtId="165" fontId="28" fillId="3" borderId="0" xfId="0" applyNumberFormat="1" applyFont="1" applyFill="1"/>
    <xf numFmtId="0" fontId="28" fillId="3" borderId="0" xfId="0" applyFont="1" applyFill="1"/>
    <xf numFmtId="0" fontId="19" fillId="0" borderId="0" xfId="0" applyFont="1" applyAlignment="1">
      <alignment horizontal="center" vertical="center"/>
    </xf>
    <xf numFmtId="2" fontId="19" fillId="0" borderId="0" xfId="3" applyNumberFormat="1" applyFont="1"/>
    <xf numFmtId="0" fontId="11" fillId="0" borderId="15" xfId="0" quotePrefix="1" applyFont="1" applyFill="1" applyBorder="1" applyAlignment="1">
      <alignment horizontal="left" vertical="center" wrapText="1"/>
    </xf>
    <xf numFmtId="164" fontId="19" fillId="0" borderId="0" xfId="28" applyNumberFormat="1" applyFont="1"/>
    <xf numFmtId="10" fontId="10" fillId="2" borderId="2" xfId="0" applyNumberFormat="1" applyFont="1" applyFill="1" applyBorder="1" applyAlignment="1">
      <alignment horizontal="center" vertical="center" wrapText="1"/>
    </xf>
    <xf numFmtId="0" fontId="11" fillId="3" borderId="0" xfId="0" quotePrefix="1" applyFont="1" applyFill="1" applyBorder="1" applyAlignment="1">
      <alignment horizontal="left" vertical="center" wrapText="1"/>
    </xf>
    <xf numFmtId="2" fontId="11" fillId="0" borderId="21" xfId="0" applyNumberFormat="1" applyFont="1" applyFill="1" applyBorder="1" applyAlignment="1">
      <alignment horizontal="center" wrapText="1"/>
    </xf>
    <xf numFmtId="0" fontId="0" fillId="0" borderId="0" xfId="0" applyAlignment="1">
      <alignment horizontal="center"/>
    </xf>
    <xf numFmtId="165" fontId="0" fillId="0" borderId="0" xfId="28" applyFont="1"/>
    <xf numFmtId="10" fontId="10" fillId="2" borderId="2" xfId="0" applyNumberFormat="1" applyFont="1" applyFill="1" applyBorder="1" applyAlignment="1">
      <alignment horizontal="center" vertical="center" wrapText="1"/>
    </xf>
    <xf numFmtId="165" fontId="13" fillId="3" borderId="0" xfId="28" applyFont="1" applyFill="1"/>
    <xf numFmtId="165" fontId="11" fillId="3" borderId="0" xfId="28" quotePrefix="1" applyFont="1" applyFill="1" applyBorder="1" applyAlignment="1">
      <alignment horizontal="left" vertical="center" wrapText="1"/>
    </xf>
    <xf numFmtId="0" fontId="0" fillId="0" borderId="0" xfId="0" applyFill="1" applyBorder="1"/>
    <xf numFmtId="0" fontId="3" fillId="0" borderId="0" xfId="0" applyFont="1" applyFill="1" applyBorder="1" applyAlignment="1">
      <alignment horizontal="center" vertical="center"/>
    </xf>
    <xf numFmtId="0" fontId="3" fillId="0" borderId="0" xfId="0" applyFont="1" applyFill="1" applyBorder="1" applyAlignment="1">
      <alignment vertical="center"/>
    </xf>
    <xf numFmtId="0" fontId="3" fillId="0" borderId="0" xfId="0" applyFont="1" applyFill="1" applyBorder="1" applyAlignment="1">
      <alignment horizontal="center"/>
    </xf>
    <xf numFmtId="0" fontId="24" fillId="0" borderId="0" xfId="0" applyFont="1" applyFill="1" applyBorder="1" applyAlignment="1">
      <alignment horizontal="center" vertical="center"/>
    </xf>
    <xf numFmtId="0" fontId="24" fillId="0" borderId="0" xfId="0" applyFont="1" applyFill="1" applyBorder="1" applyAlignment="1">
      <alignment horizontal="justify" vertical="center"/>
    </xf>
    <xf numFmtId="165" fontId="0" fillId="0" borderId="0" xfId="28" applyFont="1" applyFill="1" applyBorder="1"/>
    <xf numFmtId="0" fontId="24" fillId="0" borderId="0" xfId="0" quotePrefix="1" applyFont="1" applyFill="1" applyBorder="1" applyAlignment="1">
      <alignment horizontal="left" vertical="center"/>
    </xf>
    <xf numFmtId="0" fontId="0" fillId="0" borderId="0" xfId="0" applyFill="1" applyBorder="1" applyAlignment="1">
      <alignment horizontal="center"/>
    </xf>
    <xf numFmtId="0" fontId="0" fillId="0" borderId="15" xfId="0" applyFill="1" applyBorder="1"/>
    <xf numFmtId="165" fontId="0" fillId="0" borderId="15" xfId="28" applyFont="1" applyBorder="1"/>
    <xf numFmtId="0" fontId="3" fillId="0" borderId="25" xfId="0" applyFont="1" applyBorder="1" applyAlignment="1">
      <alignment horizontal="center" wrapText="1"/>
    </xf>
    <xf numFmtId="0" fontId="3" fillId="0" borderId="25" xfId="0" applyFont="1" applyBorder="1" applyAlignment="1">
      <alignment horizontal="center" vertical="center" wrapText="1"/>
    </xf>
    <xf numFmtId="0" fontId="3" fillId="0" borderId="26" xfId="0" applyFont="1" applyBorder="1" applyAlignment="1">
      <alignment horizontal="center" wrapText="1"/>
    </xf>
    <xf numFmtId="0" fontId="0" fillId="0" borderId="21" xfId="0" applyBorder="1" applyAlignment="1">
      <alignment horizontal="center"/>
    </xf>
    <xf numFmtId="165" fontId="0" fillId="0" borderId="16" xfId="28" applyFont="1" applyBorder="1"/>
    <xf numFmtId="0" fontId="0" fillId="0" borderId="56" xfId="0" applyBorder="1"/>
    <xf numFmtId="165" fontId="0" fillId="0" borderId="56" xfId="28" applyFont="1" applyBorder="1"/>
    <xf numFmtId="165" fontId="0" fillId="0" borderId="57" xfId="28" applyFont="1" applyBorder="1"/>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24" fillId="0" borderId="15" xfId="0" applyFont="1" applyFill="1" applyBorder="1" applyAlignment="1">
      <alignment horizontal="justify" vertical="center" wrapText="1"/>
    </xf>
    <xf numFmtId="166" fontId="24" fillId="0" borderId="15" xfId="1" applyNumberFormat="1" applyFont="1" applyFill="1" applyBorder="1" applyAlignment="1">
      <alignment vertical="center" wrapText="1"/>
    </xf>
    <xf numFmtId="2" fontId="0" fillId="0" borderId="55" xfId="0" applyNumberFormat="1" applyBorder="1" applyAlignment="1">
      <alignment horizontal="center"/>
    </xf>
    <xf numFmtId="0" fontId="10" fillId="2" borderId="15" xfId="0" applyFont="1" applyFill="1" applyBorder="1" applyAlignment="1">
      <alignment vertical="center" wrapText="1"/>
    </xf>
    <xf numFmtId="10" fontId="23" fillId="2" borderId="9" xfId="0" applyNumberFormat="1" applyFont="1" applyFill="1" applyBorder="1" applyAlignment="1">
      <alignment horizontal="center" vertical="center" wrapText="1"/>
    </xf>
    <xf numFmtId="10" fontId="23" fillId="2" borderId="11" xfId="0" applyNumberFormat="1" applyFont="1" applyFill="1" applyBorder="1" applyAlignment="1">
      <alignment horizontal="center" vertical="center" wrapText="1"/>
    </xf>
    <xf numFmtId="167" fontId="23" fillId="2" borderId="9" xfId="2" applyFont="1" applyFill="1" applyBorder="1" applyAlignment="1">
      <alignment horizontal="center" vertical="center" wrapText="1"/>
    </xf>
    <xf numFmtId="167" fontId="23" fillId="2" borderId="11" xfId="2" applyFont="1" applyFill="1" applyBorder="1" applyAlignment="1">
      <alignment horizontal="center" vertical="center" wrapText="1"/>
    </xf>
    <xf numFmtId="0" fontId="18" fillId="0" borderId="24" xfId="0" applyFont="1" applyBorder="1" applyAlignment="1">
      <alignment horizontal="center"/>
    </xf>
    <xf numFmtId="0" fontId="18" fillId="0" borderId="25" xfId="0" applyFont="1" applyBorder="1" applyAlignment="1">
      <alignment horizontal="center"/>
    </xf>
    <xf numFmtId="0" fontId="18" fillId="0" borderId="21" xfId="0" applyFont="1" applyBorder="1" applyAlignment="1">
      <alignment horizontal="center"/>
    </xf>
    <xf numFmtId="0" fontId="18" fillId="0" borderId="15" xfId="0" applyFont="1" applyBorder="1" applyAlignment="1">
      <alignment horizontal="center"/>
    </xf>
    <xf numFmtId="0" fontId="18" fillId="0" borderId="25" xfId="0" quotePrefix="1" applyFont="1" applyBorder="1" applyAlignment="1">
      <alignment horizontal="justify" vertical="center" wrapText="1"/>
    </xf>
    <xf numFmtId="0" fontId="18" fillId="0" borderId="26" xfId="0" quotePrefix="1" applyFont="1" applyBorder="1" applyAlignment="1">
      <alignment horizontal="justify" vertical="center" wrapText="1"/>
    </xf>
    <xf numFmtId="0" fontId="18" fillId="0" borderId="15" xfId="0" quotePrefix="1" applyFont="1" applyBorder="1" applyAlignment="1">
      <alignment horizontal="justify" vertical="center" wrapText="1"/>
    </xf>
    <xf numFmtId="0" fontId="18" fillId="0" borderId="16" xfId="0" quotePrefix="1" applyFont="1" applyBorder="1" applyAlignment="1">
      <alignment horizontal="justify" vertical="center" wrapText="1"/>
    </xf>
    <xf numFmtId="0" fontId="18" fillId="0" borderId="17" xfId="0" quotePrefix="1" applyFont="1" applyBorder="1" applyAlignment="1">
      <alignment horizontal="right"/>
    </xf>
    <xf numFmtId="0" fontId="18" fillId="0" borderId="27" xfId="0" quotePrefix="1" applyFont="1" applyBorder="1" applyAlignment="1">
      <alignment horizontal="right"/>
    </xf>
    <xf numFmtId="0" fontId="18" fillId="0" borderId="18" xfId="0" quotePrefix="1" applyFont="1" applyBorder="1" applyAlignment="1">
      <alignment horizontal="right"/>
    </xf>
    <xf numFmtId="0" fontId="18" fillId="0" borderId="16" xfId="0" applyFont="1" applyBorder="1" applyAlignment="1">
      <alignment horizontal="center"/>
    </xf>
    <xf numFmtId="0" fontId="18" fillId="0" borderId="15" xfId="0" applyFont="1" applyBorder="1" applyAlignment="1">
      <alignment horizontal="right" vertical="center"/>
    </xf>
    <xf numFmtId="0" fontId="20" fillId="5" borderId="21" xfId="0" applyFont="1" applyFill="1" applyBorder="1" applyAlignment="1">
      <alignment horizontal="center"/>
    </xf>
    <xf numFmtId="0" fontId="20" fillId="5" borderId="15" xfId="0" applyFont="1" applyFill="1" applyBorder="1" applyAlignment="1">
      <alignment horizontal="center"/>
    </xf>
    <xf numFmtId="0" fontId="18" fillId="0" borderId="15" xfId="0" applyFont="1" applyBorder="1" applyAlignment="1">
      <alignment horizontal="right"/>
    </xf>
    <xf numFmtId="0" fontId="7" fillId="6" borderId="30" xfId="17" applyNumberFormat="1" applyFont="1" applyFill="1" applyBorder="1" applyAlignment="1" applyProtection="1">
      <alignment horizontal="center" vertical="center" wrapText="1"/>
    </xf>
    <xf numFmtId="0" fontId="7" fillId="6" borderId="31" xfId="17" applyNumberFormat="1" applyFont="1" applyFill="1" applyBorder="1" applyAlignment="1" applyProtection="1">
      <alignment horizontal="center" vertical="center" wrapText="1"/>
    </xf>
    <xf numFmtId="0" fontId="7" fillId="6" borderId="32" xfId="17" applyNumberFormat="1" applyFont="1" applyFill="1" applyBorder="1" applyAlignment="1" applyProtection="1">
      <alignment horizontal="center" vertical="center" wrapText="1"/>
    </xf>
    <xf numFmtId="4" fontId="25" fillId="5" borderId="9" xfId="0" applyNumberFormat="1" applyFont="1" applyFill="1" applyBorder="1" applyAlignment="1">
      <alignment horizontal="right" vertical="center" wrapText="1"/>
    </xf>
    <xf numFmtId="4" fontId="25" fillId="5" borderId="10" xfId="0" applyNumberFormat="1" applyFont="1" applyFill="1" applyBorder="1" applyAlignment="1">
      <alignment horizontal="right" vertical="center" wrapText="1"/>
    </xf>
    <xf numFmtId="4" fontId="25" fillId="5" borderId="11" xfId="0" applyNumberFormat="1" applyFont="1" applyFill="1" applyBorder="1" applyAlignment="1">
      <alignment horizontal="right" vertical="center" wrapText="1"/>
    </xf>
    <xf numFmtId="0" fontId="23" fillId="2" borderId="9" xfId="0" applyFont="1" applyFill="1" applyBorder="1" applyAlignment="1">
      <alignment horizontal="center" vertical="center" wrapText="1"/>
    </xf>
    <xf numFmtId="0" fontId="23" fillId="2" borderId="11" xfId="0" applyFont="1" applyFill="1" applyBorder="1" applyAlignment="1">
      <alignment horizontal="center" vertical="center" wrapText="1"/>
    </xf>
    <xf numFmtId="0" fontId="24" fillId="3" borderId="41" xfId="0" applyNumberFormat="1" applyFont="1" applyFill="1" applyBorder="1" applyAlignment="1">
      <alignment horizontal="center" vertical="center" wrapText="1"/>
    </xf>
    <xf numFmtId="0" fontId="24" fillId="3" borderId="38" xfId="0" applyNumberFormat="1" applyFont="1" applyFill="1" applyBorder="1" applyAlignment="1">
      <alignment horizontal="center" vertical="center" wrapText="1"/>
    </xf>
    <xf numFmtId="166" fontId="24" fillId="3" borderId="41" xfId="1" applyNumberFormat="1" applyFont="1" applyFill="1" applyBorder="1" applyAlignment="1">
      <alignment horizontal="right" vertical="center" wrapText="1"/>
    </xf>
    <xf numFmtId="166" fontId="24" fillId="3" borderId="38" xfId="1" applyNumberFormat="1" applyFont="1" applyFill="1" applyBorder="1" applyAlignment="1">
      <alignment horizontal="right" vertical="center" wrapText="1"/>
    </xf>
    <xf numFmtId="0" fontId="24" fillId="3" borderId="17" xfId="0" applyNumberFormat="1" applyFont="1" applyFill="1" applyBorder="1" applyAlignment="1">
      <alignment horizontal="center" vertical="center" wrapText="1"/>
    </xf>
    <xf numFmtId="0" fontId="24" fillId="3" borderId="18" xfId="0" applyNumberFormat="1" applyFont="1" applyFill="1" applyBorder="1" applyAlignment="1">
      <alignment horizontal="center" vertical="center" wrapText="1"/>
    </xf>
    <xf numFmtId="166" fontId="24" fillId="3" borderId="17" xfId="1" applyNumberFormat="1" applyFont="1" applyFill="1" applyBorder="1" applyAlignment="1">
      <alignment horizontal="right" vertical="center" wrapText="1"/>
    </xf>
    <xf numFmtId="166" fontId="24" fillId="3" borderId="18" xfId="1" applyNumberFormat="1" applyFont="1" applyFill="1" applyBorder="1" applyAlignment="1">
      <alignment horizontal="right" vertical="center" wrapText="1"/>
    </xf>
    <xf numFmtId="0" fontId="24" fillId="3" borderId="15" xfId="0" applyNumberFormat="1" applyFont="1" applyFill="1" applyBorder="1" applyAlignment="1">
      <alignment horizontal="center" vertical="center" wrapText="1"/>
    </xf>
    <xf numFmtId="166" fontId="24" fillId="3" borderId="15" xfId="1" applyNumberFormat="1" applyFont="1" applyFill="1" applyBorder="1" applyAlignment="1">
      <alignment horizontal="right" vertical="center" wrapText="1"/>
    </xf>
    <xf numFmtId="0" fontId="24" fillId="3" borderId="17" xfId="0" applyNumberFormat="1" applyFont="1" applyFill="1" applyBorder="1" applyAlignment="1">
      <alignment horizontal="center" vertical="center"/>
    </xf>
    <xf numFmtId="0" fontId="24" fillId="3" borderId="18" xfId="0" applyNumberFormat="1" applyFont="1" applyFill="1" applyBorder="1" applyAlignment="1">
      <alignment horizontal="center" vertical="center"/>
    </xf>
    <xf numFmtId="166" fontId="24" fillId="3" borderId="17" xfId="1" applyNumberFormat="1" applyFont="1" applyFill="1" applyBorder="1" applyAlignment="1">
      <alignment horizontal="center" vertical="center"/>
    </xf>
    <xf numFmtId="166" fontId="24" fillId="3" borderId="18" xfId="1" applyNumberFormat="1" applyFont="1" applyFill="1" applyBorder="1" applyAlignment="1">
      <alignment horizontal="center" vertical="center"/>
    </xf>
    <xf numFmtId="10" fontId="23" fillId="2" borderId="6" xfId="0" applyNumberFormat="1" applyFont="1" applyFill="1" applyBorder="1" applyAlignment="1">
      <alignment horizontal="center" vertical="center" wrapText="1"/>
    </xf>
    <xf numFmtId="10" fontId="23" fillId="2" borderId="8" xfId="0" applyNumberFormat="1" applyFont="1" applyFill="1" applyBorder="1" applyAlignment="1">
      <alignment horizontal="center" vertical="center" wrapText="1"/>
    </xf>
    <xf numFmtId="167" fontId="23" fillId="2" borderId="48" xfId="2" applyFont="1" applyFill="1" applyBorder="1" applyAlignment="1">
      <alignment horizontal="center" vertical="center" wrapText="1"/>
    </xf>
    <xf numFmtId="0" fontId="27" fillId="3" borderId="4" xfId="0" quotePrefix="1" applyFont="1" applyFill="1" applyBorder="1" applyAlignment="1">
      <alignment horizontal="left" vertical="center" wrapText="1"/>
    </xf>
    <xf numFmtId="0" fontId="27" fillId="3" borderId="0" xfId="0" quotePrefix="1" applyFont="1" applyFill="1" applyBorder="1" applyAlignment="1">
      <alignment horizontal="left" vertical="center" wrapText="1"/>
    </xf>
    <xf numFmtId="0" fontId="27" fillId="3" borderId="5" xfId="0" quotePrefix="1" applyFont="1" applyFill="1" applyBorder="1" applyAlignment="1">
      <alignment horizontal="left" vertical="center" wrapText="1"/>
    </xf>
    <xf numFmtId="0" fontId="24" fillId="0" borderId="41" xfId="0" applyFont="1" applyFill="1" applyBorder="1" applyAlignment="1">
      <alignment horizontal="center" vertical="center" wrapText="1"/>
    </xf>
    <xf numFmtId="0" fontId="24" fillId="0" borderId="38" xfId="0" applyFont="1" applyFill="1" applyBorder="1" applyAlignment="1">
      <alignment horizontal="center" vertical="center" wrapText="1"/>
    </xf>
    <xf numFmtId="167" fontId="24" fillId="3" borderId="25" xfId="2" applyFont="1" applyFill="1" applyBorder="1" applyAlignment="1">
      <alignment horizontal="center" vertical="center" wrapText="1"/>
    </xf>
    <xf numFmtId="0" fontId="23" fillId="7" borderId="17" xfId="0" applyFont="1" applyFill="1" applyBorder="1" applyAlignment="1">
      <alignment horizontal="right" wrapText="1"/>
    </xf>
    <xf numFmtId="0" fontId="23" fillId="7" borderId="27" xfId="0" applyFont="1" applyFill="1" applyBorder="1" applyAlignment="1">
      <alignment horizontal="right" wrapText="1"/>
    </xf>
    <xf numFmtId="4" fontId="23" fillId="4" borderId="17" xfId="0" applyNumberFormat="1" applyFont="1" applyFill="1" applyBorder="1" applyAlignment="1">
      <alignment horizontal="right" vertical="center" wrapText="1"/>
    </xf>
    <xf numFmtId="4" fontId="23" fillId="4" borderId="27" xfId="0" applyNumberFormat="1" applyFont="1" applyFill="1" applyBorder="1" applyAlignment="1">
      <alignment horizontal="right" vertical="center" wrapText="1"/>
    </xf>
    <xf numFmtId="0" fontId="26" fillId="8" borderId="33" xfId="0" applyFont="1" applyFill="1" applyBorder="1" applyAlignment="1">
      <alignment horizontal="right"/>
    </xf>
    <xf numFmtId="0" fontId="26" fillId="8" borderId="27" xfId="0" applyFont="1" applyFill="1" applyBorder="1" applyAlignment="1">
      <alignment horizontal="right"/>
    </xf>
    <xf numFmtId="0" fontId="27" fillId="3" borderId="1" xfId="0" quotePrefix="1" applyFont="1" applyFill="1" applyBorder="1" applyAlignment="1">
      <alignment horizontal="left" vertical="center" wrapText="1"/>
    </xf>
    <xf numFmtId="0" fontId="27" fillId="3" borderId="2" xfId="0" quotePrefix="1" applyFont="1" applyFill="1" applyBorder="1" applyAlignment="1">
      <alignment horizontal="left" vertical="center" wrapText="1"/>
    </xf>
    <xf numFmtId="0" fontId="27" fillId="3" borderId="3" xfId="0" quotePrefix="1" applyFont="1" applyFill="1" applyBorder="1" applyAlignment="1">
      <alignment horizontal="left" vertical="center" wrapText="1"/>
    </xf>
    <xf numFmtId="0" fontId="17" fillId="3" borderId="6" xfId="0" quotePrefix="1" applyFont="1" applyFill="1" applyBorder="1" applyAlignment="1">
      <alignment horizontal="left" vertical="center" wrapText="1"/>
    </xf>
    <xf numFmtId="0" fontId="17" fillId="3" borderId="7" xfId="0" quotePrefix="1" applyFont="1" applyFill="1" applyBorder="1" applyAlignment="1">
      <alignment horizontal="left" vertical="center" wrapText="1"/>
    </xf>
    <xf numFmtId="0" fontId="17" fillId="3" borderId="8" xfId="0" quotePrefix="1" applyFont="1" applyFill="1" applyBorder="1" applyAlignment="1">
      <alignment horizontal="left" vertical="center" wrapText="1"/>
    </xf>
    <xf numFmtId="0" fontId="4" fillId="9" borderId="9" xfId="4" applyFont="1" applyFill="1" applyBorder="1" applyAlignment="1">
      <alignment horizontal="center" vertical="center"/>
    </xf>
    <xf numFmtId="0" fontId="4" fillId="9" borderId="10" xfId="4" applyFont="1" applyFill="1" applyBorder="1" applyAlignment="1">
      <alignment horizontal="center" vertical="center"/>
    </xf>
    <xf numFmtId="0" fontId="4" fillId="9" borderId="11" xfId="4" applyFont="1" applyFill="1" applyBorder="1" applyAlignment="1">
      <alignment horizontal="center" vertical="center"/>
    </xf>
    <xf numFmtId="0" fontId="2" fillId="0" borderId="0" xfId="4" applyFont="1" applyAlignment="1">
      <alignment horizontal="justify" vertical="justify" wrapText="1"/>
    </xf>
    <xf numFmtId="0" fontId="2" fillId="0" borderId="0" xfId="4" applyFont="1" applyAlignment="1">
      <alignment horizontal="justify" vertical="justify" shrinkToFit="1"/>
    </xf>
    <xf numFmtId="0" fontId="10" fillId="0" borderId="24" xfId="0" applyFont="1" applyBorder="1" applyAlignment="1">
      <alignment horizontal="center"/>
    </xf>
    <xf numFmtId="0" fontId="10" fillId="0" borderId="25" xfId="0" applyFont="1" applyBorder="1" applyAlignment="1">
      <alignment horizontal="center"/>
    </xf>
    <xf numFmtId="0" fontId="10" fillId="0" borderId="21" xfId="0" applyFont="1" applyBorder="1" applyAlignment="1">
      <alignment horizontal="center"/>
    </xf>
    <xf numFmtId="0" fontId="10" fillId="0" borderId="15" xfId="0" applyFont="1" applyBorder="1" applyAlignment="1">
      <alignment horizontal="center"/>
    </xf>
    <xf numFmtId="0" fontId="10" fillId="0" borderId="25" xfId="0" quotePrefix="1" applyFont="1" applyBorder="1" applyAlignment="1">
      <alignment horizontal="justify" vertical="center" wrapText="1"/>
    </xf>
    <xf numFmtId="0" fontId="10" fillId="0" borderId="26" xfId="0" quotePrefix="1" applyFont="1" applyBorder="1" applyAlignment="1">
      <alignment horizontal="justify" vertical="center" wrapText="1"/>
    </xf>
    <xf numFmtId="0" fontId="10" fillId="0" borderId="15" xfId="0" quotePrefix="1" applyFont="1" applyBorder="1" applyAlignment="1">
      <alignment horizontal="justify" vertical="center" wrapText="1"/>
    </xf>
    <xf numFmtId="0" fontId="10" fillId="0" borderId="16" xfId="0" quotePrefix="1" applyFont="1" applyBorder="1" applyAlignment="1">
      <alignment horizontal="justify" vertical="center" wrapText="1"/>
    </xf>
    <xf numFmtId="0" fontId="10" fillId="0" borderId="27" xfId="0" quotePrefix="1" applyFont="1" applyBorder="1" applyAlignment="1">
      <alignment horizontal="right"/>
    </xf>
    <xf numFmtId="0" fontId="10" fillId="0" borderId="18" xfId="0" quotePrefix="1" applyFont="1" applyBorder="1" applyAlignment="1">
      <alignment horizontal="right"/>
    </xf>
    <xf numFmtId="0" fontId="10" fillId="0" borderId="16" xfId="0" applyFont="1" applyBorder="1" applyAlignment="1">
      <alignment horizontal="center"/>
    </xf>
    <xf numFmtId="0" fontId="10" fillId="0" borderId="15" xfId="0" applyFont="1" applyBorder="1" applyAlignment="1">
      <alignment horizontal="right" vertical="center"/>
    </xf>
    <xf numFmtId="167" fontId="10" fillId="0" borderId="49" xfId="2" applyFont="1" applyFill="1" applyBorder="1" applyAlignment="1">
      <alignment horizontal="center" vertical="center" wrapText="1"/>
    </xf>
    <xf numFmtId="167" fontId="10" fillId="0" borderId="45" xfId="2" applyFont="1" applyFill="1" applyBorder="1" applyAlignment="1">
      <alignment horizontal="center" vertical="center" wrapText="1"/>
    </xf>
    <xf numFmtId="0" fontId="12" fillId="5" borderId="21" xfId="0" applyFont="1" applyFill="1" applyBorder="1" applyAlignment="1">
      <alignment horizontal="center"/>
    </xf>
    <xf numFmtId="0" fontId="12" fillId="5" borderId="15" xfId="0" applyFont="1" applyFill="1" applyBorder="1" applyAlignment="1">
      <alignment horizontal="center"/>
    </xf>
    <xf numFmtId="0" fontId="10" fillId="0" borderId="15" xfId="0" applyFont="1" applyBorder="1" applyAlignment="1">
      <alignment horizontal="right"/>
    </xf>
    <xf numFmtId="0" fontId="7" fillId="6" borderId="0" xfId="17" applyNumberFormat="1" applyFont="1" applyFill="1" applyBorder="1" applyAlignment="1" applyProtection="1">
      <alignment horizontal="center" vertical="center" wrapText="1"/>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10" fontId="10" fillId="2" borderId="2" xfId="0" applyNumberFormat="1" applyFont="1" applyFill="1" applyBorder="1" applyAlignment="1">
      <alignment horizontal="center" vertical="center" wrapText="1"/>
    </xf>
    <xf numFmtId="167" fontId="10" fillId="2" borderId="29" xfId="2" applyFont="1" applyFill="1" applyBorder="1" applyAlignment="1">
      <alignment horizontal="center" vertical="center" wrapText="1"/>
    </xf>
    <xf numFmtId="167" fontId="10" fillId="2" borderId="44" xfId="2" applyFont="1" applyFill="1" applyBorder="1" applyAlignment="1">
      <alignment horizontal="center" vertical="center" wrapText="1"/>
    </xf>
    <xf numFmtId="0" fontId="11" fillId="3" borderId="4" xfId="0" quotePrefix="1" applyFont="1" applyFill="1" applyBorder="1" applyAlignment="1">
      <alignment horizontal="left" vertical="center" wrapText="1"/>
    </xf>
    <xf numFmtId="0" fontId="11" fillId="3" borderId="0" xfId="0" quotePrefix="1" applyFont="1" applyFill="1" applyBorder="1" applyAlignment="1">
      <alignment horizontal="left" vertical="center" wrapText="1"/>
    </xf>
    <xf numFmtId="0" fontId="11" fillId="3" borderId="5" xfId="0" quotePrefix="1" applyFont="1" applyFill="1" applyBorder="1" applyAlignment="1">
      <alignment horizontal="left" vertical="center" wrapText="1"/>
    </xf>
    <xf numFmtId="0" fontId="10" fillId="3" borderId="34" xfId="0" applyFont="1" applyFill="1" applyBorder="1" applyAlignment="1">
      <alignment horizontal="center" vertical="center" wrapText="1"/>
    </xf>
    <xf numFmtId="0" fontId="10" fillId="3" borderId="35" xfId="0" applyFont="1" applyFill="1" applyBorder="1" applyAlignment="1">
      <alignment horizontal="center" vertical="center" wrapText="1"/>
    </xf>
    <xf numFmtId="167" fontId="11" fillId="3" borderId="25" xfId="2"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7" borderId="42" xfId="0" applyFont="1" applyFill="1" applyBorder="1" applyAlignment="1">
      <alignment horizontal="center" wrapText="1"/>
    </xf>
    <xf numFmtId="0" fontId="10" fillId="7" borderId="40" xfId="0" applyFont="1" applyFill="1" applyBorder="1" applyAlignment="1">
      <alignment horizontal="center" wrapText="1"/>
    </xf>
    <xf numFmtId="0" fontId="10" fillId="7" borderId="43" xfId="0" applyFont="1" applyFill="1" applyBorder="1" applyAlignment="1">
      <alignment horizontal="center" wrapText="1"/>
    </xf>
    <xf numFmtId="4" fontId="10" fillId="4" borderId="33" xfId="0" applyNumberFormat="1" applyFont="1" applyFill="1" applyBorder="1" applyAlignment="1">
      <alignment horizontal="center" vertical="center" wrapText="1"/>
    </xf>
    <xf numFmtId="4" fontId="10" fillId="4" borderId="27" xfId="0" applyNumberFormat="1" applyFont="1" applyFill="1" applyBorder="1" applyAlignment="1">
      <alignment horizontal="center" vertical="center" wrapText="1"/>
    </xf>
    <xf numFmtId="4" fontId="10" fillId="4" borderId="37" xfId="0" applyNumberFormat="1" applyFont="1" applyFill="1" applyBorder="1" applyAlignment="1">
      <alignment horizontal="center" vertical="center" wrapText="1"/>
    </xf>
    <xf numFmtId="0" fontId="10" fillId="8" borderId="34" xfId="0" applyFont="1" applyFill="1" applyBorder="1" applyAlignment="1">
      <alignment horizontal="center" wrapText="1"/>
    </xf>
    <xf numFmtId="0" fontId="10" fillId="8" borderId="35" xfId="0" applyFont="1" applyFill="1" applyBorder="1" applyAlignment="1">
      <alignment horizontal="center" wrapText="1"/>
    </xf>
    <xf numFmtId="0" fontId="10" fillId="8" borderId="36" xfId="0" applyFont="1" applyFill="1" applyBorder="1" applyAlignment="1">
      <alignment horizontal="center" wrapText="1"/>
    </xf>
    <xf numFmtId="0" fontId="11" fillId="3" borderId="1" xfId="0" quotePrefix="1" applyFont="1" applyFill="1" applyBorder="1" applyAlignment="1">
      <alignment horizontal="left" vertical="center" wrapText="1"/>
    </xf>
    <xf numFmtId="0" fontId="11" fillId="3" borderId="2" xfId="0" quotePrefix="1" applyFont="1" applyFill="1" applyBorder="1" applyAlignment="1">
      <alignment horizontal="left" vertical="center" wrapText="1"/>
    </xf>
    <xf numFmtId="0" fontId="11" fillId="3" borderId="3" xfId="0" quotePrefix="1" applyFont="1" applyFill="1" applyBorder="1" applyAlignment="1">
      <alignment horizontal="left" vertical="center" wrapText="1"/>
    </xf>
    <xf numFmtId="0" fontId="11" fillId="3" borderId="6" xfId="0" quotePrefix="1" applyFont="1" applyFill="1" applyBorder="1" applyAlignment="1">
      <alignment horizontal="left" vertical="center" wrapText="1"/>
    </xf>
    <xf numFmtId="0" fontId="11" fillId="3" borderId="7" xfId="0" quotePrefix="1" applyFont="1" applyFill="1" applyBorder="1" applyAlignment="1">
      <alignment horizontal="left" vertical="center" wrapText="1"/>
    </xf>
    <xf numFmtId="0" fontId="11" fillId="3" borderId="8" xfId="0" quotePrefix="1" applyFont="1" applyFill="1" applyBorder="1" applyAlignment="1">
      <alignment horizontal="left" vertical="center" wrapText="1"/>
    </xf>
  </cellXfs>
  <cellStyles count="29">
    <cellStyle name="Estilo 1" xfId="19"/>
    <cellStyle name="Euro" xfId="6"/>
    <cellStyle name="Millares [0] 2" xfId="18"/>
    <cellStyle name="Millares 2" xfId="7"/>
    <cellStyle name="Millares 3" xfId="8"/>
    <cellStyle name="Millares 3 2" xfId="9"/>
    <cellStyle name="Millares 4" xfId="24"/>
    <cellStyle name="Millares 4 2" xfId="25"/>
    <cellStyle name="Millares_ACTA DE MODIFICACION" xfId="2"/>
    <cellStyle name="Moneda" xfId="1" builtinId="4"/>
    <cellStyle name="Moneda [0]" xfId="28" builtinId="7"/>
    <cellStyle name="Moneda 2" xfId="10"/>
    <cellStyle name="Moneda 2 2" xfId="21"/>
    <cellStyle name="Moneda 3" xfId="23"/>
    <cellStyle name="Moneda 3 2" xfId="27"/>
    <cellStyle name="Moneda 4" xfId="20"/>
    <cellStyle name="Moneda 5" xfId="26"/>
    <cellStyle name="Normal" xfId="0" builtinId="0"/>
    <cellStyle name="Normal 13" xfId="17"/>
    <cellStyle name="Normal 2" xfId="4"/>
    <cellStyle name="Normal 2 2" xfId="11"/>
    <cellStyle name="Normal 3" xfId="12"/>
    <cellStyle name="Normal 4" xfId="13"/>
    <cellStyle name="Normal 4 2" xfId="22"/>
    <cellStyle name="Porcentaje" xfId="3" builtinId="5"/>
    <cellStyle name="Porcentaje 2" xfId="14"/>
    <cellStyle name="Porcentaje 2 2" xfId="16"/>
    <cellStyle name="Porcentaje 3" xfId="5"/>
    <cellStyle name="Porcentaje 3 2"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1</xdr:col>
      <xdr:colOff>725288</xdr:colOff>
      <xdr:row>1</xdr:row>
      <xdr:rowOff>111125</xdr:rowOff>
    </xdr:from>
    <xdr:ext cx="1708227" cy="1047216"/>
    <xdr:pic>
      <xdr:nvPicPr>
        <xdr:cNvPr id="2" name="Imagen 1">
          <a:extLst>
            <a:ext uri="{FF2B5EF4-FFF2-40B4-BE49-F238E27FC236}">
              <a16:creationId xmlns:a16="http://schemas.microsoft.com/office/drawing/2014/main" id="{1E8E15B8-A8A3-4CC0-BFAE-C1C057E13D4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74" b="12217"/>
        <a:stretch/>
      </xdr:blipFill>
      <xdr:spPr>
        <a:xfrm>
          <a:off x="1134863" y="273050"/>
          <a:ext cx="1708227" cy="1047216"/>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288583</xdr:colOff>
      <xdr:row>1</xdr:row>
      <xdr:rowOff>70173</xdr:rowOff>
    </xdr:from>
    <xdr:to>
      <xdr:col>2</xdr:col>
      <xdr:colOff>2141273</xdr:colOff>
      <xdr:row>6</xdr:row>
      <xdr:rowOff>170974</xdr:rowOff>
    </xdr:to>
    <xdr:pic>
      <xdr:nvPicPr>
        <xdr:cNvPr id="2" name="Imagen 1">
          <a:extLst>
            <a:ext uri="{FF2B5EF4-FFF2-40B4-BE49-F238E27FC236}">
              <a16:creationId xmlns:a16="http://schemas.microsoft.com/office/drawing/2014/main" id="{E57530AE-CD12-41EC-86CD-C146EFE4F55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74" b="12217"/>
        <a:stretch/>
      </xdr:blipFill>
      <xdr:spPr>
        <a:xfrm>
          <a:off x="1008250" y="260673"/>
          <a:ext cx="2265440" cy="112738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133350</xdr:colOff>
      <xdr:row>35</xdr:row>
      <xdr:rowOff>190499</xdr:rowOff>
    </xdr:from>
    <xdr:to>
      <xdr:col>6</xdr:col>
      <xdr:colOff>911686</xdr:colOff>
      <xdr:row>99</xdr:row>
      <xdr:rowOff>85725</xdr:rowOff>
    </xdr:to>
    <xdr:pic>
      <xdr:nvPicPr>
        <xdr:cNvPr id="2" name="Imagen 1">
          <a:extLst>
            <a:ext uri="{FF2B5EF4-FFF2-40B4-BE49-F238E27FC236}">
              <a16:creationId xmlns:a16="http://schemas.microsoft.com/office/drawing/2014/main" id="{476EBE84-62BA-479D-9DAE-153467E36E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7162799"/>
          <a:ext cx="7625992" cy="1208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794516</xdr:colOff>
      <xdr:row>35</xdr:row>
      <xdr:rowOff>137583</xdr:rowOff>
    </xdr:from>
    <xdr:to>
      <xdr:col>15</xdr:col>
      <xdr:colOff>243776</xdr:colOff>
      <xdr:row>98</xdr:row>
      <xdr:rowOff>170064</xdr:rowOff>
    </xdr:to>
    <xdr:pic>
      <xdr:nvPicPr>
        <xdr:cNvPr id="3" name="Imagen 2">
          <a:extLst>
            <a:ext uri="{FF2B5EF4-FFF2-40B4-BE49-F238E27FC236}">
              <a16:creationId xmlns:a16="http://schemas.microsoft.com/office/drawing/2014/main" id="{7453BB3C-18B0-40D6-BBF3-5A1F71B281C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65266" y="7122583"/>
          <a:ext cx="7737034" cy="120339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615044</xdr:colOff>
      <xdr:row>36</xdr:row>
      <xdr:rowOff>144235</xdr:rowOff>
    </xdr:from>
    <xdr:to>
      <xdr:col>28</xdr:col>
      <xdr:colOff>261937</xdr:colOff>
      <xdr:row>99</xdr:row>
      <xdr:rowOff>70671</xdr:rowOff>
    </xdr:to>
    <xdr:pic>
      <xdr:nvPicPr>
        <xdr:cNvPr id="4" name="Imagen 3">
          <a:extLst>
            <a:ext uri="{FF2B5EF4-FFF2-40B4-BE49-F238E27FC236}">
              <a16:creationId xmlns:a16="http://schemas.microsoft.com/office/drawing/2014/main" id="{5418A57E-9DA7-4EEB-96DD-0162719150C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212232" y="7240360"/>
          <a:ext cx="8790893" cy="119279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256049</xdr:colOff>
      <xdr:row>0</xdr:row>
      <xdr:rowOff>122903</xdr:rowOff>
    </xdr:from>
    <xdr:to>
      <xdr:col>7</xdr:col>
      <xdr:colOff>142031</xdr:colOff>
      <xdr:row>21</xdr:row>
      <xdr:rowOff>86135</xdr:rowOff>
    </xdr:to>
    <xdr:pic>
      <xdr:nvPicPr>
        <xdr:cNvPr id="5" name="Imagen 4">
          <a:extLst>
            <a:ext uri="{FF2B5EF4-FFF2-40B4-BE49-F238E27FC236}">
              <a16:creationId xmlns:a16="http://schemas.microsoft.com/office/drawing/2014/main" id="{7A443D9C-3F6F-4593-BA97-3DDF082CA04E}"/>
            </a:ext>
          </a:extLst>
        </xdr:cNvPr>
        <xdr:cNvPicPr>
          <a:picLocks noChangeAspect="1"/>
        </xdr:cNvPicPr>
      </xdr:nvPicPr>
      <xdr:blipFill rotWithShape="1">
        <a:blip xmlns:r="http://schemas.openxmlformats.org/officeDocument/2006/relationships" r:embed="rId4"/>
        <a:srcRect l="1041" t="19859" r="45653" b="15113"/>
        <a:stretch/>
      </xdr:blipFill>
      <xdr:spPr>
        <a:xfrm>
          <a:off x="1771855" y="122903"/>
          <a:ext cx="6604692" cy="416242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PERSONAL\Desktop\AEROCIVIL\2017\VF%20SAN%20ANDRES%20INTERV\PRESUPUESTO%20OFICIAL%20INTERVENTORIA%20SAN%20ANDRES%20VIGENCIA%20FUTU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 val="Otros"/>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FM "/>
      <sheetName val="OTROS GASTOS "/>
      <sheetName val="ESTUDIO MERC"/>
    </sheetNames>
    <sheetDataSet>
      <sheetData sheetId="0" refreshError="1"/>
      <sheetData sheetId="1" refreshError="1"/>
      <sheetData sheetId="2" refreshError="1"/>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XEZ66"/>
  <sheetViews>
    <sheetView showGridLines="0" tabSelected="1" view="pageBreakPreview" topLeftCell="B1" zoomScale="78" zoomScaleNormal="78" zoomScaleSheetLayoutView="78" workbookViewId="0">
      <selection sqref="A1:H45"/>
    </sheetView>
  </sheetViews>
  <sheetFormatPr baseColWidth="10" defaultColWidth="10.85546875" defaultRowHeight="12.75"/>
  <cols>
    <col min="1" max="1" width="6.140625" style="163" customWidth="1"/>
    <col min="2" max="2" width="61.7109375" style="89" customWidth="1"/>
    <col min="3" max="3" width="13.42578125" style="89" customWidth="1"/>
    <col min="4" max="4" width="12.85546875" style="89" customWidth="1"/>
    <col min="5" max="5" width="21.5703125" style="164" customWidth="1"/>
    <col min="6" max="6" width="19.5703125" style="89" customWidth="1"/>
    <col min="7" max="7" width="14.42578125" style="89" customWidth="1"/>
    <col min="8" max="8" width="29.5703125" style="89" customWidth="1"/>
    <col min="9" max="9" width="16.42578125" style="89" bestFit="1" customWidth="1"/>
    <col min="10" max="10" width="15.5703125" style="89" bestFit="1" customWidth="1"/>
    <col min="11" max="13" width="10.85546875" style="89"/>
    <col min="14" max="14" width="21" style="89" customWidth="1"/>
    <col min="15" max="16384" width="10.85546875" style="89"/>
  </cols>
  <sheetData>
    <row r="1" spans="1:8" ht="12.75" customHeight="1">
      <c r="A1" s="204"/>
      <c r="B1" s="205"/>
      <c r="C1" s="208" t="s">
        <v>133</v>
      </c>
      <c r="D1" s="208"/>
      <c r="E1" s="208"/>
      <c r="F1" s="208"/>
      <c r="G1" s="208"/>
      <c r="H1" s="209"/>
    </row>
    <row r="2" spans="1:8" ht="12.75" customHeight="1">
      <c r="A2" s="206"/>
      <c r="B2" s="207"/>
      <c r="C2" s="210"/>
      <c r="D2" s="210"/>
      <c r="E2" s="210"/>
      <c r="F2" s="210"/>
      <c r="G2" s="210"/>
      <c r="H2" s="211"/>
    </row>
    <row r="3" spans="1:8" ht="12.75" customHeight="1">
      <c r="A3" s="206"/>
      <c r="B3" s="207"/>
      <c r="C3" s="210"/>
      <c r="D3" s="210"/>
      <c r="E3" s="210"/>
      <c r="F3" s="210"/>
      <c r="G3" s="210"/>
      <c r="H3" s="211"/>
    </row>
    <row r="4" spans="1:8" ht="45" customHeight="1">
      <c r="A4" s="206"/>
      <c r="B4" s="207"/>
      <c r="C4" s="210"/>
      <c r="D4" s="210"/>
      <c r="E4" s="210"/>
      <c r="F4" s="210"/>
      <c r="G4" s="210"/>
      <c r="H4" s="211"/>
    </row>
    <row r="5" spans="1:8" ht="16.5">
      <c r="A5" s="206"/>
      <c r="B5" s="207"/>
      <c r="C5" s="212" t="s">
        <v>43</v>
      </c>
      <c r="D5" s="213"/>
      <c r="E5" s="214"/>
      <c r="F5" s="207"/>
      <c r="G5" s="207"/>
      <c r="H5" s="215"/>
    </row>
    <row r="6" spans="1:8" ht="16.5">
      <c r="A6" s="206"/>
      <c r="B6" s="207"/>
      <c r="C6" s="216" t="s">
        <v>44</v>
      </c>
      <c r="D6" s="216"/>
      <c r="E6" s="216"/>
      <c r="F6" s="207"/>
      <c r="G6" s="207"/>
      <c r="H6" s="215"/>
    </row>
    <row r="7" spans="1:8" ht="16.5">
      <c r="A7" s="217" t="s">
        <v>101</v>
      </c>
      <c r="B7" s="218"/>
      <c r="C7" s="219" t="s">
        <v>45</v>
      </c>
      <c r="D7" s="219"/>
      <c r="E7" s="219"/>
      <c r="F7" s="207"/>
      <c r="G7" s="207"/>
      <c r="H7" s="215"/>
    </row>
    <row r="8" spans="1:8" ht="15">
      <c r="A8" s="220" t="s">
        <v>102</v>
      </c>
      <c r="B8" s="221"/>
      <c r="C8" s="221"/>
      <c r="D8" s="221"/>
      <c r="E8" s="221"/>
      <c r="F8" s="221"/>
      <c r="G8" s="221"/>
      <c r="H8" s="222"/>
    </row>
    <row r="9" spans="1:8" ht="41.25" customHeight="1" thickBot="1">
      <c r="A9" s="90" t="s">
        <v>0</v>
      </c>
      <c r="B9" s="91" t="s">
        <v>1</v>
      </c>
      <c r="C9" s="92" t="s">
        <v>2</v>
      </c>
      <c r="D9" s="92" t="s">
        <v>3</v>
      </c>
      <c r="E9" s="93" t="s">
        <v>4</v>
      </c>
      <c r="F9" s="92" t="s">
        <v>5</v>
      </c>
      <c r="G9" s="92" t="s">
        <v>6</v>
      </c>
      <c r="H9" s="94" t="s">
        <v>7</v>
      </c>
    </row>
    <row r="10" spans="1:8" ht="25.5" customHeight="1">
      <c r="A10" s="95">
        <v>1</v>
      </c>
      <c r="B10" s="96" t="s">
        <v>12</v>
      </c>
      <c r="C10" s="97"/>
      <c r="D10" s="98"/>
      <c r="E10" s="99"/>
      <c r="F10" s="100"/>
      <c r="G10" s="101"/>
      <c r="H10" s="102">
        <f>SUM(H11:H19)</f>
        <v>0</v>
      </c>
    </row>
    <row r="11" spans="1:8" ht="16.5" customHeight="1">
      <c r="A11" s="103">
        <v>1.1000000000000001</v>
      </c>
      <c r="B11" s="196" t="s">
        <v>39</v>
      </c>
      <c r="C11" s="104">
        <v>1</v>
      </c>
      <c r="D11" s="105">
        <v>0.5</v>
      </c>
      <c r="E11" s="106"/>
      <c r="F11" s="197"/>
      <c r="G11" s="108"/>
      <c r="H11" s="109"/>
    </row>
    <row r="12" spans="1:8" ht="16.5" customHeight="1">
      <c r="A12" s="103">
        <v>1.2</v>
      </c>
      <c r="B12" s="110" t="s">
        <v>40</v>
      </c>
      <c r="C12" s="104">
        <v>1</v>
      </c>
      <c r="D12" s="105">
        <v>1</v>
      </c>
      <c r="E12" s="106"/>
      <c r="F12" s="197"/>
      <c r="G12" s="108"/>
      <c r="H12" s="109"/>
    </row>
    <row r="13" spans="1:8" ht="16.5" customHeight="1">
      <c r="A13" s="103">
        <v>1.3</v>
      </c>
      <c r="B13" s="110" t="s">
        <v>66</v>
      </c>
      <c r="C13" s="104">
        <v>1</v>
      </c>
      <c r="D13" s="105">
        <v>1</v>
      </c>
      <c r="E13" s="106"/>
      <c r="F13" s="197"/>
      <c r="G13" s="108"/>
      <c r="H13" s="109"/>
    </row>
    <row r="14" spans="1:8" ht="16.5" customHeight="1">
      <c r="A14" s="103">
        <v>1.4</v>
      </c>
      <c r="B14" s="110" t="s">
        <v>88</v>
      </c>
      <c r="C14" s="104">
        <v>1</v>
      </c>
      <c r="D14" s="105">
        <v>0.2</v>
      </c>
      <c r="E14" s="106"/>
      <c r="F14" s="197"/>
      <c r="G14" s="108"/>
      <c r="H14" s="109"/>
    </row>
    <row r="15" spans="1:8" ht="16.5" customHeight="1">
      <c r="A15" s="103">
        <v>1.5</v>
      </c>
      <c r="B15" s="110" t="s">
        <v>124</v>
      </c>
      <c r="C15" s="104">
        <v>1</v>
      </c>
      <c r="D15" s="105">
        <v>0.5</v>
      </c>
      <c r="E15" s="106"/>
      <c r="F15" s="197"/>
      <c r="G15" s="108"/>
      <c r="H15" s="109"/>
    </row>
    <row r="16" spans="1:8" ht="15.75">
      <c r="A16" s="103">
        <v>1.6</v>
      </c>
      <c r="B16" s="110" t="s">
        <v>103</v>
      </c>
      <c r="C16" s="104">
        <v>1</v>
      </c>
      <c r="D16" s="105">
        <v>0.2</v>
      </c>
      <c r="E16" s="106"/>
      <c r="F16" s="197"/>
      <c r="G16" s="108"/>
      <c r="H16" s="109"/>
    </row>
    <row r="17" spans="1:16380" ht="15.75">
      <c r="A17" s="103">
        <v>1.7</v>
      </c>
      <c r="B17" s="110" t="s">
        <v>67</v>
      </c>
      <c r="C17" s="104">
        <v>1</v>
      </c>
      <c r="D17" s="105">
        <v>0.15</v>
      </c>
      <c r="E17" s="106"/>
      <c r="F17" s="197"/>
      <c r="G17" s="108"/>
      <c r="H17" s="109"/>
    </row>
    <row r="18" spans="1:16380" ht="16.5" customHeight="1">
      <c r="A18" s="103">
        <v>1.8</v>
      </c>
      <c r="B18" s="110" t="s">
        <v>104</v>
      </c>
      <c r="C18" s="104">
        <v>1</v>
      </c>
      <c r="D18" s="105">
        <v>1</v>
      </c>
      <c r="E18" s="106"/>
      <c r="F18" s="197"/>
      <c r="G18" s="108"/>
      <c r="H18" s="109"/>
    </row>
    <row r="19" spans="1:16380" ht="16.5" customHeight="1">
      <c r="A19" s="103">
        <v>1.9</v>
      </c>
      <c r="B19" s="110" t="s">
        <v>86</v>
      </c>
      <c r="C19" s="104">
        <v>1</v>
      </c>
      <c r="D19" s="105">
        <v>1</v>
      </c>
      <c r="E19" s="106"/>
      <c r="F19" s="107"/>
      <c r="G19" s="108"/>
      <c r="H19" s="109"/>
      <c r="I19" s="111"/>
      <c r="J19" s="112"/>
      <c r="K19" s="113"/>
      <c r="L19" s="114"/>
      <c r="M19" s="115"/>
      <c r="N19" s="116"/>
      <c r="O19" s="117"/>
      <c r="P19" s="118"/>
      <c r="Q19" s="111"/>
      <c r="R19" s="112"/>
      <c r="S19" s="113"/>
      <c r="T19" s="114"/>
      <c r="U19" s="115"/>
      <c r="V19" s="116"/>
      <c r="W19" s="117"/>
      <c r="X19" s="118"/>
      <c r="Y19" s="111"/>
      <c r="Z19" s="112"/>
      <c r="AA19" s="113"/>
      <c r="AB19" s="114"/>
      <c r="AC19" s="115"/>
      <c r="AD19" s="116"/>
      <c r="AE19" s="117"/>
      <c r="AF19" s="118"/>
      <c r="AG19" s="111"/>
      <c r="AH19" s="119"/>
      <c r="AI19" s="108"/>
      <c r="AJ19" s="120"/>
      <c r="AK19" s="121"/>
      <c r="AL19" s="110"/>
      <c r="AM19" s="104"/>
      <c r="AN19" s="105"/>
      <c r="AO19" s="106"/>
      <c r="AP19" s="107"/>
      <c r="AQ19" s="108"/>
      <c r="AR19" s="120"/>
      <c r="AS19" s="121"/>
      <c r="AT19" s="110"/>
      <c r="AU19" s="104"/>
      <c r="AV19" s="105"/>
      <c r="AW19" s="106"/>
      <c r="AX19" s="107"/>
      <c r="AY19" s="108">
        <v>6</v>
      </c>
      <c r="AZ19" s="120">
        <f t="shared" ref="AZ19:BH19" si="0">ROUND((AY19*AX19*AW19*AV19*AU19),0)</f>
        <v>0</v>
      </c>
      <c r="BA19" s="121">
        <v>1.8</v>
      </c>
      <c r="BB19" s="110" t="s">
        <v>86</v>
      </c>
      <c r="BC19" s="104">
        <v>1</v>
      </c>
      <c r="BD19" s="105">
        <v>1</v>
      </c>
      <c r="BE19" s="106">
        <v>2.1</v>
      </c>
      <c r="BF19" s="107">
        <f>'[2]ESTUDIO MERC'!BO11</f>
        <v>0</v>
      </c>
      <c r="BG19" s="108">
        <v>6</v>
      </c>
      <c r="BH19" s="120">
        <f t="shared" si="0"/>
        <v>0</v>
      </c>
      <c r="BI19" s="121">
        <v>1.8</v>
      </c>
      <c r="BJ19" s="110" t="s">
        <v>86</v>
      </c>
      <c r="BK19" s="104">
        <v>1</v>
      </c>
      <c r="BL19" s="105">
        <v>1</v>
      </c>
      <c r="BM19" s="106">
        <v>2.1</v>
      </c>
      <c r="BN19" s="107">
        <f>'[2]ESTUDIO MERC'!BW11</f>
        <v>0</v>
      </c>
      <c r="BO19" s="108">
        <v>6</v>
      </c>
      <c r="BP19" s="120">
        <f t="shared" ref="BP19:BX19" si="1">ROUND((BO19*BN19*BM19*BL19*BK19),0)</f>
        <v>0</v>
      </c>
      <c r="BQ19" s="121">
        <v>1.8</v>
      </c>
      <c r="BR19" s="110" t="s">
        <v>86</v>
      </c>
      <c r="BS19" s="104">
        <v>1</v>
      </c>
      <c r="BT19" s="105">
        <v>1</v>
      </c>
      <c r="BU19" s="106">
        <v>2.1</v>
      </c>
      <c r="BV19" s="107">
        <f>'[2]ESTUDIO MERC'!CE11</f>
        <v>0</v>
      </c>
      <c r="BW19" s="108">
        <v>6</v>
      </c>
      <c r="BX19" s="120">
        <f t="shared" si="1"/>
        <v>0</v>
      </c>
      <c r="BY19" s="121">
        <v>1.8</v>
      </c>
      <c r="BZ19" s="110" t="s">
        <v>86</v>
      </c>
      <c r="CA19" s="104">
        <v>1</v>
      </c>
      <c r="CB19" s="105">
        <v>1</v>
      </c>
      <c r="CC19" s="106">
        <v>2.1</v>
      </c>
      <c r="CD19" s="107">
        <f>'[2]ESTUDIO MERC'!CM11</f>
        <v>0</v>
      </c>
      <c r="CE19" s="108">
        <v>6</v>
      </c>
      <c r="CF19" s="120">
        <f t="shared" ref="CF19:CN19" si="2">ROUND((CE19*CD19*CC19*CB19*CA19),0)</f>
        <v>0</v>
      </c>
      <c r="CG19" s="121">
        <v>1.8</v>
      </c>
      <c r="CH19" s="110" t="s">
        <v>86</v>
      </c>
      <c r="CI19" s="104">
        <v>1</v>
      </c>
      <c r="CJ19" s="105">
        <v>1</v>
      </c>
      <c r="CK19" s="106">
        <v>2.1</v>
      </c>
      <c r="CL19" s="107">
        <f>'[2]ESTUDIO MERC'!CU11</f>
        <v>0</v>
      </c>
      <c r="CM19" s="108">
        <v>6</v>
      </c>
      <c r="CN19" s="120">
        <f t="shared" si="2"/>
        <v>0</v>
      </c>
      <c r="CO19" s="121">
        <v>1.8</v>
      </c>
      <c r="CP19" s="110" t="s">
        <v>86</v>
      </c>
      <c r="CQ19" s="104">
        <v>1</v>
      </c>
      <c r="CR19" s="105">
        <v>1</v>
      </c>
      <c r="CS19" s="106">
        <v>2.1</v>
      </c>
      <c r="CT19" s="107">
        <f>'[2]ESTUDIO MERC'!DC11</f>
        <v>0</v>
      </c>
      <c r="CU19" s="108">
        <v>6</v>
      </c>
      <c r="CV19" s="120">
        <f t="shared" ref="CV19:DD19" si="3">ROUND((CU19*CT19*CS19*CR19*CQ19),0)</f>
        <v>0</v>
      </c>
      <c r="CW19" s="121">
        <v>1.8</v>
      </c>
      <c r="CX19" s="110" t="s">
        <v>86</v>
      </c>
      <c r="CY19" s="104">
        <v>1</v>
      </c>
      <c r="CZ19" s="105">
        <v>1</v>
      </c>
      <c r="DA19" s="106">
        <v>2.1</v>
      </c>
      <c r="DB19" s="107">
        <f>'[2]ESTUDIO MERC'!DK11</f>
        <v>0</v>
      </c>
      <c r="DC19" s="108">
        <v>6</v>
      </c>
      <c r="DD19" s="120">
        <f t="shared" si="3"/>
        <v>0</v>
      </c>
      <c r="DE19" s="121">
        <v>1.8</v>
      </c>
      <c r="DF19" s="110" t="s">
        <v>86</v>
      </c>
      <c r="DG19" s="104">
        <v>1</v>
      </c>
      <c r="DH19" s="105">
        <v>1</v>
      </c>
      <c r="DI19" s="106">
        <v>2.1</v>
      </c>
      <c r="DJ19" s="107">
        <f>'[2]ESTUDIO MERC'!DS11</f>
        <v>0</v>
      </c>
      <c r="DK19" s="108">
        <v>6</v>
      </c>
      <c r="DL19" s="120">
        <f t="shared" ref="DL19:DT19" si="4">ROUND((DK19*DJ19*DI19*DH19*DG19),0)</f>
        <v>0</v>
      </c>
      <c r="DM19" s="121">
        <v>1.8</v>
      </c>
      <c r="DN19" s="110" t="s">
        <v>86</v>
      </c>
      <c r="DO19" s="104">
        <v>1</v>
      </c>
      <c r="DP19" s="105">
        <v>1</v>
      </c>
      <c r="DQ19" s="106">
        <v>2.1</v>
      </c>
      <c r="DR19" s="107">
        <f>'[2]ESTUDIO MERC'!EA11</f>
        <v>0</v>
      </c>
      <c r="DS19" s="108">
        <v>6</v>
      </c>
      <c r="DT19" s="120">
        <f t="shared" si="4"/>
        <v>0</v>
      </c>
      <c r="DU19" s="121">
        <v>1.8</v>
      </c>
      <c r="DV19" s="110" t="s">
        <v>86</v>
      </c>
      <c r="DW19" s="104">
        <v>1</v>
      </c>
      <c r="DX19" s="105">
        <v>1</v>
      </c>
      <c r="DY19" s="106">
        <v>2.1</v>
      </c>
      <c r="DZ19" s="107">
        <f>'[2]ESTUDIO MERC'!EI11</f>
        <v>0</v>
      </c>
      <c r="EA19" s="108">
        <v>6</v>
      </c>
      <c r="EB19" s="120">
        <f t="shared" ref="EB19:EJ19" si="5">ROUND((EA19*DZ19*DY19*DX19*DW19),0)</f>
        <v>0</v>
      </c>
      <c r="EC19" s="121">
        <v>1.8</v>
      </c>
      <c r="ED19" s="110" t="s">
        <v>86</v>
      </c>
      <c r="EE19" s="104">
        <v>1</v>
      </c>
      <c r="EF19" s="105">
        <v>1</v>
      </c>
      <c r="EG19" s="106">
        <v>2.1</v>
      </c>
      <c r="EH19" s="107">
        <f>'[2]ESTUDIO MERC'!EQ11</f>
        <v>0</v>
      </c>
      <c r="EI19" s="108">
        <v>6</v>
      </c>
      <c r="EJ19" s="120">
        <f t="shared" si="5"/>
        <v>0</v>
      </c>
      <c r="EK19" s="121">
        <v>1.8</v>
      </c>
      <c r="EL19" s="110" t="s">
        <v>86</v>
      </c>
      <c r="EM19" s="104">
        <v>1</v>
      </c>
      <c r="EN19" s="105">
        <v>1</v>
      </c>
      <c r="EO19" s="106">
        <v>2.1</v>
      </c>
      <c r="EP19" s="107">
        <f>'[2]ESTUDIO MERC'!EY11</f>
        <v>0</v>
      </c>
      <c r="EQ19" s="108">
        <v>6</v>
      </c>
      <c r="ER19" s="120">
        <f t="shared" ref="ER19:EZ19" si="6">ROUND((EQ19*EP19*EO19*EN19*EM19),0)</f>
        <v>0</v>
      </c>
      <c r="ES19" s="121">
        <v>1.8</v>
      </c>
      <c r="ET19" s="110" t="s">
        <v>86</v>
      </c>
      <c r="EU19" s="104">
        <v>1</v>
      </c>
      <c r="EV19" s="105">
        <v>1</v>
      </c>
      <c r="EW19" s="106">
        <v>2.1</v>
      </c>
      <c r="EX19" s="107">
        <f>'[2]ESTUDIO MERC'!FG11</f>
        <v>0</v>
      </c>
      <c r="EY19" s="108">
        <v>6</v>
      </c>
      <c r="EZ19" s="120">
        <f t="shared" si="6"/>
        <v>0</v>
      </c>
      <c r="FA19" s="121">
        <v>1.8</v>
      </c>
      <c r="FB19" s="110" t="s">
        <v>86</v>
      </c>
      <c r="FC19" s="104">
        <v>1</v>
      </c>
      <c r="FD19" s="105">
        <v>1</v>
      </c>
      <c r="FE19" s="106">
        <v>2.1</v>
      </c>
      <c r="FF19" s="107">
        <f>'[2]ESTUDIO MERC'!FO11</f>
        <v>0</v>
      </c>
      <c r="FG19" s="108">
        <v>6</v>
      </c>
      <c r="FH19" s="120">
        <f t="shared" ref="FH19:FP19" si="7">ROUND((FG19*FF19*FE19*FD19*FC19),0)</f>
        <v>0</v>
      </c>
      <c r="FI19" s="121">
        <v>1.8</v>
      </c>
      <c r="FJ19" s="110" t="s">
        <v>86</v>
      </c>
      <c r="FK19" s="104">
        <v>1</v>
      </c>
      <c r="FL19" s="105">
        <v>1</v>
      </c>
      <c r="FM19" s="106">
        <v>2.1</v>
      </c>
      <c r="FN19" s="107">
        <f>'[2]ESTUDIO MERC'!FW11</f>
        <v>0</v>
      </c>
      <c r="FO19" s="108">
        <v>6</v>
      </c>
      <c r="FP19" s="120">
        <f t="shared" si="7"/>
        <v>0</v>
      </c>
      <c r="FQ19" s="121">
        <v>1.8</v>
      </c>
      <c r="FR19" s="110" t="s">
        <v>86</v>
      </c>
      <c r="FS19" s="104">
        <v>1</v>
      </c>
      <c r="FT19" s="105">
        <v>1</v>
      </c>
      <c r="FU19" s="106">
        <v>2.1</v>
      </c>
      <c r="FV19" s="107">
        <f>'[2]ESTUDIO MERC'!GE11</f>
        <v>0</v>
      </c>
      <c r="FW19" s="108">
        <v>6</v>
      </c>
      <c r="FX19" s="120">
        <f t="shared" ref="FX19:GF19" si="8">ROUND((FW19*FV19*FU19*FT19*FS19),0)</f>
        <v>0</v>
      </c>
      <c r="FY19" s="121">
        <v>1.8</v>
      </c>
      <c r="FZ19" s="110" t="s">
        <v>86</v>
      </c>
      <c r="GA19" s="104">
        <v>1</v>
      </c>
      <c r="GB19" s="105">
        <v>1</v>
      </c>
      <c r="GC19" s="106">
        <v>2.1</v>
      </c>
      <c r="GD19" s="107">
        <f>'[2]ESTUDIO MERC'!GM11</f>
        <v>0</v>
      </c>
      <c r="GE19" s="108">
        <v>6</v>
      </c>
      <c r="GF19" s="120">
        <f t="shared" si="8"/>
        <v>0</v>
      </c>
      <c r="GG19" s="121">
        <v>1.8</v>
      </c>
      <c r="GH19" s="110" t="s">
        <v>86</v>
      </c>
      <c r="GI19" s="104">
        <v>1</v>
      </c>
      <c r="GJ19" s="105">
        <v>1</v>
      </c>
      <c r="GK19" s="106">
        <v>2.1</v>
      </c>
      <c r="GL19" s="107">
        <f>'[2]ESTUDIO MERC'!GU11</f>
        <v>0</v>
      </c>
      <c r="GM19" s="108">
        <v>6</v>
      </c>
      <c r="GN19" s="120">
        <f t="shared" ref="GN19:GV19" si="9">ROUND((GM19*GL19*GK19*GJ19*GI19),0)</f>
        <v>0</v>
      </c>
      <c r="GO19" s="121">
        <v>1.8</v>
      </c>
      <c r="GP19" s="110" t="s">
        <v>86</v>
      </c>
      <c r="GQ19" s="104">
        <v>1</v>
      </c>
      <c r="GR19" s="105">
        <v>1</v>
      </c>
      <c r="GS19" s="106">
        <v>2.1</v>
      </c>
      <c r="GT19" s="107">
        <f>'[2]ESTUDIO MERC'!HC11</f>
        <v>0</v>
      </c>
      <c r="GU19" s="108">
        <v>6</v>
      </c>
      <c r="GV19" s="120">
        <f t="shared" si="9"/>
        <v>0</v>
      </c>
      <c r="GW19" s="121">
        <v>1.8</v>
      </c>
      <c r="GX19" s="110" t="s">
        <v>86</v>
      </c>
      <c r="GY19" s="104">
        <v>1</v>
      </c>
      <c r="GZ19" s="105">
        <v>1</v>
      </c>
      <c r="HA19" s="106">
        <v>2.1</v>
      </c>
      <c r="HB19" s="107">
        <f>'[2]ESTUDIO MERC'!HK11</f>
        <v>0</v>
      </c>
      <c r="HC19" s="108">
        <v>6</v>
      </c>
      <c r="HD19" s="120">
        <f t="shared" ref="HD19:HL19" si="10">ROUND((HC19*HB19*HA19*GZ19*GY19),0)</f>
        <v>0</v>
      </c>
      <c r="HE19" s="121">
        <v>1.8</v>
      </c>
      <c r="HF19" s="110" t="s">
        <v>86</v>
      </c>
      <c r="HG19" s="104">
        <v>1</v>
      </c>
      <c r="HH19" s="105">
        <v>1</v>
      </c>
      <c r="HI19" s="106">
        <v>2.1</v>
      </c>
      <c r="HJ19" s="107">
        <f>'[2]ESTUDIO MERC'!HS11</f>
        <v>0</v>
      </c>
      <c r="HK19" s="108">
        <v>6</v>
      </c>
      <c r="HL19" s="120">
        <f t="shared" si="10"/>
        <v>0</v>
      </c>
      <c r="HM19" s="121">
        <v>1.8</v>
      </c>
      <c r="HN19" s="110" t="s">
        <v>86</v>
      </c>
      <c r="HO19" s="104">
        <v>1</v>
      </c>
      <c r="HP19" s="105">
        <v>1</v>
      </c>
      <c r="HQ19" s="106">
        <v>2.1</v>
      </c>
      <c r="HR19" s="107">
        <f>'[2]ESTUDIO MERC'!IA11</f>
        <v>0</v>
      </c>
      <c r="HS19" s="108">
        <v>6</v>
      </c>
      <c r="HT19" s="120">
        <f t="shared" ref="HT19:IB19" si="11">ROUND((HS19*HR19*HQ19*HP19*HO19),0)</f>
        <v>0</v>
      </c>
      <c r="HU19" s="121">
        <v>1.8</v>
      </c>
      <c r="HV19" s="110" t="s">
        <v>86</v>
      </c>
      <c r="HW19" s="104">
        <v>1</v>
      </c>
      <c r="HX19" s="105">
        <v>1</v>
      </c>
      <c r="HY19" s="106">
        <v>2.1</v>
      </c>
      <c r="HZ19" s="107">
        <f>'[2]ESTUDIO MERC'!II11</f>
        <v>0</v>
      </c>
      <c r="IA19" s="108">
        <v>6</v>
      </c>
      <c r="IB19" s="120">
        <f t="shared" si="11"/>
        <v>0</v>
      </c>
      <c r="IC19" s="121">
        <v>1.8</v>
      </c>
      <c r="ID19" s="110" t="s">
        <v>86</v>
      </c>
      <c r="IE19" s="104">
        <v>1</v>
      </c>
      <c r="IF19" s="105">
        <v>1</v>
      </c>
      <c r="IG19" s="106">
        <v>2.1</v>
      </c>
      <c r="IH19" s="107">
        <f>'[2]ESTUDIO MERC'!IQ11</f>
        <v>0</v>
      </c>
      <c r="II19" s="108">
        <v>6</v>
      </c>
      <c r="IJ19" s="120">
        <f t="shared" ref="IJ19:IR19" si="12">ROUND((II19*IH19*IG19*IF19*IE19),0)</f>
        <v>0</v>
      </c>
      <c r="IK19" s="121">
        <v>1.8</v>
      </c>
      <c r="IL19" s="110" t="s">
        <v>86</v>
      </c>
      <c r="IM19" s="104">
        <v>1</v>
      </c>
      <c r="IN19" s="105">
        <v>1</v>
      </c>
      <c r="IO19" s="106">
        <v>2.1</v>
      </c>
      <c r="IP19" s="107">
        <f>'[2]ESTUDIO MERC'!IY11</f>
        <v>0</v>
      </c>
      <c r="IQ19" s="108">
        <v>6</v>
      </c>
      <c r="IR19" s="120">
        <f t="shared" si="12"/>
        <v>0</v>
      </c>
      <c r="IS19" s="121">
        <v>1.8</v>
      </c>
      <c r="IT19" s="110" t="s">
        <v>86</v>
      </c>
      <c r="IU19" s="104">
        <v>1</v>
      </c>
      <c r="IV19" s="105">
        <v>1</v>
      </c>
      <c r="IW19" s="106">
        <v>2.1</v>
      </c>
      <c r="IX19" s="107">
        <f>'[2]ESTUDIO MERC'!JG11</f>
        <v>0</v>
      </c>
      <c r="IY19" s="108">
        <v>6</v>
      </c>
      <c r="IZ19" s="120">
        <f t="shared" ref="IZ19:JH19" si="13">ROUND((IY19*IX19*IW19*IV19*IU19),0)</f>
        <v>0</v>
      </c>
      <c r="JA19" s="121">
        <v>1.8</v>
      </c>
      <c r="JB19" s="110" t="s">
        <v>86</v>
      </c>
      <c r="JC19" s="104">
        <v>1</v>
      </c>
      <c r="JD19" s="105">
        <v>1</v>
      </c>
      <c r="JE19" s="106">
        <v>2.1</v>
      </c>
      <c r="JF19" s="107">
        <f>'[2]ESTUDIO MERC'!JO11</f>
        <v>0</v>
      </c>
      <c r="JG19" s="108">
        <v>6</v>
      </c>
      <c r="JH19" s="120">
        <f t="shared" si="13"/>
        <v>0</v>
      </c>
      <c r="JI19" s="121">
        <v>1.8</v>
      </c>
      <c r="JJ19" s="110" t="s">
        <v>86</v>
      </c>
      <c r="JK19" s="104">
        <v>1</v>
      </c>
      <c r="JL19" s="105">
        <v>1</v>
      </c>
      <c r="JM19" s="106">
        <v>2.1</v>
      </c>
      <c r="JN19" s="107">
        <f>'[2]ESTUDIO MERC'!JW11</f>
        <v>0</v>
      </c>
      <c r="JO19" s="108">
        <v>6</v>
      </c>
      <c r="JP19" s="120">
        <f t="shared" ref="JP19:JX19" si="14">ROUND((JO19*JN19*JM19*JL19*JK19),0)</f>
        <v>0</v>
      </c>
      <c r="JQ19" s="121">
        <v>1.8</v>
      </c>
      <c r="JR19" s="110" t="s">
        <v>86</v>
      </c>
      <c r="JS19" s="104">
        <v>1</v>
      </c>
      <c r="JT19" s="105">
        <v>1</v>
      </c>
      <c r="JU19" s="106">
        <v>2.1</v>
      </c>
      <c r="JV19" s="107">
        <f>'[2]ESTUDIO MERC'!KE11</f>
        <v>0</v>
      </c>
      <c r="JW19" s="108">
        <v>6</v>
      </c>
      <c r="JX19" s="120">
        <f t="shared" si="14"/>
        <v>0</v>
      </c>
      <c r="JY19" s="121">
        <v>1.8</v>
      </c>
      <c r="JZ19" s="110" t="s">
        <v>86</v>
      </c>
      <c r="KA19" s="104">
        <v>1</v>
      </c>
      <c r="KB19" s="105">
        <v>1</v>
      </c>
      <c r="KC19" s="106">
        <v>2.1</v>
      </c>
      <c r="KD19" s="107">
        <f>'[2]ESTUDIO MERC'!KM11</f>
        <v>0</v>
      </c>
      <c r="KE19" s="108">
        <v>6</v>
      </c>
      <c r="KF19" s="120">
        <f t="shared" ref="KF19:KN19" si="15">ROUND((KE19*KD19*KC19*KB19*KA19),0)</f>
        <v>0</v>
      </c>
      <c r="KG19" s="121">
        <v>1.8</v>
      </c>
      <c r="KH19" s="110" t="s">
        <v>86</v>
      </c>
      <c r="KI19" s="104">
        <v>1</v>
      </c>
      <c r="KJ19" s="105">
        <v>1</v>
      </c>
      <c r="KK19" s="106">
        <v>2.1</v>
      </c>
      <c r="KL19" s="107">
        <f>'[2]ESTUDIO MERC'!KU11</f>
        <v>0</v>
      </c>
      <c r="KM19" s="108">
        <v>6</v>
      </c>
      <c r="KN19" s="120">
        <f t="shared" si="15"/>
        <v>0</v>
      </c>
      <c r="KO19" s="121">
        <v>1.8</v>
      </c>
      <c r="KP19" s="110" t="s">
        <v>86</v>
      </c>
      <c r="KQ19" s="104">
        <v>1</v>
      </c>
      <c r="KR19" s="105">
        <v>1</v>
      </c>
      <c r="KS19" s="106">
        <v>2.1</v>
      </c>
      <c r="KT19" s="107">
        <f>'[2]ESTUDIO MERC'!LC11</f>
        <v>0</v>
      </c>
      <c r="KU19" s="108">
        <v>6</v>
      </c>
      <c r="KV19" s="120">
        <f t="shared" ref="KV19:LD19" si="16">ROUND((KU19*KT19*KS19*KR19*KQ19),0)</f>
        <v>0</v>
      </c>
      <c r="KW19" s="121">
        <v>1.8</v>
      </c>
      <c r="KX19" s="110" t="s">
        <v>86</v>
      </c>
      <c r="KY19" s="104">
        <v>1</v>
      </c>
      <c r="KZ19" s="105">
        <v>1</v>
      </c>
      <c r="LA19" s="106">
        <v>2.1</v>
      </c>
      <c r="LB19" s="107">
        <f>'[2]ESTUDIO MERC'!LK11</f>
        <v>0</v>
      </c>
      <c r="LC19" s="108">
        <v>6</v>
      </c>
      <c r="LD19" s="120">
        <f t="shared" si="16"/>
        <v>0</v>
      </c>
      <c r="LE19" s="121">
        <v>1.8</v>
      </c>
      <c r="LF19" s="110" t="s">
        <v>86</v>
      </c>
      <c r="LG19" s="104">
        <v>1</v>
      </c>
      <c r="LH19" s="105">
        <v>1</v>
      </c>
      <c r="LI19" s="106">
        <v>2.1</v>
      </c>
      <c r="LJ19" s="107">
        <f>'[2]ESTUDIO MERC'!LS11</f>
        <v>0</v>
      </c>
      <c r="LK19" s="108">
        <v>6</v>
      </c>
      <c r="LL19" s="120">
        <f t="shared" ref="LL19:LT19" si="17">ROUND((LK19*LJ19*LI19*LH19*LG19),0)</f>
        <v>0</v>
      </c>
      <c r="LM19" s="121">
        <v>1.8</v>
      </c>
      <c r="LN19" s="110" t="s">
        <v>86</v>
      </c>
      <c r="LO19" s="104">
        <v>1</v>
      </c>
      <c r="LP19" s="105">
        <v>1</v>
      </c>
      <c r="LQ19" s="106">
        <v>2.1</v>
      </c>
      <c r="LR19" s="107">
        <f>'[2]ESTUDIO MERC'!MA11</f>
        <v>0</v>
      </c>
      <c r="LS19" s="108">
        <v>6</v>
      </c>
      <c r="LT19" s="120">
        <f t="shared" si="17"/>
        <v>0</v>
      </c>
      <c r="LU19" s="121">
        <v>1.8</v>
      </c>
      <c r="LV19" s="110" t="s">
        <v>86</v>
      </c>
      <c r="LW19" s="104">
        <v>1</v>
      </c>
      <c r="LX19" s="105">
        <v>1</v>
      </c>
      <c r="LY19" s="106">
        <v>2.1</v>
      </c>
      <c r="LZ19" s="107">
        <f>'[2]ESTUDIO MERC'!MI11</f>
        <v>0</v>
      </c>
      <c r="MA19" s="108">
        <v>6</v>
      </c>
      <c r="MB19" s="120">
        <f t="shared" ref="MB19:MJ19" si="18">ROUND((MA19*LZ19*LY19*LX19*LW19),0)</f>
        <v>0</v>
      </c>
      <c r="MC19" s="121">
        <v>1.8</v>
      </c>
      <c r="MD19" s="110" t="s">
        <v>86</v>
      </c>
      <c r="ME19" s="104">
        <v>1</v>
      </c>
      <c r="MF19" s="105">
        <v>1</v>
      </c>
      <c r="MG19" s="106">
        <v>2.1</v>
      </c>
      <c r="MH19" s="107">
        <f>'[2]ESTUDIO MERC'!MQ11</f>
        <v>0</v>
      </c>
      <c r="MI19" s="108">
        <v>6</v>
      </c>
      <c r="MJ19" s="120">
        <f t="shared" si="18"/>
        <v>0</v>
      </c>
      <c r="MK19" s="121">
        <v>1.8</v>
      </c>
      <c r="ML19" s="110" t="s">
        <v>86</v>
      </c>
      <c r="MM19" s="104">
        <v>1</v>
      </c>
      <c r="MN19" s="105">
        <v>1</v>
      </c>
      <c r="MO19" s="106">
        <v>2.1</v>
      </c>
      <c r="MP19" s="107">
        <f>'[2]ESTUDIO MERC'!MY11</f>
        <v>0</v>
      </c>
      <c r="MQ19" s="108">
        <v>6</v>
      </c>
      <c r="MR19" s="120">
        <f t="shared" ref="MR19:MZ19" si="19">ROUND((MQ19*MP19*MO19*MN19*MM19),0)</f>
        <v>0</v>
      </c>
      <c r="MS19" s="121">
        <v>1.8</v>
      </c>
      <c r="MT19" s="110" t="s">
        <v>86</v>
      </c>
      <c r="MU19" s="104">
        <v>1</v>
      </c>
      <c r="MV19" s="105">
        <v>1</v>
      </c>
      <c r="MW19" s="106">
        <v>2.1</v>
      </c>
      <c r="MX19" s="107">
        <f>'[2]ESTUDIO MERC'!NG11</f>
        <v>0</v>
      </c>
      <c r="MY19" s="108">
        <v>6</v>
      </c>
      <c r="MZ19" s="120">
        <f t="shared" si="19"/>
        <v>0</v>
      </c>
      <c r="NA19" s="121">
        <v>1.8</v>
      </c>
      <c r="NB19" s="110" t="s">
        <v>86</v>
      </c>
      <c r="NC19" s="104">
        <v>1</v>
      </c>
      <c r="ND19" s="105">
        <v>1</v>
      </c>
      <c r="NE19" s="106">
        <v>2.1</v>
      </c>
      <c r="NF19" s="107">
        <f>'[2]ESTUDIO MERC'!NO11</f>
        <v>0</v>
      </c>
      <c r="NG19" s="108">
        <v>6</v>
      </c>
      <c r="NH19" s="120">
        <f t="shared" ref="NH19:NP19" si="20">ROUND((NG19*NF19*NE19*ND19*NC19),0)</f>
        <v>0</v>
      </c>
      <c r="NI19" s="121">
        <v>1.8</v>
      </c>
      <c r="NJ19" s="110" t="s">
        <v>86</v>
      </c>
      <c r="NK19" s="104">
        <v>1</v>
      </c>
      <c r="NL19" s="105">
        <v>1</v>
      </c>
      <c r="NM19" s="106">
        <v>2.1</v>
      </c>
      <c r="NN19" s="107">
        <f>'[2]ESTUDIO MERC'!NW11</f>
        <v>0</v>
      </c>
      <c r="NO19" s="108">
        <v>6</v>
      </c>
      <c r="NP19" s="120">
        <f t="shared" si="20"/>
        <v>0</v>
      </c>
      <c r="NQ19" s="121">
        <v>1.8</v>
      </c>
      <c r="NR19" s="110" t="s">
        <v>86</v>
      </c>
      <c r="NS19" s="104">
        <v>1</v>
      </c>
      <c r="NT19" s="105">
        <v>1</v>
      </c>
      <c r="NU19" s="106">
        <v>2.1</v>
      </c>
      <c r="NV19" s="107">
        <f>'[2]ESTUDIO MERC'!OE11</f>
        <v>0</v>
      </c>
      <c r="NW19" s="108">
        <v>6</v>
      </c>
      <c r="NX19" s="120">
        <f t="shared" ref="NX19:OF19" si="21">ROUND((NW19*NV19*NU19*NT19*NS19),0)</f>
        <v>0</v>
      </c>
      <c r="NY19" s="121">
        <v>1.8</v>
      </c>
      <c r="NZ19" s="110" t="s">
        <v>86</v>
      </c>
      <c r="OA19" s="104">
        <v>1</v>
      </c>
      <c r="OB19" s="105">
        <v>1</v>
      </c>
      <c r="OC19" s="106">
        <v>2.1</v>
      </c>
      <c r="OD19" s="107">
        <f>'[2]ESTUDIO MERC'!OM11</f>
        <v>0</v>
      </c>
      <c r="OE19" s="108">
        <v>6</v>
      </c>
      <c r="OF19" s="120">
        <f t="shared" si="21"/>
        <v>0</v>
      </c>
      <c r="OG19" s="121">
        <v>1.8</v>
      </c>
      <c r="OH19" s="110" t="s">
        <v>86</v>
      </c>
      <c r="OI19" s="104">
        <v>1</v>
      </c>
      <c r="OJ19" s="105">
        <v>1</v>
      </c>
      <c r="OK19" s="106">
        <v>2.1</v>
      </c>
      <c r="OL19" s="107">
        <f>'[2]ESTUDIO MERC'!OU11</f>
        <v>0</v>
      </c>
      <c r="OM19" s="108">
        <v>6</v>
      </c>
      <c r="ON19" s="120">
        <f t="shared" ref="ON19:OV19" si="22">ROUND((OM19*OL19*OK19*OJ19*OI19),0)</f>
        <v>0</v>
      </c>
      <c r="OO19" s="121">
        <v>1.8</v>
      </c>
      <c r="OP19" s="110" t="s">
        <v>86</v>
      </c>
      <c r="OQ19" s="104">
        <v>1</v>
      </c>
      <c r="OR19" s="105">
        <v>1</v>
      </c>
      <c r="OS19" s="106">
        <v>2.1</v>
      </c>
      <c r="OT19" s="107">
        <f>'[2]ESTUDIO MERC'!PC11</f>
        <v>0</v>
      </c>
      <c r="OU19" s="108">
        <v>6</v>
      </c>
      <c r="OV19" s="120">
        <f t="shared" si="22"/>
        <v>0</v>
      </c>
      <c r="OW19" s="121">
        <v>1.8</v>
      </c>
      <c r="OX19" s="110" t="s">
        <v>86</v>
      </c>
      <c r="OY19" s="104">
        <v>1</v>
      </c>
      <c r="OZ19" s="105">
        <v>1</v>
      </c>
      <c r="PA19" s="106">
        <v>2.1</v>
      </c>
      <c r="PB19" s="107">
        <f>'[2]ESTUDIO MERC'!PK11</f>
        <v>0</v>
      </c>
      <c r="PC19" s="108">
        <v>6</v>
      </c>
      <c r="PD19" s="120">
        <f t="shared" ref="PD19:PL19" si="23">ROUND((PC19*PB19*PA19*OZ19*OY19),0)</f>
        <v>0</v>
      </c>
      <c r="PE19" s="121">
        <v>1.8</v>
      </c>
      <c r="PF19" s="110" t="s">
        <v>86</v>
      </c>
      <c r="PG19" s="104">
        <v>1</v>
      </c>
      <c r="PH19" s="105">
        <v>1</v>
      </c>
      <c r="PI19" s="106">
        <v>2.1</v>
      </c>
      <c r="PJ19" s="107">
        <f>'[2]ESTUDIO MERC'!PS11</f>
        <v>0</v>
      </c>
      <c r="PK19" s="108">
        <v>6</v>
      </c>
      <c r="PL19" s="120">
        <f t="shared" si="23"/>
        <v>0</v>
      </c>
      <c r="PM19" s="121">
        <v>1.8</v>
      </c>
      <c r="PN19" s="110" t="s">
        <v>86</v>
      </c>
      <c r="PO19" s="104">
        <v>1</v>
      </c>
      <c r="PP19" s="105">
        <v>1</v>
      </c>
      <c r="PQ19" s="106">
        <v>2.1</v>
      </c>
      <c r="PR19" s="107">
        <f>'[2]ESTUDIO MERC'!QA11</f>
        <v>0</v>
      </c>
      <c r="PS19" s="108">
        <v>6</v>
      </c>
      <c r="PT19" s="120">
        <f t="shared" ref="PT19:QB19" si="24">ROUND((PS19*PR19*PQ19*PP19*PO19),0)</f>
        <v>0</v>
      </c>
      <c r="PU19" s="121">
        <v>1.8</v>
      </c>
      <c r="PV19" s="110" t="s">
        <v>86</v>
      </c>
      <c r="PW19" s="104">
        <v>1</v>
      </c>
      <c r="PX19" s="105">
        <v>1</v>
      </c>
      <c r="PY19" s="106">
        <v>2.1</v>
      </c>
      <c r="PZ19" s="107">
        <f>'[2]ESTUDIO MERC'!QI11</f>
        <v>0</v>
      </c>
      <c r="QA19" s="108">
        <v>6</v>
      </c>
      <c r="QB19" s="120">
        <f t="shared" si="24"/>
        <v>0</v>
      </c>
      <c r="QC19" s="121">
        <v>1.8</v>
      </c>
      <c r="QD19" s="110" t="s">
        <v>86</v>
      </c>
      <c r="QE19" s="104">
        <v>1</v>
      </c>
      <c r="QF19" s="105">
        <v>1</v>
      </c>
      <c r="QG19" s="106">
        <v>2.1</v>
      </c>
      <c r="QH19" s="107">
        <f>'[2]ESTUDIO MERC'!QQ11</f>
        <v>0</v>
      </c>
      <c r="QI19" s="108">
        <v>6</v>
      </c>
      <c r="QJ19" s="120">
        <f t="shared" ref="QJ19:QR19" si="25">ROUND((QI19*QH19*QG19*QF19*QE19),0)</f>
        <v>0</v>
      </c>
      <c r="QK19" s="121">
        <v>1.8</v>
      </c>
      <c r="QL19" s="110" t="s">
        <v>86</v>
      </c>
      <c r="QM19" s="104">
        <v>1</v>
      </c>
      <c r="QN19" s="105">
        <v>1</v>
      </c>
      <c r="QO19" s="106">
        <v>2.1</v>
      </c>
      <c r="QP19" s="107">
        <f>'[2]ESTUDIO MERC'!QY11</f>
        <v>0</v>
      </c>
      <c r="QQ19" s="108">
        <v>6</v>
      </c>
      <c r="QR19" s="120">
        <f t="shared" si="25"/>
        <v>0</v>
      </c>
      <c r="QS19" s="121">
        <v>1.8</v>
      </c>
      <c r="QT19" s="110" t="s">
        <v>86</v>
      </c>
      <c r="QU19" s="104">
        <v>1</v>
      </c>
      <c r="QV19" s="105">
        <v>1</v>
      </c>
      <c r="QW19" s="106">
        <v>2.1</v>
      </c>
      <c r="QX19" s="107">
        <f>'[2]ESTUDIO MERC'!RG11</f>
        <v>0</v>
      </c>
      <c r="QY19" s="108">
        <v>6</v>
      </c>
      <c r="QZ19" s="120">
        <f t="shared" ref="QZ19:RH19" si="26">ROUND((QY19*QX19*QW19*QV19*QU19),0)</f>
        <v>0</v>
      </c>
      <c r="RA19" s="121">
        <v>1.8</v>
      </c>
      <c r="RB19" s="110" t="s">
        <v>86</v>
      </c>
      <c r="RC19" s="104">
        <v>1</v>
      </c>
      <c r="RD19" s="105">
        <v>1</v>
      </c>
      <c r="RE19" s="106">
        <v>2.1</v>
      </c>
      <c r="RF19" s="107">
        <f>'[2]ESTUDIO MERC'!RO11</f>
        <v>0</v>
      </c>
      <c r="RG19" s="108">
        <v>6</v>
      </c>
      <c r="RH19" s="120">
        <f t="shared" si="26"/>
        <v>0</v>
      </c>
      <c r="RI19" s="121">
        <v>1.8</v>
      </c>
      <c r="RJ19" s="110" t="s">
        <v>86</v>
      </c>
      <c r="RK19" s="104">
        <v>1</v>
      </c>
      <c r="RL19" s="105">
        <v>1</v>
      </c>
      <c r="RM19" s="106">
        <v>2.1</v>
      </c>
      <c r="RN19" s="107">
        <f>'[2]ESTUDIO MERC'!RW11</f>
        <v>0</v>
      </c>
      <c r="RO19" s="108">
        <v>6</v>
      </c>
      <c r="RP19" s="120">
        <f t="shared" ref="RP19:RX19" si="27">ROUND((RO19*RN19*RM19*RL19*RK19),0)</f>
        <v>0</v>
      </c>
      <c r="RQ19" s="121">
        <v>1.8</v>
      </c>
      <c r="RR19" s="110" t="s">
        <v>86</v>
      </c>
      <c r="RS19" s="104">
        <v>1</v>
      </c>
      <c r="RT19" s="105">
        <v>1</v>
      </c>
      <c r="RU19" s="106">
        <v>2.1</v>
      </c>
      <c r="RV19" s="107">
        <f>'[2]ESTUDIO MERC'!SE11</f>
        <v>0</v>
      </c>
      <c r="RW19" s="108">
        <v>6</v>
      </c>
      <c r="RX19" s="120">
        <f t="shared" si="27"/>
        <v>0</v>
      </c>
      <c r="RY19" s="121">
        <v>1.8</v>
      </c>
      <c r="RZ19" s="110" t="s">
        <v>86</v>
      </c>
      <c r="SA19" s="104">
        <v>1</v>
      </c>
      <c r="SB19" s="105">
        <v>1</v>
      </c>
      <c r="SC19" s="106">
        <v>2.1</v>
      </c>
      <c r="SD19" s="107">
        <f>'[2]ESTUDIO MERC'!SM11</f>
        <v>0</v>
      </c>
      <c r="SE19" s="108">
        <v>6</v>
      </c>
      <c r="SF19" s="120">
        <f t="shared" ref="SF19:SN19" si="28">ROUND((SE19*SD19*SC19*SB19*SA19),0)</f>
        <v>0</v>
      </c>
      <c r="SG19" s="121">
        <v>1.8</v>
      </c>
      <c r="SH19" s="110" t="s">
        <v>86</v>
      </c>
      <c r="SI19" s="104">
        <v>1</v>
      </c>
      <c r="SJ19" s="105">
        <v>1</v>
      </c>
      <c r="SK19" s="106">
        <v>2.1</v>
      </c>
      <c r="SL19" s="107">
        <f>'[2]ESTUDIO MERC'!SU11</f>
        <v>0</v>
      </c>
      <c r="SM19" s="108">
        <v>6</v>
      </c>
      <c r="SN19" s="120">
        <f t="shared" si="28"/>
        <v>0</v>
      </c>
      <c r="SO19" s="121">
        <v>1.8</v>
      </c>
      <c r="SP19" s="110" t="s">
        <v>86</v>
      </c>
      <c r="SQ19" s="104">
        <v>1</v>
      </c>
      <c r="SR19" s="105">
        <v>1</v>
      </c>
      <c r="SS19" s="106">
        <v>2.1</v>
      </c>
      <c r="ST19" s="107">
        <f>'[2]ESTUDIO MERC'!TC11</f>
        <v>0</v>
      </c>
      <c r="SU19" s="108">
        <v>6</v>
      </c>
      <c r="SV19" s="120">
        <f t="shared" ref="SV19:TD19" si="29">ROUND((SU19*ST19*SS19*SR19*SQ19),0)</f>
        <v>0</v>
      </c>
      <c r="SW19" s="121">
        <v>1.8</v>
      </c>
      <c r="SX19" s="110" t="s">
        <v>86</v>
      </c>
      <c r="SY19" s="104">
        <v>1</v>
      </c>
      <c r="SZ19" s="105">
        <v>1</v>
      </c>
      <c r="TA19" s="106">
        <v>2.1</v>
      </c>
      <c r="TB19" s="107">
        <f>'[2]ESTUDIO MERC'!TK11</f>
        <v>0</v>
      </c>
      <c r="TC19" s="108">
        <v>6</v>
      </c>
      <c r="TD19" s="120">
        <f t="shared" si="29"/>
        <v>0</v>
      </c>
      <c r="TE19" s="121">
        <v>1.8</v>
      </c>
      <c r="TF19" s="110" t="s">
        <v>86</v>
      </c>
      <c r="TG19" s="104">
        <v>1</v>
      </c>
      <c r="TH19" s="105">
        <v>1</v>
      </c>
      <c r="TI19" s="106">
        <v>2.1</v>
      </c>
      <c r="TJ19" s="107">
        <f>'[2]ESTUDIO MERC'!TS11</f>
        <v>0</v>
      </c>
      <c r="TK19" s="108">
        <v>6</v>
      </c>
      <c r="TL19" s="120">
        <f t="shared" ref="TL19:TT19" si="30">ROUND((TK19*TJ19*TI19*TH19*TG19),0)</f>
        <v>0</v>
      </c>
      <c r="TM19" s="121">
        <v>1.8</v>
      </c>
      <c r="TN19" s="110" t="s">
        <v>86</v>
      </c>
      <c r="TO19" s="104">
        <v>1</v>
      </c>
      <c r="TP19" s="105">
        <v>1</v>
      </c>
      <c r="TQ19" s="106">
        <v>2.1</v>
      </c>
      <c r="TR19" s="107">
        <f>'[2]ESTUDIO MERC'!UA11</f>
        <v>0</v>
      </c>
      <c r="TS19" s="108">
        <v>6</v>
      </c>
      <c r="TT19" s="120">
        <f t="shared" si="30"/>
        <v>0</v>
      </c>
      <c r="TU19" s="121">
        <v>1.8</v>
      </c>
      <c r="TV19" s="110" t="s">
        <v>86</v>
      </c>
      <c r="TW19" s="104">
        <v>1</v>
      </c>
      <c r="TX19" s="105">
        <v>1</v>
      </c>
      <c r="TY19" s="106">
        <v>2.1</v>
      </c>
      <c r="TZ19" s="107">
        <f>'[2]ESTUDIO MERC'!UI11</f>
        <v>0</v>
      </c>
      <c r="UA19" s="108">
        <v>6</v>
      </c>
      <c r="UB19" s="120">
        <f t="shared" ref="UB19:UJ19" si="31">ROUND((UA19*TZ19*TY19*TX19*TW19),0)</f>
        <v>0</v>
      </c>
      <c r="UC19" s="121">
        <v>1.8</v>
      </c>
      <c r="UD19" s="110" t="s">
        <v>86</v>
      </c>
      <c r="UE19" s="104">
        <v>1</v>
      </c>
      <c r="UF19" s="105">
        <v>1</v>
      </c>
      <c r="UG19" s="106">
        <v>2.1</v>
      </c>
      <c r="UH19" s="107">
        <f>'[2]ESTUDIO MERC'!UQ11</f>
        <v>0</v>
      </c>
      <c r="UI19" s="108">
        <v>6</v>
      </c>
      <c r="UJ19" s="120">
        <f t="shared" si="31"/>
        <v>0</v>
      </c>
      <c r="UK19" s="121">
        <v>1.8</v>
      </c>
      <c r="UL19" s="110" t="s">
        <v>86</v>
      </c>
      <c r="UM19" s="104">
        <v>1</v>
      </c>
      <c r="UN19" s="105">
        <v>1</v>
      </c>
      <c r="UO19" s="106">
        <v>2.1</v>
      </c>
      <c r="UP19" s="107">
        <f>'[2]ESTUDIO MERC'!UY11</f>
        <v>0</v>
      </c>
      <c r="UQ19" s="108">
        <v>6</v>
      </c>
      <c r="UR19" s="120">
        <f t="shared" ref="UR19:UZ19" si="32">ROUND((UQ19*UP19*UO19*UN19*UM19),0)</f>
        <v>0</v>
      </c>
      <c r="US19" s="121">
        <v>1.8</v>
      </c>
      <c r="UT19" s="110" t="s">
        <v>86</v>
      </c>
      <c r="UU19" s="104">
        <v>1</v>
      </c>
      <c r="UV19" s="105">
        <v>1</v>
      </c>
      <c r="UW19" s="106">
        <v>2.1</v>
      </c>
      <c r="UX19" s="107">
        <f>'[2]ESTUDIO MERC'!VG11</f>
        <v>0</v>
      </c>
      <c r="UY19" s="108">
        <v>6</v>
      </c>
      <c r="UZ19" s="120">
        <f t="shared" si="32"/>
        <v>0</v>
      </c>
      <c r="VA19" s="121">
        <v>1.8</v>
      </c>
      <c r="VB19" s="110" t="s">
        <v>86</v>
      </c>
      <c r="VC19" s="104">
        <v>1</v>
      </c>
      <c r="VD19" s="105">
        <v>1</v>
      </c>
      <c r="VE19" s="106">
        <v>2.1</v>
      </c>
      <c r="VF19" s="107">
        <f>'[2]ESTUDIO MERC'!VO11</f>
        <v>0</v>
      </c>
      <c r="VG19" s="108">
        <v>6</v>
      </c>
      <c r="VH19" s="120">
        <f t="shared" ref="VH19:VP19" si="33">ROUND((VG19*VF19*VE19*VD19*VC19),0)</f>
        <v>0</v>
      </c>
      <c r="VI19" s="121">
        <v>1.8</v>
      </c>
      <c r="VJ19" s="110" t="s">
        <v>86</v>
      </c>
      <c r="VK19" s="104">
        <v>1</v>
      </c>
      <c r="VL19" s="105">
        <v>1</v>
      </c>
      <c r="VM19" s="106">
        <v>2.1</v>
      </c>
      <c r="VN19" s="107">
        <f>'[2]ESTUDIO MERC'!VW11</f>
        <v>0</v>
      </c>
      <c r="VO19" s="108">
        <v>6</v>
      </c>
      <c r="VP19" s="120">
        <f t="shared" si="33"/>
        <v>0</v>
      </c>
      <c r="VQ19" s="121">
        <v>1.8</v>
      </c>
      <c r="VR19" s="110" t="s">
        <v>86</v>
      </c>
      <c r="VS19" s="104">
        <v>1</v>
      </c>
      <c r="VT19" s="105">
        <v>1</v>
      </c>
      <c r="VU19" s="106">
        <v>2.1</v>
      </c>
      <c r="VV19" s="107">
        <f>'[2]ESTUDIO MERC'!WE11</f>
        <v>0</v>
      </c>
      <c r="VW19" s="108">
        <v>6</v>
      </c>
      <c r="VX19" s="120">
        <f t="shared" ref="VX19:WF19" si="34">ROUND((VW19*VV19*VU19*VT19*VS19),0)</f>
        <v>0</v>
      </c>
      <c r="VY19" s="121">
        <v>1.8</v>
      </c>
      <c r="VZ19" s="110" t="s">
        <v>86</v>
      </c>
      <c r="WA19" s="104">
        <v>1</v>
      </c>
      <c r="WB19" s="105">
        <v>1</v>
      </c>
      <c r="WC19" s="106">
        <v>2.1</v>
      </c>
      <c r="WD19" s="107">
        <f>'[2]ESTUDIO MERC'!WM11</f>
        <v>0</v>
      </c>
      <c r="WE19" s="108">
        <v>6</v>
      </c>
      <c r="WF19" s="120">
        <f t="shared" si="34"/>
        <v>0</v>
      </c>
      <c r="WG19" s="121">
        <v>1.8</v>
      </c>
      <c r="WH19" s="110" t="s">
        <v>86</v>
      </c>
      <c r="WI19" s="104">
        <v>1</v>
      </c>
      <c r="WJ19" s="105">
        <v>1</v>
      </c>
      <c r="WK19" s="106">
        <v>2.1</v>
      </c>
      <c r="WL19" s="107">
        <f>'[2]ESTUDIO MERC'!WU11</f>
        <v>0</v>
      </c>
      <c r="WM19" s="108">
        <v>6</v>
      </c>
      <c r="WN19" s="120">
        <f t="shared" ref="WN19:WV19" si="35">ROUND((WM19*WL19*WK19*WJ19*WI19),0)</f>
        <v>0</v>
      </c>
      <c r="WO19" s="121">
        <v>1.8</v>
      </c>
      <c r="WP19" s="110" t="s">
        <v>86</v>
      </c>
      <c r="WQ19" s="104">
        <v>1</v>
      </c>
      <c r="WR19" s="105">
        <v>1</v>
      </c>
      <c r="WS19" s="106">
        <v>2.1</v>
      </c>
      <c r="WT19" s="107">
        <f>'[2]ESTUDIO MERC'!XC11</f>
        <v>0</v>
      </c>
      <c r="WU19" s="108">
        <v>6</v>
      </c>
      <c r="WV19" s="120">
        <f t="shared" si="35"/>
        <v>0</v>
      </c>
      <c r="WW19" s="121">
        <v>1.8</v>
      </c>
      <c r="WX19" s="110" t="s">
        <v>86</v>
      </c>
      <c r="WY19" s="104">
        <v>1</v>
      </c>
      <c r="WZ19" s="105">
        <v>1</v>
      </c>
      <c r="XA19" s="106">
        <v>2.1</v>
      </c>
      <c r="XB19" s="107">
        <f>'[2]ESTUDIO MERC'!XK11</f>
        <v>0</v>
      </c>
      <c r="XC19" s="108">
        <v>6</v>
      </c>
      <c r="XD19" s="120">
        <f t="shared" ref="XD19:XL19" si="36">ROUND((XC19*XB19*XA19*WZ19*WY19),0)</f>
        <v>0</v>
      </c>
      <c r="XE19" s="121">
        <v>1.8</v>
      </c>
      <c r="XF19" s="110" t="s">
        <v>86</v>
      </c>
      <c r="XG19" s="104">
        <v>1</v>
      </c>
      <c r="XH19" s="105">
        <v>1</v>
      </c>
      <c r="XI19" s="106">
        <v>2.1</v>
      </c>
      <c r="XJ19" s="107">
        <f>'[2]ESTUDIO MERC'!XS11</f>
        <v>0</v>
      </c>
      <c r="XK19" s="108">
        <v>6</v>
      </c>
      <c r="XL19" s="120">
        <f t="shared" si="36"/>
        <v>0</v>
      </c>
      <c r="XM19" s="121">
        <v>1.8</v>
      </c>
      <c r="XN19" s="110" t="s">
        <v>86</v>
      </c>
      <c r="XO19" s="104">
        <v>1</v>
      </c>
      <c r="XP19" s="105">
        <v>1</v>
      </c>
      <c r="XQ19" s="106">
        <v>2.1</v>
      </c>
      <c r="XR19" s="107">
        <f>'[2]ESTUDIO MERC'!YA11</f>
        <v>0</v>
      </c>
      <c r="XS19" s="108">
        <v>6</v>
      </c>
      <c r="XT19" s="120">
        <f t="shared" ref="XT19:YB19" si="37">ROUND((XS19*XR19*XQ19*XP19*XO19),0)</f>
        <v>0</v>
      </c>
      <c r="XU19" s="121">
        <v>1.8</v>
      </c>
      <c r="XV19" s="110" t="s">
        <v>86</v>
      </c>
      <c r="XW19" s="104">
        <v>1</v>
      </c>
      <c r="XX19" s="105">
        <v>1</v>
      </c>
      <c r="XY19" s="106">
        <v>2.1</v>
      </c>
      <c r="XZ19" s="107">
        <f>'[2]ESTUDIO MERC'!YI11</f>
        <v>0</v>
      </c>
      <c r="YA19" s="108">
        <v>6</v>
      </c>
      <c r="YB19" s="120">
        <f t="shared" si="37"/>
        <v>0</v>
      </c>
      <c r="YC19" s="121">
        <v>1.8</v>
      </c>
      <c r="YD19" s="110" t="s">
        <v>86</v>
      </c>
      <c r="YE19" s="104">
        <v>1</v>
      </c>
      <c r="YF19" s="105">
        <v>1</v>
      </c>
      <c r="YG19" s="106">
        <v>2.1</v>
      </c>
      <c r="YH19" s="107">
        <f>'[2]ESTUDIO MERC'!YQ11</f>
        <v>0</v>
      </c>
      <c r="YI19" s="108">
        <v>6</v>
      </c>
      <c r="YJ19" s="120">
        <f t="shared" ref="YJ19:YR19" si="38">ROUND((YI19*YH19*YG19*YF19*YE19),0)</f>
        <v>0</v>
      </c>
      <c r="YK19" s="121">
        <v>1.8</v>
      </c>
      <c r="YL19" s="110" t="s">
        <v>86</v>
      </c>
      <c r="YM19" s="104">
        <v>1</v>
      </c>
      <c r="YN19" s="105">
        <v>1</v>
      </c>
      <c r="YO19" s="106">
        <v>2.1</v>
      </c>
      <c r="YP19" s="107">
        <f>'[2]ESTUDIO MERC'!YY11</f>
        <v>0</v>
      </c>
      <c r="YQ19" s="108">
        <v>6</v>
      </c>
      <c r="YR19" s="120">
        <f t="shared" si="38"/>
        <v>0</v>
      </c>
      <c r="YS19" s="121">
        <v>1.8</v>
      </c>
      <c r="YT19" s="110" t="s">
        <v>86</v>
      </c>
      <c r="YU19" s="104">
        <v>1</v>
      </c>
      <c r="YV19" s="105">
        <v>1</v>
      </c>
      <c r="YW19" s="106">
        <v>2.1</v>
      </c>
      <c r="YX19" s="107">
        <f>'[2]ESTUDIO MERC'!ZG11</f>
        <v>0</v>
      </c>
      <c r="YY19" s="108">
        <v>6</v>
      </c>
      <c r="YZ19" s="120">
        <f t="shared" ref="YZ19:ZH19" si="39">ROUND((YY19*YX19*YW19*YV19*YU19),0)</f>
        <v>0</v>
      </c>
      <c r="ZA19" s="121">
        <v>1.8</v>
      </c>
      <c r="ZB19" s="110" t="s">
        <v>86</v>
      </c>
      <c r="ZC19" s="104">
        <v>1</v>
      </c>
      <c r="ZD19" s="105">
        <v>1</v>
      </c>
      <c r="ZE19" s="106">
        <v>2.1</v>
      </c>
      <c r="ZF19" s="107">
        <f>'[2]ESTUDIO MERC'!ZO11</f>
        <v>0</v>
      </c>
      <c r="ZG19" s="108">
        <v>6</v>
      </c>
      <c r="ZH19" s="120">
        <f t="shared" si="39"/>
        <v>0</v>
      </c>
      <c r="ZI19" s="121">
        <v>1.8</v>
      </c>
      <c r="ZJ19" s="110" t="s">
        <v>86</v>
      </c>
      <c r="ZK19" s="104">
        <v>1</v>
      </c>
      <c r="ZL19" s="105">
        <v>1</v>
      </c>
      <c r="ZM19" s="106">
        <v>2.1</v>
      </c>
      <c r="ZN19" s="107">
        <f>'[2]ESTUDIO MERC'!ZW11</f>
        <v>0</v>
      </c>
      <c r="ZO19" s="108">
        <v>6</v>
      </c>
      <c r="ZP19" s="120">
        <f t="shared" ref="ZP19:ZX19" si="40">ROUND((ZO19*ZN19*ZM19*ZL19*ZK19),0)</f>
        <v>0</v>
      </c>
      <c r="ZQ19" s="121">
        <v>1.8</v>
      </c>
      <c r="ZR19" s="110" t="s">
        <v>86</v>
      </c>
      <c r="ZS19" s="104">
        <v>1</v>
      </c>
      <c r="ZT19" s="105">
        <v>1</v>
      </c>
      <c r="ZU19" s="106">
        <v>2.1</v>
      </c>
      <c r="ZV19" s="107">
        <f>'[2]ESTUDIO MERC'!AAE11</f>
        <v>0</v>
      </c>
      <c r="ZW19" s="108">
        <v>6</v>
      </c>
      <c r="ZX19" s="120">
        <f t="shared" si="40"/>
        <v>0</v>
      </c>
      <c r="ZY19" s="121">
        <v>1.8</v>
      </c>
      <c r="ZZ19" s="110" t="s">
        <v>86</v>
      </c>
      <c r="AAA19" s="104">
        <v>1</v>
      </c>
      <c r="AAB19" s="105">
        <v>1</v>
      </c>
      <c r="AAC19" s="106">
        <v>2.1</v>
      </c>
      <c r="AAD19" s="107">
        <f>'[2]ESTUDIO MERC'!AAM11</f>
        <v>0</v>
      </c>
      <c r="AAE19" s="108">
        <v>6</v>
      </c>
      <c r="AAF19" s="120">
        <f t="shared" ref="AAF19:AAN19" si="41">ROUND((AAE19*AAD19*AAC19*AAB19*AAA19),0)</f>
        <v>0</v>
      </c>
      <c r="AAG19" s="121">
        <v>1.8</v>
      </c>
      <c r="AAH19" s="110" t="s">
        <v>86</v>
      </c>
      <c r="AAI19" s="104">
        <v>1</v>
      </c>
      <c r="AAJ19" s="105">
        <v>1</v>
      </c>
      <c r="AAK19" s="106">
        <v>2.1</v>
      </c>
      <c r="AAL19" s="107">
        <f>'[2]ESTUDIO MERC'!AAU11</f>
        <v>0</v>
      </c>
      <c r="AAM19" s="108">
        <v>6</v>
      </c>
      <c r="AAN19" s="120">
        <f t="shared" si="41"/>
        <v>0</v>
      </c>
      <c r="AAO19" s="121">
        <v>1.8</v>
      </c>
      <c r="AAP19" s="110" t="s">
        <v>86</v>
      </c>
      <c r="AAQ19" s="104">
        <v>1</v>
      </c>
      <c r="AAR19" s="105">
        <v>1</v>
      </c>
      <c r="AAS19" s="106">
        <v>2.1</v>
      </c>
      <c r="AAT19" s="107">
        <f>'[2]ESTUDIO MERC'!ABC11</f>
        <v>0</v>
      </c>
      <c r="AAU19" s="108">
        <v>6</v>
      </c>
      <c r="AAV19" s="120">
        <f t="shared" ref="AAV19:ABD19" si="42">ROUND((AAU19*AAT19*AAS19*AAR19*AAQ19),0)</f>
        <v>0</v>
      </c>
      <c r="AAW19" s="121">
        <v>1.8</v>
      </c>
      <c r="AAX19" s="110" t="s">
        <v>86</v>
      </c>
      <c r="AAY19" s="104">
        <v>1</v>
      </c>
      <c r="AAZ19" s="105">
        <v>1</v>
      </c>
      <c r="ABA19" s="106">
        <v>2.1</v>
      </c>
      <c r="ABB19" s="107">
        <f>'[2]ESTUDIO MERC'!ABK11</f>
        <v>0</v>
      </c>
      <c r="ABC19" s="108">
        <v>6</v>
      </c>
      <c r="ABD19" s="120">
        <f t="shared" si="42"/>
        <v>0</v>
      </c>
      <c r="ABE19" s="121">
        <v>1.8</v>
      </c>
      <c r="ABF19" s="110" t="s">
        <v>86</v>
      </c>
      <c r="ABG19" s="104">
        <v>1</v>
      </c>
      <c r="ABH19" s="105">
        <v>1</v>
      </c>
      <c r="ABI19" s="106">
        <v>2.1</v>
      </c>
      <c r="ABJ19" s="107">
        <f>'[2]ESTUDIO MERC'!ABS11</f>
        <v>0</v>
      </c>
      <c r="ABK19" s="108">
        <v>6</v>
      </c>
      <c r="ABL19" s="120">
        <f t="shared" ref="ABL19:ABT19" si="43">ROUND((ABK19*ABJ19*ABI19*ABH19*ABG19),0)</f>
        <v>0</v>
      </c>
      <c r="ABM19" s="121">
        <v>1.8</v>
      </c>
      <c r="ABN19" s="110" t="s">
        <v>86</v>
      </c>
      <c r="ABO19" s="104">
        <v>1</v>
      </c>
      <c r="ABP19" s="105">
        <v>1</v>
      </c>
      <c r="ABQ19" s="106">
        <v>2.1</v>
      </c>
      <c r="ABR19" s="107">
        <f>'[2]ESTUDIO MERC'!ACA11</f>
        <v>0</v>
      </c>
      <c r="ABS19" s="108">
        <v>6</v>
      </c>
      <c r="ABT19" s="120">
        <f t="shared" si="43"/>
        <v>0</v>
      </c>
      <c r="ABU19" s="121">
        <v>1.8</v>
      </c>
      <c r="ABV19" s="110" t="s">
        <v>86</v>
      </c>
      <c r="ABW19" s="104">
        <v>1</v>
      </c>
      <c r="ABX19" s="105">
        <v>1</v>
      </c>
      <c r="ABY19" s="106">
        <v>2.1</v>
      </c>
      <c r="ABZ19" s="107">
        <f>'[2]ESTUDIO MERC'!ACI11</f>
        <v>0</v>
      </c>
      <c r="ACA19" s="108">
        <v>6</v>
      </c>
      <c r="ACB19" s="120">
        <f t="shared" ref="ACB19:ACJ19" si="44">ROUND((ACA19*ABZ19*ABY19*ABX19*ABW19),0)</f>
        <v>0</v>
      </c>
      <c r="ACC19" s="121">
        <v>1.8</v>
      </c>
      <c r="ACD19" s="110" t="s">
        <v>86</v>
      </c>
      <c r="ACE19" s="104">
        <v>1</v>
      </c>
      <c r="ACF19" s="105">
        <v>1</v>
      </c>
      <c r="ACG19" s="106">
        <v>2.1</v>
      </c>
      <c r="ACH19" s="107">
        <f>'[2]ESTUDIO MERC'!ACQ11</f>
        <v>0</v>
      </c>
      <c r="ACI19" s="108">
        <v>6</v>
      </c>
      <c r="ACJ19" s="120">
        <f t="shared" si="44"/>
        <v>0</v>
      </c>
      <c r="ACK19" s="121">
        <v>1.8</v>
      </c>
      <c r="ACL19" s="110" t="s">
        <v>86</v>
      </c>
      <c r="ACM19" s="104">
        <v>1</v>
      </c>
      <c r="ACN19" s="105">
        <v>1</v>
      </c>
      <c r="ACO19" s="106">
        <v>2.1</v>
      </c>
      <c r="ACP19" s="107">
        <f>'[2]ESTUDIO MERC'!ACY11</f>
        <v>0</v>
      </c>
      <c r="ACQ19" s="108">
        <v>6</v>
      </c>
      <c r="ACR19" s="120">
        <f t="shared" ref="ACR19:ACZ19" si="45">ROUND((ACQ19*ACP19*ACO19*ACN19*ACM19),0)</f>
        <v>0</v>
      </c>
      <c r="ACS19" s="121">
        <v>1.8</v>
      </c>
      <c r="ACT19" s="110" t="s">
        <v>86</v>
      </c>
      <c r="ACU19" s="104">
        <v>1</v>
      </c>
      <c r="ACV19" s="105">
        <v>1</v>
      </c>
      <c r="ACW19" s="106">
        <v>2.1</v>
      </c>
      <c r="ACX19" s="107">
        <f>'[2]ESTUDIO MERC'!ADG11</f>
        <v>0</v>
      </c>
      <c r="ACY19" s="108">
        <v>6</v>
      </c>
      <c r="ACZ19" s="120">
        <f t="shared" si="45"/>
        <v>0</v>
      </c>
      <c r="ADA19" s="121">
        <v>1.8</v>
      </c>
      <c r="ADB19" s="110" t="s">
        <v>86</v>
      </c>
      <c r="ADC19" s="104">
        <v>1</v>
      </c>
      <c r="ADD19" s="105">
        <v>1</v>
      </c>
      <c r="ADE19" s="106">
        <v>2.1</v>
      </c>
      <c r="ADF19" s="107">
        <f>'[2]ESTUDIO MERC'!ADO11</f>
        <v>0</v>
      </c>
      <c r="ADG19" s="108">
        <v>6</v>
      </c>
      <c r="ADH19" s="120">
        <f t="shared" ref="ADH19:ADP19" si="46">ROUND((ADG19*ADF19*ADE19*ADD19*ADC19),0)</f>
        <v>0</v>
      </c>
      <c r="ADI19" s="121">
        <v>1.8</v>
      </c>
      <c r="ADJ19" s="110" t="s">
        <v>86</v>
      </c>
      <c r="ADK19" s="104">
        <v>1</v>
      </c>
      <c r="ADL19" s="105">
        <v>1</v>
      </c>
      <c r="ADM19" s="106">
        <v>2.1</v>
      </c>
      <c r="ADN19" s="107">
        <f>'[2]ESTUDIO MERC'!ADW11</f>
        <v>0</v>
      </c>
      <c r="ADO19" s="108">
        <v>6</v>
      </c>
      <c r="ADP19" s="120">
        <f t="shared" si="46"/>
        <v>0</v>
      </c>
      <c r="ADQ19" s="121">
        <v>1.8</v>
      </c>
      <c r="ADR19" s="110" t="s">
        <v>86</v>
      </c>
      <c r="ADS19" s="104">
        <v>1</v>
      </c>
      <c r="ADT19" s="105">
        <v>1</v>
      </c>
      <c r="ADU19" s="106">
        <v>2.1</v>
      </c>
      <c r="ADV19" s="107">
        <f>'[2]ESTUDIO MERC'!AEE11</f>
        <v>0</v>
      </c>
      <c r="ADW19" s="108">
        <v>6</v>
      </c>
      <c r="ADX19" s="120">
        <f t="shared" ref="ADX19:AEF19" si="47">ROUND((ADW19*ADV19*ADU19*ADT19*ADS19),0)</f>
        <v>0</v>
      </c>
      <c r="ADY19" s="121">
        <v>1.8</v>
      </c>
      <c r="ADZ19" s="110" t="s">
        <v>86</v>
      </c>
      <c r="AEA19" s="104">
        <v>1</v>
      </c>
      <c r="AEB19" s="105">
        <v>1</v>
      </c>
      <c r="AEC19" s="106">
        <v>2.1</v>
      </c>
      <c r="AED19" s="107">
        <f>'[2]ESTUDIO MERC'!AEM11</f>
        <v>0</v>
      </c>
      <c r="AEE19" s="108">
        <v>6</v>
      </c>
      <c r="AEF19" s="120">
        <f t="shared" si="47"/>
        <v>0</v>
      </c>
      <c r="AEG19" s="121">
        <v>1.8</v>
      </c>
      <c r="AEH19" s="110" t="s">
        <v>86</v>
      </c>
      <c r="AEI19" s="104">
        <v>1</v>
      </c>
      <c r="AEJ19" s="105">
        <v>1</v>
      </c>
      <c r="AEK19" s="106">
        <v>2.1</v>
      </c>
      <c r="AEL19" s="107">
        <f>'[2]ESTUDIO MERC'!AEU11</f>
        <v>0</v>
      </c>
      <c r="AEM19" s="108">
        <v>6</v>
      </c>
      <c r="AEN19" s="120">
        <f t="shared" ref="AEN19:AEV19" si="48">ROUND((AEM19*AEL19*AEK19*AEJ19*AEI19),0)</f>
        <v>0</v>
      </c>
      <c r="AEO19" s="121">
        <v>1.8</v>
      </c>
      <c r="AEP19" s="110" t="s">
        <v>86</v>
      </c>
      <c r="AEQ19" s="104">
        <v>1</v>
      </c>
      <c r="AER19" s="105">
        <v>1</v>
      </c>
      <c r="AES19" s="106">
        <v>2.1</v>
      </c>
      <c r="AET19" s="107">
        <f>'[2]ESTUDIO MERC'!AFC11</f>
        <v>0</v>
      </c>
      <c r="AEU19" s="108">
        <v>6</v>
      </c>
      <c r="AEV19" s="120">
        <f t="shared" si="48"/>
        <v>0</v>
      </c>
      <c r="AEW19" s="121">
        <v>1.8</v>
      </c>
      <c r="AEX19" s="110" t="s">
        <v>86</v>
      </c>
      <c r="AEY19" s="104">
        <v>1</v>
      </c>
      <c r="AEZ19" s="105">
        <v>1</v>
      </c>
      <c r="AFA19" s="106">
        <v>2.1</v>
      </c>
      <c r="AFB19" s="107">
        <f>'[2]ESTUDIO MERC'!AFK11</f>
        <v>0</v>
      </c>
      <c r="AFC19" s="108">
        <v>6</v>
      </c>
      <c r="AFD19" s="120">
        <f t="shared" ref="AFD19:AFL19" si="49">ROUND((AFC19*AFB19*AFA19*AEZ19*AEY19),0)</f>
        <v>0</v>
      </c>
      <c r="AFE19" s="121">
        <v>1.8</v>
      </c>
      <c r="AFF19" s="110" t="s">
        <v>86</v>
      </c>
      <c r="AFG19" s="104">
        <v>1</v>
      </c>
      <c r="AFH19" s="105">
        <v>1</v>
      </c>
      <c r="AFI19" s="106">
        <v>2.1</v>
      </c>
      <c r="AFJ19" s="107">
        <f>'[2]ESTUDIO MERC'!AFS11</f>
        <v>0</v>
      </c>
      <c r="AFK19" s="108">
        <v>6</v>
      </c>
      <c r="AFL19" s="120">
        <f t="shared" si="49"/>
        <v>0</v>
      </c>
      <c r="AFM19" s="121">
        <v>1.8</v>
      </c>
      <c r="AFN19" s="110" t="s">
        <v>86</v>
      </c>
      <c r="AFO19" s="104">
        <v>1</v>
      </c>
      <c r="AFP19" s="105">
        <v>1</v>
      </c>
      <c r="AFQ19" s="106">
        <v>2.1</v>
      </c>
      <c r="AFR19" s="107">
        <f>'[2]ESTUDIO MERC'!AGA11</f>
        <v>0</v>
      </c>
      <c r="AFS19" s="108">
        <v>6</v>
      </c>
      <c r="AFT19" s="120">
        <f t="shared" ref="AFT19:AGB19" si="50">ROUND((AFS19*AFR19*AFQ19*AFP19*AFO19),0)</f>
        <v>0</v>
      </c>
      <c r="AFU19" s="121">
        <v>1.8</v>
      </c>
      <c r="AFV19" s="110" t="s">
        <v>86</v>
      </c>
      <c r="AFW19" s="104">
        <v>1</v>
      </c>
      <c r="AFX19" s="105">
        <v>1</v>
      </c>
      <c r="AFY19" s="106">
        <v>2.1</v>
      </c>
      <c r="AFZ19" s="107">
        <f>'[2]ESTUDIO MERC'!AGI11</f>
        <v>0</v>
      </c>
      <c r="AGA19" s="108">
        <v>6</v>
      </c>
      <c r="AGB19" s="120">
        <f t="shared" si="50"/>
        <v>0</v>
      </c>
      <c r="AGC19" s="121">
        <v>1.8</v>
      </c>
      <c r="AGD19" s="110" t="s">
        <v>86</v>
      </c>
      <c r="AGE19" s="104">
        <v>1</v>
      </c>
      <c r="AGF19" s="105">
        <v>1</v>
      </c>
      <c r="AGG19" s="106">
        <v>2.1</v>
      </c>
      <c r="AGH19" s="107">
        <f>'[2]ESTUDIO MERC'!AGQ11</f>
        <v>0</v>
      </c>
      <c r="AGI19" s="108">
        <v>6</v>
      </c>
      <c r="AGJ19" s="120">
        <f t="shared" ref="AGJ19:AGR19" si="51">ROUND((AGI19*AGH19*AGG19*AGF19*AGE19),0)</f>
        <v>0</v>
      </c>
      <c r="AGK19" s="121">
        <v>1.8</v>
      </c>
      <c r="AGL19" s="110" t="s">
        <v>86</v>
      </c>
      <c r="AGM19" s="104">
        <v>1</v>
      </c>
      <c r="AGN19" s="105">
        <v>1</v>
      </c>
      <c r="AGO19" s="106">
        <v>2.1</v>
      </c>
      <c r="AGP19" s="107">
        <f>'[2]ESTUDIO MERC'!AGY11</f>
        <v>0</v>
      </c>
      <c r="AGQ19" s="108">
        <v>6</v>
      </c>
      <c r="AGR19" s="120">
        <f t="shared" si="51"/>
        <v>0</v>
      </c>
      <c r="AGS19" s="121">
        <v>1.8</v>
      </c>
      <c r="AGT19" s="110" t="s">
        <v>86</v>
      </c>
      <c r="AGU19" s="104">
        <v>1</v>
      </c>
      <c r="AGV19" s="105">
        <v>1</v>
      </c>
      <c r="AGW19" s="106">
        <v>2.1</v>
      </c>
      <c r="AGX19" s="107">
        <f>'[2]ESTUDIO MERC'!AHG11</f>
        <v>0</v>
      </c>
      <c r="AGY19" s="108">
        <v>6</v>
      </c>
      <c r="AGZ19" s="120">
        <f t="shared" ref="AGZ19:AHH19" si="52">ROUND((AGY19*AGX19*AGW19*AGV19*AGU19),0)</f>
        <v>0</v>
      </c>
      <c r="AHA19" s="121">
        <v>1.8</v>
      </c>
      <c r="AHB19" s="110" t="s">
        <v>86</v>
      </c>
      <c r="AHC19" s="104">
        <v>1</v>
      </c>
      <c r="AHD19" s="105">
        <v>1</v>
      </c>
      <c r="AHE19" s="106">
        <v>2.1</v>
      </c>
      <c r="AHF19" s="107">
        <f>'[2]ESTUDIO MERC'!AHO11</f>
        <v>0</v>
      </c>
      <c r="AHG19" s="108">
        <v>6</v>
      </c>
      <c r="AHH19" s="120">
        <f t="shared" si="52"/>
        <v>0</v>
      </c>
      <c r="AHI19" s="121">
        <v>1.8</v>
      </c>
      <c r="AHJ19" s="110" t="s">
        <v>86</v>
      </c>
      <c r="AHK19" s="104">
        <v>1</v>
      </c>
      <c r="AHL19" s="105">
        <v>1</v>
      </c>
      <c r="AHM19" s="106">
        <v>2.1</v>
      </c>
      <c r="AHN19" s="107">
        <f>'[2]ESTUDIO MERC'!AHW11</f>
        <v>0</v>
      </c>
      <c r="AHO19" s="108">
        <v>6</v>
      </c>
      <c r="AHP19" s="120">
        <f t="shared" ref="AHP19:AHX19" si="53">ROUND((AHO19*AHN19*AHM19*AHL19*AHK19),0)</f>
        <v>0</v>
      </c>
      <c r="AHQ19" s="121">
        <v>1.8</v>
      </c>
      <c r="AHR19" s="110" t="s">
        <v>86</v>
      </c>
      <c r="AHS19" s="104">
        <v>1</v>
      </c>
      <c r="AHT19" s="105">
        <v>1</v>
      </c>
      <c r="AHU19" s="106">
        <v>2.1</v>
      </c>
      <c r="AHV19" s="107">
        <f>'[2]ESTUDIO MERC'!AIE11</f>
        <v>0</v>
      </c>
      <c r="AHW19" s="108">
        <v>6</v>
      </c>
      <c r="AHX19" s="120">
        <f t="shared" si="53"/>
        <v>0</v>
      </c>
      <c r="AHY19" s="121">
        <v>1.8</v>
      </c>
      <c r="AHZ19" s="110" t="s">
        <v>86</v>
      </c>
      <c r="AIA19" s="104">
        <v>1</v>
      </c>
      <c r="AIB19" s="105">
        <v>1</v>
      </c>
      <c r="AIC19" s="106">
        <v>2.1</v>
      </c>
      <c r="AID19" s="107">
        <f>'[2]ESTUDIO MERC'!AIM11</f>
        <v>0</v>
      </c>
      <c r="AIE19" s="108">
        <v>6</v>
      </c>
      <c r="AIF19" s="120">
        <f t="shared" ref="AIF19:AIN19" si="54">ROUND((AIE19*AID19*AIC19*AIB19*AIA19),0)</f>
        <v>0</v>
      </c>
      <c r="AIG19" s="121">
        <v>1.8</v>
      </c>
      <c r="AIH19" s="110" t="s">
        <v>86</v>
      </c>
      <c r="AII19" s="104">
        <v>1</v>
      </c>
      <c r="AIJ19" s="105">
        <v>1</v>
      </c>
      <c r="AIK19" s="106">
        <v>2.1</v>
      </c>
      <c r="AIL19" s="107">
        <f>'[2]ESTUDIO MERC'!AIU11</f>
        <v>0</v>
      </c>
      <c r="AIM19" s="108">
        <v>6</v>
      </c>
      <c r="AIN19" s="120">
        <f t="shared" si="54"/>
        <v>0</v>
      </c>
      <c r="AIO19" s="121">
        <v>1.8</v>
      </c>
      <c r="AIP19" s="110" t="s">
        <v>86</v>
      </c>
      <c r="AIQ19" s="104">
        <v>1</v>
      </c>
      <c r="AIR19" s="105">
        <v>1</v>
      </c>
      <c r="AIS19" s="106">
        <v>2.1</v>
      </c>
      <c r="AIT19" s="107">
        <f>'[2]ESTUDIO MERC'!AJC11</f>
        <v>0</v>
      </c>
      <c r="AIU19" s="108">
        <v>6</v>
      </c>
      <c r="AIV19" s="120">
        <f t="shared" ref="AIV19:AJD19" si="55">ROUND((AIU19*AIT19*AIS19*AIR19*AIQ19),0)</f>
        <v>0</v>
      </c>
      <c r="AIW19" s="121">
        <v>1.8</v>
      </c>
      <c r="AIX19" s="110" t="s">
        <v>86</v>
      </c>
      <c r="AIY19" s="104">
        <v>1</v>
      </c>
      <c r="AIZ19" s="105">
        <v>1</v>
      </c>
      <c r="AJA19" s="106">
        <v>2.1</v>
      </c>
      <c r="AJB19" s="107">
        <f>'[2]ESTUDIO MERC'!AJK11</f>
        <v>0</v>
      </c>
      <c r="AJC19" s="108">
        <v>6</v>
      </c>
      <c r="AJD19" s="120">
        <f t="shared" si="55"/>
        <v>0</v>
      </c>
      <c r="AJE19" s="121">
        <v>1.8</v>
      </c>
      <c r="AJF19" s="110" t="s">
        <v>86</v>
      </c>
      <c r="AJG19" s="104">
        <v>1</v>
      </c>
      <c r="AJH19" s="105">
        <v>1</v>
      </c>
      <c r="AJI19" s="106">
        <v>2.1</v>
      </c>
      <c r="AJJ19" s="107">
        <f>'[2]ESTUDIO MERC'!AJS11</f>
        <v>0</v>
      </c>
      <c r="AJK19" s="108">
        <v>6</v>
      </c>
      <c r="AJL19" s="120">
        <f t="shared" ref="AJL19:AJT19" si="56">ROUND((AJK19*AJJ19*AJI19*AJH19*AJG19),0)</f>
        <v>0</v>
      </c>
      <c r="AJM19" s="121">
        <v>1.8</v>
      </c>
      <c r="AJN19" s="110" t="s">
        <v>86</v>
      </c>
      <c r="AJO19" s="104">
        <v>1</v>
      </c>
      <c r="AJP19" s="105">
        <v>1</v>
      </c>
      <c r="AJQ19" s="106">
        <v>2.1</v>
      </c>
      <c r="AJR19" s="107">
        <f>'[2]ESTUDIO MERC'!AKA11</f>
        <v>0</v>
      </c>
      <c r="AJS19" s="108">
        <v>6</v>
      </c>
      <c r="AJT19" s="120">
        <f t="shared" si="56"/>
        <v>0</v>
      </c>
      <c r="AJU19" s="121">
        <v>1.8</v>
      </c>
      <c r="AJV19" s="110" t="s">
        <v>86</v>
      </c>
      <c r="AJW19" s="104">
        <v>1</v>
      </c>
      <c r="AJX19" s="105">
        <v>1</v>
      </c>
      <c r="AJY19" s="106">
        <v>2.1</v>
      </c>
      <c r="AJZ19" s="107">
        <f>'[2]ESTUDIO MERC'!AKI11</f>
        <v>0</v>
      </c>
      <c r="AKA19" s="108">
        <v>6</v>
      </c>
      <c r="AKB19" s="120">
        <f t="shared" ref="AKB19:AKJ19" si="57">ROUND((AKA19*AJZ19*AJY19*AJX19*AJW19),0)</f>
        <v>0</v>
      </c>
      <c r="AKC19" s="121">
        <v>1.8</v>
      </c>
      <c r="AKD19" s="110" t="s">
        <v>86</v>
      </c>
      <c r="AKE19" s="104">
        <v>1</v>
      </c>
      <c r="AKF19" s="105">
        <v>1</v>
      </c>
      <c r="AKG19" s="106">
        <v>2.1</v>
      </c>
      <c r="AKH19" s="107">
        <f>'[2]ESTUDIO MERC'!AKQ11</f>
        <v>0</v>
      </c>
      <c r="AKI19" s="108">
        <v>6</v>
      </c>
      <c r="AKJ19" s="120">
        <f t="shared" si="57"/>
        <v>0</v>
      </c>
      <c r="AKK19" s="121">
        <v>1.8</v>
      </c>
      <c r="AKL19" s="110" t="s">
        <v>86</v>
      </c>
      <c r="AKM19" s="104">
        <v>1</v>
      </c>
      <c r="AKN19" s="105">
        <v>1</v>
      </c>
      <c r="AKO19" s="106">
        <v>2.1</v>
      </c>
      <c r="AKP19" s="107">
        <f>'[2]ESTUDIO MERC'!AKY11</f>
        <v>0</v>
      </c>
      <c r="AKQ19" s="108">
        <v>6</v>
      </c>
      <c r="AKR19" s="120">
        <f t="shared" ref="AKR19:AKZ19" si="58">ROUND((AKQ19*AKP19*AKO19*AKN19*AKM19),0)</f>
        <v>0</v>
      </c>
      <c r="AKS19" s="121">
        <v>1.8</v>
      </c>
      <c r="AKT19" s="110" t="s">
        <v>86</v>
      </c>
      <c r="AKU19" s="104">
        <v>1</v>
      </c>
      <c r="AKV19" s="105">
        <v>1</v>
      </c>
      <c r="AKW19" s="106">
        <v>2.1</v>
      </c>
      <c r="AKX19" s="107">
        <f>'[2]ESTUDIO MERC'!ALG11</f>
        <v>0</v>
      </c>
      <c r="AKY19" s="108">
        <v>6</v>
      </c>
      <c r="AKZ19" s="120">
        <f t="shared" si="58"/>
        <v>0</v>
      </c>
      <c r="ALA19" s="121">
        <v>1.8</v>
      </c>
      <c r="ALB19" s="110" t="s">
        <v>86</v>
      </c>
      <c r="ALC19" s="104">
        <v>1</v>
      </c>
      <c r="ALD19" s="105">
        <v>1</v>
      </c>
      <c r="ALE19" s="106">
        <v>2.1</v>
      </c>
      <c r="ALF19" s="107">
        <f>'[2]ESTUDIO MERC'!ALO11</f>
        <v>0</v>
      </c>
      <c r="ALG19" s="108">
        <v>6</v>
      </c>
      <c r="ALH19" s="120">
        <f t="shared" ref="ALH19:ALP19" si="59">ROUND((ALG19*ALF19*ALE19*ALD19*ALC19),0)</f>
        <v>0</v>
      </c>
      <c r="ALI19" s="121">
        <v>1.8</v>
      </c>
      <c r="ALJ19" s="110" t="s">
        <v>86</v>
      </c>
      <c r="ALK19" s="104">
        <v>1</v>
      </c>
      <c r="ALL19" s="105">
        <v>1</v>
      </c>
      <c r="ALM19" s="106">
        <v>2.1</v>
      </c>
      <c r="ALN19" s="107">
        <f>'[2]ESTUDIO MERC'!ALW11</f>
        <v>0</v>
      </c>
      <c r="ALO19" s="108">
        <v>6</v>
      </c>
      <c r="ALP19" s="120">
        <f t="shared" si="59"/>
        <v>0</v>
      </c>
      <c r="ALQ19" s="121">
        <v>1.8</v>
      </c>
      <c r="ALR19" s="110" t="s">
        <v>86</v>
      </c>
      <c r="ALS19" s="104">
        <v>1</v>
      </c>
      <c r="ALT19" s="105">
        <v>1</v>
      </c>
      <c r="ALU19" s="106">
        <v>2.1</v>
      </c>
      <c r="ALV19" s="107">
        <f>'[2]ESTUDIO MERC'!AME11</f>
        <v>0</v>
      </c>
      <c r="ALW19" s="108">
        <v>6</v>
      </c>
      <c r="ALX19" s="120">
        <f t="shared" ref="ALX19:AMF19" si="60">ROUND((ALW19*ALV19*ALU19*ALT19*ALS19),0)</f>
        <v>0</v>
      </c>
      <c r="ALY19" s="121">
        <v>1.8</v>
      </c>
      <c r="ALZ19" s="110" t="s">
        <v>86</v>
      </c>
      <c r="AMA19" s="104">
        <v>1</v>
      </c>
      <c r="AMB19" s="105">
        <v>1</v>
      </c>
      <c r="AMC19" s="106">
        <v>2.1</v>
      </c>
      <c r="AMD19" s="107">
        <f>'[2]ESTUDIO MERC'!AMM11</f>
        <v>0</v>
      </c>
      <c r="AME19" s="108">
        <v>6</v>
      </c>
      <c r="AMF19" s="120">
        <f t="shared" si="60"/>
        <v>0</v>
      </c>
      <c r="AMG19" s="121">
        <v>1.8</v>
      </c>
      <c r="AMH19" s="110" t="s">
        <v>86</v>
      </c>
      <c r="AMI19" s="104">
        <v>1</v>
      </c>
      <c r="AMJ19" s="105">
        <v>1</v>
      </c>
      <c r="AMK19" s="106">
        <v>2.1</v>
      </c>
      <c r="AML19" s="107">
        <f>'[2]ESTUDIO MERC'!AMU11</f>
        <v>0</v>
      </c>
      <c r="AMM19" s="108">
        <v>6</v>
      </c>
      <c r="AMN19" s="120">
        <f t="shared" ref="AMN19:AMV19" si="61">ROUND((AMM19*AML19*AMK19*AMJ19*AMI19),0)</f>
        <v>0</v>
      </c>
      <c r="AMO19" s="121">
        <v>1.8</v>
      </c>
      <c r="AMP19" s="110" t="s">
        <v>86</v>
      </c>
      <c r="AMQ19" s="104">
        <v>1</v>
      </c>
      <c r="AMR19" s="105">
        <v>1</v>
      </c>
      <c r="AMS19" s="106">
        <v>2.1</v>
      </c>
      <c r="AMT19" s="107">
        <f>'[2]ESTUDIO MERC'!ANC11</f>
        <v>0</v>
      </c>
      <c r="AMU19" s="108">
        <v>6</v>
      </c>
      <c r="AMV19" s="120">
        <f t="shared" si="61"/>
        <v>0</v>
      </c>
      <c r="AMW19" s="121">
        <v>1.8</v>
      </c>
      <c r="AMX19" s="110" t="s">
        <v>86</v>
      </c>
      <c r="AMY19" s="104">
        <v>1</v>
      </c>
      <c r="AMZ19" s="105">
        <v>1</v>
      </c>
      <c r="ANA19" s="106">
        <v>2.1</v>
      </c>
      <c r="ANB19" s="107">
        <f>'[2]ESTUDIO MERC'!ANK11</f>
        <v>0</v>
      </c>
      <c r="ANC19" s="108">
        <v>6</v>
      </c>
      <c r="AND19" s="120">
        <f t="shared" ref="AND19:ANL19" si="62">ROUND((ANC19*ANB19*ANA19*AMZ19*AMY19),0)</f>
        <v>0</v>
      </c>
      <c r="ANE19" s="121">
        <v>1.8</v>
      </c>
      <c r="ANF19" s="110" t="s">
        <v>86</v>
      </c>
      <c r="ANG19" s="104">
        <v>1</v>
      </c>
      <c r="ANH19" s="105">
        <v>1</v>
      </c>
      <c r="ANI19" s="106">
        <v>2.1</v>
      </c>
      <c r="ANJ19" s="107">
        <f>'[2]ESTUDIO MERC'!ANS11</f>
        <v>0</v>
      </c>
      <c r="ANK19" s="108">
        <v>6</v>
      </c>
      <c r="ANL19" s="120">
        <f t="shared" si="62"/>
        <v>0</v>
      </c>
      <c r="ANM19" s="121">
        <v>1.8</v>
      </c>
      <c r="ANN19" s="110" t="s">
        <v>86</v>
      </c>
      <c r="ANO19" s="104">
        <v>1</v>
      </c>
      <c r="ANP19" s="105">
        <v>1</v>
      </c>
      <c r="ANQ19" s="106">
        <v>2.1</v>
      </c>
      <c r="ANR19" s="107">
        <f>'[2]ESTUDIO MERC'!AOA11</f>
        <v>0</v>
      </c>
      <c r="ANS19" s="108">
        <v>6</v>
      </c>
      <c r="ANT19" s="120">
        <f t="shared" ref="ANT19:AOB19" si="63">ROUND((ANS19*ANR19*ANQ19*ANP19*ANO19),0)</f>
        <v>0</v>
      </c>
      <c r="ANU19" s="121">
        <v>1.8</v>
      </c>
      <c r="ANV19" s="110" t="s">
        <v>86</v>
      </c>
      <c r="ANW19" s="104">
        <v>1</v>
      </c>
      <c r="ANX19" s="105">
        <v>1</v>
      </c>
      <c r="ANY19" s="106">
        <v>2.1</v>
      </c>
      <c r="ANZ19" s="107">
        <f>'[2]ESTUDIO MERC'!AOI11</f>
        <v>0</v>
      </c>
      <c r="AOA19" s="108">
        <v>6</v>
      </c>
      <c r="AOB19" s="120">
        <f t="shared" si="63"/>
        <v>0</v>
      </c>
      <c r="AOC19" s="121">
        <v>1.8</v>
      </c>
      <c r="AOD19" s="110" t="s">
        <v>86</v>
      </c>
      <c r="AOE19" s="104">
        <v>1</v>
      </c>
      <c r="AOF19" s="105">
        <v>1</v>
      </c>
      <c r="AOG19" s="106">
        <v>2.1</v>
      </c>
      <c r="AOH19" s="107">
        <f>'[2]ESTUDIO MERC'!AOQ11</f>
        <v>0</v>
      </c>
      <c r="AOI19" s="108">
        <v>6</v>
      </c>
      <c r="AOJ19" s="120">
        <f t="shared" ref="AOJ19:AOR19" si="64">ROUND((AOI19*AOH19*AOG19*AOF19*AOE19),0)</f>
        <v>0</v>
      </c>
      <c r="AOK19" s="121">
        <v>1.8</v>
      </c>
      <c r="AOL19" s="110" t="s">
        <v>86</v>
      </c>
      <c r="AOM19" s="104">
        <v>1</v>
      </c>
      <c r="AON19" s="105">
        <v>1</v>
      </c>
      <c r="AOO19" s="106">
        <v>2.1</v>
      </c>
      <c r="AOP19" s="107">
        <f>'[2]ESTUDIO MERC'!AOY11</f>
        <v>0</v>
      </c>
      <c r="AOQ19" s="108">
        <v>6</v>
      </c>
      <c r="AOR19" s="120">
        <f t="shared" si="64"/>
        <v>0</v>
      </c>
      <c r="AOS19" s="121">
        <v>1.8</v>
      </c>
      <c r="AOT19" s="110" t="s">
        <v>86</v>
      </c>
      <c r="AOU19" s="104">
        <v>1</v>
      </c>
      <c r="AOV19" s="105">
        <v>1</v>
      </c>
      <c r="AOW19" s="106">
        <v>2.1</v>
      </c>
      <c r="AOX19" s="107">
        <f>'[2]ESTUDIO MERC'!APG11</f>
        <v>0</v>
      </c>
      <c r="AOY19" s="108">
        <v>6</v>
      </c>
      <c r="AOZ19" s="120">
        <f t="shared" ref="AOZ19:APH19" si="65">ROUND((AOY19*AOX19*AOW19*AOV19*AOU19),0)</f>
        <v>0</v>
      </c>
      <c r="APA19" s="121">
        <v>1.8</v>
      </c>
      <c r="APB19" s="110" t="s">
        <v>86</v>
      </c>
      <c r="APC19" s="104">
        <v>1</v>
      </c>
      <c r="APD19" s="105">
        <v>1</v>
      </c>
      <c r="APE19" s="106">
        <v>2.1</v>
      </c>
      <c r="APF19" s="107">
        <f>'[2]ESTUDIO MERC'!APO11</f>
        <v>0</v>
      </c>
      <c r="APG19" s="108">
        <v>6</v>
      </c>
      <c r="APH19" s="120">
        <f t="shared" si="65"/>
        <v>0</v>
      </c>
      <c r="API19" s="121">
        <v>1.8</v>
      </c>
      <c r="APJ19" s="110" t="s">
        <v>86</v>
      </c>
      <c r="APK19" s="104">
        <v>1</v>
      </c>
      <c r="APL19" s="105">
        <v>1</v>
      </c>
      <c r="APM19" s="106">
        <v>2.1</v>
      </c>
      <c r="APN19" s="107">
        <f>'[2]ESTUDIO MERC'!APW11</f>
        <v>0</v>
      </c>
      <c r="APO19" s="108">
        <v>6</v>
      </c>
      <c r="APP19" s="120">
        <f t="shared" ref="APP19:APX19" si="66">ROUND((APO19*APN19*APM19*APL19*APK19),0)</f>
        <v>0</v>
      </c>
      <c r="APQ19" s="121">
        <v>1.8</v>
      </c>
      <c r="APR19" s="110" t="s">
        <v>86</v>
      </c>
      <c r="APS19" s="104">
        <v>1</v>
      </c>
      <c r="APT19" s="105">
        <v>1</v>
      </c>
      <c r="APU19" s="106">
        <v>2.1</v>
      </c>
      <c r="APV19" s="107">
        <f>'[2]ESTUDIO MERC'!AQE11</f>
        <v>0</v>
      </c>
      <c r="APW19" s="108">
        <v>6</v>
      </c>
      <c r="APX19" s="120">
        <f t="shared" si="66"/>
        <v>0</v>
      </c>
      <c r="APY19" s="121">
        <v>1.8</v>
      </c>
      <c r="APZ19" s="110" t="s">
        <v>86</v>
      </c>
      <c r="AQA19" s="104">
        <v>1</v>
      </c>
      <c r="AQB19" s="105">
        <v>1</v>
      </c>
      <c r="AQC19" s="106">
        <v>2.1</v>
      </c>
      <c r="AQD19" s="107">
        <f>'[2]ESTUDIO MERC'!AQM11</f>
        <v>0</v>
      </c>
      <c r="AQE19" s="108">
        <v>6</v>
      </c>
      <c r="AQF19" s="120">
        <f t="shared" ref="AQF19:AQN19" si="67">ROUND((AQE19*AQD19*AQC19*AQB19*AQA19),0)</f>
        <v>0</v>
      </c>
      <c r="AQG19" s="121">
        <v>1.8</v>
      </c>
      <c r="AQH19" s="110" t="s">
        <v>86</v>
      </c>
      <c r="AQI19" s="104">
        <v>1</v>
      </c>
      <c r="AQJ19" s="105">
        <v>1</v>
      </c>
      <c r="AQK19" s="106">
        <v>2.1</v>
      </c>
      <c r="AQL19" s="107">
        <f>'[2]ESTUDIO MERC'!AQU11</f>
        <v>0</v>
      </c>
      <c r="AQM19" s="108">
        <v>6</v>
      </c>
      <c r="AQN19" s="120">
        <f t="shared" si="67"/>
        <v>0</v>
      </c>
      <c r="AQO19" s="121">
        <v>1.8</v>
      </c>
      <c r="AQP19" s="110" t="s">
        <v>86</v>
      </c>
      <c r="AQQ19" s="104">
        <v>1</v>
      </c>
      <c r="AQR19" s="105">
        <v>1</v>
      </c>
      <c r="AQS19" s="106">
        <v>2.1</v>
      </c>
      <c r="AQT19" s="107">
        <f>'[2]ESTUDIO MERC'!ARC11</f>
        <v>0</v>
      </c>
      <c r="AQU19" s="108">
        <v>6</v>
      </c>
      <c r="AQV19" s="120">
        <f t="shared" ref="AQV19:ARD19" si="68">ROUND((AQU19*AQT19*AQS19*AQR19*AQQ19),0)</f>
        <v>0</v>
      </c>
      <c r="AQW19" s="121">
        <v>1.8</v>
      </c>
      <c r="AQX19" s="110" t="s">
        <v>86</v>
      </c>
      <c r="AQY19" s="104">
        <v>1</v>
      </c>
      <c r="AQZ19" s="105">
        <v>1</v>
      </c>
      <c r="ARA19" s="106">
        <v>2.1</v>
      </c>
      <c r="ARB19" s="107">
        <f>'[2]ESTUDIO MERC'!ARK11</f>
        <v>0</v>
      </c>
      <c r="ARC19" s="108">
        <v>6</v>
      </c>
      <c r="ARD19" s="120">
        <f t="shared" si="68"/>
        <v>0</v>
      </c>
      <c r="ARE19" s="121">
        <v>1.8</v>
      </c>
      <c r="ARF19" s="110" t="s">
        <v>86</v>
      </c>
      <c r="ARG19" s="104">
        <v>1</v>
      </c>
      <c r="ARH19" s="105">
        <v>1</v>
      </c>
      <c r="ARI19" s="106">
        <v>2.1</v>
      </c>
      <c r="ARJ19" s="107">
        <f>'[2]ESTUDIO MERC'!ARS11</f>
        <v>0</v>
      </c>
      <c r="ARK19" s="108">
        <v>6</v>
      </c>
      <c r="ARL19" s="120">
        <f t="shared" ref="ARL19:ART19" si="69">ROUND((ARK19*ARJ19*ARI19*ARH19*ARG19),0)</f>
        <v>0</v>
      </c>
      <c r="ARM19" s="121">
        <v>1.8</v>
      </c>
      <c r="ARN19" s="110" t="s">
        <v>86</v>
      </c>
      <c r="ARO19" s="104">
        <v>1</v>
      </c>
      <c r="ARP19" s="105">
        <v>1</v>
      </c>
      <c r="ARQ19" s="106">
        <v>2.1</v>
      </c>
      <c r="ARR19" s="107">
        <f>'[2]ESTUDIO MERC'!ASA11</f>
        <v>0</v>
      </c>
      <c r="ARS19" s="108">
        <v>6</v>
      </c>
      <c r="ART19" s="120">
        <f t="shared" si="69"/>
        <v>0</v>
      </c>
      <c r="ARU19" s="121">
        <v>1.8</v>
      </c>
      <c r="ARV19" s="110" t="s">
        <v>86</v>
      </c>
      <c r="ARW19" s="104">
        <v>1</v>
      </c>
      <c r="ARX19" s="105">
        <v>1</v>
      </c>
      <c r="ARY19" s="106">
        <v>2.1</v>
      </c>
      <c r="ARZ19" s="107">
        <f>'[2]ESTUDIO MERC'!ASI11</f>
        <v>0</v>
      </c>
      <c r="ASA19" s="108">
        <v>6</v>
      </c>
      <c r="ASB19" s="120">
        <f t="shared" ref="ASB19:ASJ19" si="70">ROUND((ASA19*ARZ19*ARY19*ARX19*ARW19),0)</f>
        <v>0</v>
      </c>
      <c r="ASC19" s="121">
        <v>1.8</v>
      </c>
      <c r="ASD19" s="110" t="s">
        <v>86</v>
      </c>
      <c r="ASE19" s="104">
        <v>1</v>
      </c>
      <c r="ASF19" s="105">
        <v>1</v>
      </c>
      <c r="ASG19" s="106">
        <v>2.1</v>
      </c>
      <c r="ASH19" s="107">
        <f>'[2]ESTUDIO MERC'!ASQ11</f>
        <v>0</v>
      </c>
      <c r="ASI19" s="108">
        <v>6</v>
      </c>
      <c r="ASJ19" s="120">
        <f t="shared" si="70"/>
        <v>0</v>
      </c>
      <c r="ASK19" s="121">
        <v>1.8</v>
      </c>
      <c r="ASL19" s="110" t="s">
        <v>86</v>
      </c>
      <c r="ASM19" s="104">
        <v>1</v>
      </c>
      <c r="ASN19" s="105">
        <v>1</v>
      </c>
      <c r="ASO19" s="106">
        <v>2.1</v>
      </c>
      <c r="ASP19" s="107">
        <f>'[2]ESTUDIO MERC'!ASY11</f>
        <v>0</v>
      </c>
      <c r="ASQ19" s="108">
        <v>6</v>
      </c>
      <c r="ASR19" s="120">
        <f t="shared" ref="ASR19:ASZ19" si="71">ROUND((ASQ19*ASP19*ASO19*ASN19*ASM19),0)</f>
        <v>0</v>
      </c>
      <c r="ASS19" s="121">
        <v>1.8</v>
      </c>
      <c r="AST19" s="110" t="s">
        <v>86</v>
      </c>
      <c r="ASU19" s="104">
        <v>1</v>
      </c>
      <c r="ASV19" s="105">
        <v>1</v>
      </c>
      <c r="ASW19" s="106">
        <v>2.1</v>
      </c>
      <c r="ASX19" s="107">
        <f>'[2]ESTUDIO MERC'!ATG11</f>
        <v>0</v>
      </c>
      <c r="ASY19" s="108">
        <v>6</v>
      </c>
      <c r="ASZ19" s="120">
        <f t="shared" si="71"/>
        <v>0</v>
      </c>
      <c r="ATA19" s="121">
        <v>1.8</v>
      </c>
      <c r="ATB19" s="110" t="s">
        <v>86</v>
      </c>
      <c r="ATC19" s="104">
        <v>1</v>
      </c>
      <c r="ATD19" s="105">
        <v>1</v>
      </c>
      <c r="ATE19" s="106">
        <v>2.1</v>
      </c>
      <c r="ATF19" s="107">
        <f>'[2]ESTUDIO MERC'!ATO11</f>
        <v>0</v>
      </c>
      <c r="ATG19" s="108">
        <v>6</v>
      </c>
      <c r="ATH19" s="120">
        <f t="shared" ref="ATH19:ATP19" si="72">ROUND((ATG19*ATF19*ATE19*ATD19*ATC19),0)</f>
        <v>0</v>
      </c>
      <c r="ATI19" s="121">
        <v>1.8</v>
      </c>
      <c r="ATJ19" s="110" t="s">
        <v>86</v>
      </c>
      <c r="ATK19" s="104">
        <v>1</v>
      </c>
      <c r="ATL19" s="105">
        <v>1</v>
      </c>
      <c r="ATM19" s="106">
        <v>2.1</v>
      </c>
      <c r="ATN19" s="107">
        <f>'[2]ESTUDIO MERC'!ATW11</f>
        <v>0</v>
      </c>
      <c r="ATO19" s="108">
        <v>6</v>
      </c>
      <c r="ATP19" s="120">
        <f t="shared" si="72"/>
        <v>0</v>
      </c>
      <c r="ATQ19" s="121">
        <v>1.8</v>
      </c>
      <c r="ATR19" s="110" t="s">
        <v>86</v>
      </c>
      <c r="ATS19" s="104">
        <v>1</v>
      </c>
      <c r="ATT19" s="105">
        <v>1</v>
      </c>
      <c r="ATU19" s="106">
        <v>2.1</v>
      </c>
      <c r="ATV19" s="107">
        <f>'[2]ESTUDIO MERC'!AUE11</f>
        <v>0</v>
      </c>
      <c r="ATW19" s="108">
        <v>6</v>
      </c>
      <c r="ATX19" s="120">
        <f t="shared" ref="ATX19:AUF19" si="73">ROUND((ATW19*ATV19*ATU19*ATT19*ATS19),0)</f>
        <v>0</v>
      </c>
      <c r="ATY19" s="121">
        <v>1.8</v>
      </c>
      <c r="ATZ19" s="110" t="s">
        <v>86</v>
      </c>
      <c r="AUA19" s="104">
        <v>1</v>
      </c>
      <c r="AUB19" s="105">
        <v>1</v>
      </c>
      <c r="AUC19" s="106">
        <v>2.1</v>
      </c>
      <c r="AUD19" s="107">
        <f>'[2]ESTUDIO MERC'!AUM11</f>
        <v>0</v>
      </c>
      <c r="AUE19" s="108">
        <v>6</v>
      </c>
      <c r="AUF19" s="120">
        <f t="shared" si="73"/>
        <v>0</v>
      </c>
      <c r="AUG19" s="121">
        <v>1.8</v>
      </c>
      <c r="AUH19" s="110" t="s">
        <v>86</v>
      </c>
      <c r="AUI19" s="104">
        <v>1</v>
      </c>
      <c r="AUJ19" s="105">
        <v>1</v>
      </c>
      <c r="AUK19" s="106">
        <v>2.1</v>
      </c>
      <c r="AUL19" s="107">
        <f>'[2]ESTUDIO MERC'!AUU11</f>
        <v>0</v>
      </c>
      <c r="AUM19" s="108">
        <v>6</v>
      </c>
      <c r="AUN19" s="120">
        <f t="shared" ref="AUN19:AUV19" si="74">ROUND((AUM19*AUL19*AUK19*AUJ19*AUI19),0)</f>
        <v>0</v>
      </c>
      <c r="AUO19" s="121">
        <v>1.8</v>
      </c>
      <c r="AUP19" s="110" t="s">
        <v>86</v>
      </c>
      <c r="AUQ19" s="104">
        <v>1</v>
      </c>
      <c r="AUR19" s="105">
        <v>1</v>
      </c>
      <c r="AUS19" s="106">
        <v>2.1</v>
      </c>
      <c r="AUT19" s="107">
        <f>'[2]ESTUDIO MERC'!AVC11</f>
        <v>0</v>
      </c>
      <c r="AUU19" s="108">
        <v>6</v>
      </c>
      <c r="AUV19" s="120">
        <f t="shared" si="74"/>
        <v>0</v>
      </c>
      <c r="AUW19" s="121">
        <v>1.8</v>
      </c>
      <c r="AUX19" s="110" t="s">
        <v>86</v>
      </c>
      <c r="AUY19" s="104">
        <v>1</v>
      </c>
      <c r="AUZ19" s="105">
        <v>1</v>
      </c>
      <c r="AVA19" s="106">
        <v>2.1</v>
      </c>
      <c r="AVB19" s="107">
        <f>'[2]ESTUDIO MERC'!AVK11</f>
        <v>0</v>
      </c>
      <c r="AVC19" s="108">
        <v>6</v>
      </c>
      <c r="AVD19" s="120">
        <f t="shared" ref="AVD19:AVL19" si="75">ROUND((AVC19*AVB19*AVA19*AUZ19*AUY19),0)</f>
        <v>0</v>
      </c>
      <c r="AVE19" s="121">
        <v>1.8</v>
      </c>
      <c r="AVF19" s="110" t="s">
        <v>86</v>
      </c>
      <c r="AVG19" s="104">
        <v>1</v>
      </c>
      <c r="AVH19" s="105">
        <v>1</v>
      </c>
      <c r="AVI19" s="106">
        <v>2.1</v>
      </c>
      <c r="AVJ19" s="107">
        <f>'[2]ESTUDIO MERC'!AVS11</f>
        <v>0</v>
      </c>
      <c r="AVK19" s="108">
        <v>6</v>
      </c>
      <c r="AVL19" s="120">
        <f t="shared" si="75"/>
        <v>0</v>
      </c>
      <c r="AVM19" s="121">
        <v>1.8</v>
      </c>
      <c r="AVN19" s="110" t="s">
        <v>86</v>
      </c>
      <c r="AVO19" s="104">
        <v>1</v>
      </c>
      <c r="AVP19" s="105">
        <v>1</v>
      </c>
      <c r="AVQ19" s="106">
        <v>2.1</v>
      </c>
      <c r="AVR19" s="107">
        <f>'[2]ESTUDIO MERC'!AWA11</f>
        <v>0</v>
      </c>
      <c r="AVS19" s="108">
        <v>6</v>
      </c>
      <c r="AVT19" s="120">
        <f t="shared" ref="AVT19:AWB19" si="76">ROUND((AVS19*AVR19*AVQ19*AVP19*AVO19),0)</f>
        <v>0</v>
      </c>
      <c r="AVU19" s="121">
        <v>1.8</v>
      </c>
      <c r="AVV19" s="110" t="s">
        <v>86</v>
      </c>
      <c r="AVW19" s="104">
        <v>1</v>
      </c>
      <c r="AVX19" s="105">
        <v>1</v>
      </c>
      <c r="AVY19" s="106">
        <v>2.1</v>
      </c>
      <c r="AVZ19" s="107">
        <f>'[2]ESTUDIO MERC'!AWI11</f>
        <v>0</v>
      </c>
      <c r="AWA19" s="108">
        <v>6</v>
      </c>
      <c r="AWB19" s="120">
        <f t="shared" si="76"/>
        <v>0</v>
      </c>
      <c r="AWC19" s="121">
        <v>1.8</v>
      </c>
      <c r="AWD19" s="110" t="s">
        <v>86</v>
      </c>
      <c r="AWE19" s="104">
        <v>1</v>
      </c>
      <c r="AWF19" s="105">
        <v>1</v>
      </c>
      <c r="AWG19" s="106">
        <v>2.1</v>
      </c>
      <c r="AWH19" s="107">
        <f>'[2]ESTUDIO MERC'!AWQ11</f>
        <v>0</v>
      </c>
      <c r="AWI19" s="108">
        <v>6</v>
      </c>
      <c r="AWJ19" s="120">
        <f t="shared" ref="AWJ19:AWR19" si="77">ROUND((AWI19*AWH19*AWG19*AWF19*AWE19),0)</f>
        <v>0</v>
      </c>
      <c r="AWK19" s="121">
        <v>1.8</v>
      </c>
      <c r="AWL19" s="110" t="s">
        <v>86</v>
      </c>
      <c r="AWM19" s="104">
        <v>1</v>
      </c>
      <c r="AWN19" s="105">
        <v>1</v>
      </c>
      <c r="AWO19" s="106">
        <v>2.1</v>
      </c>
      <c r="AWP19" s="107">
        <f>'[2]ESTUDIO MERC'!AWY11</f>
        <v>0</v>
      </c>
      <c r="AWQ19" s="108">
        <v>6</v>
      </c>
      <c r="AWR19" s="120">
        <f t="shared" si="77"/>
        <v>0</v>
      </c>
      <c r="AWS19" s="121">
        <v>1.8</v>
      </c>
      <c r="AWT19" s="110" t="s">
        <v>86</v>
      </c>
      <c r="AWU19" s="104">
        <v>1</v>
      </c>
      <c r="AWV19" s="105">
        <v>1</v>
      </c>
      <c r="AWW19" s="106">
        <v>2.1</v>
      </c>
      <c r="AWX19" s="107">
        <f>'[2]ESTUDIO MERC'!AXG11</f>
        <v>0</v>
      </c>
      <c r="AWY19" s="108">
        <v>6</v>
      </c>
      <c r="AWZ19" s="120">
        <f t="shared" ref="AWZ19:AXH19" si="78">ROUND((AWY19*AWX19*AWW19*AWV19*AWU19),0)</f>
        <v>0</v>
      </c>
      <c r="AXA19" s="121">
        <v>1.8</v>
      </c>
      <c r="AXB19" s="110" t="s">
        <v>86</v>
      </c>
      <c r="AXC19" s="104">
        <v>1</v>
      </c>
      <c r="AXD19" s="105">
        <v>1</v>
      </c>
      <c r="AXE19" s="106">
        <v>2.1</v>
      </c>
      <c r="AXF19" s="107">
        <f>'[2]ESTUDIO MERC'!AXO11</f>
        <v>0</v>
      </c>
      <c r="AXG19" s="108">
        <v>6</v>
      </c>
      <c r="AXH19" s="120">
        <f t="shared" si="78"/>
        <v>0</v>
      </c>
      <c r="AXI19" s="121">
        <v>1.8</v>
      </c>
      <c r="AXJ19" s="110" t="s">
        <v>86</v>
      </c>
      <c r="AXK19" s="104">
        <v>1</v>
      </c>
      <c r="AXL19" s="105">
        <v>1</v>
      </c>
      <c r="AXM19" s="106">
        <v>2.1</v>
      </c>
      <c r="AXN19" s="107">
        <f>'[2]ESTUDIO MERC'!AXW11</f>
        <v>0</v>
      </c>
      <c r="AXO19" s="108">
        <v>6</v>
      </c>
      <c r="AXP19" s="120">
        <f t="shared" ref="AXP19:AXX19" si="79">ROUND((AXO19*AXN19*AXM19*AXL19*AXK19),0)</f>
        <v>0</v>
      </c>
      <c r="AXQ19" s="121">
        <v>1.8</v>
      </c>
      <c r="AXR19" s="110" t="s">
        <v>86</v>
      </c>
      <c r="AXS19" s="104">
        <v>1</v>
      </c>
      <c r="AXT19" s="105">
        <v>1</v>
      </c>
      <c r="AXU19" s="106">
        <v>2.1</v>
      </c>
      <c r="AXV19" s="107">
        <f>'[2]ESTUDIO MERC'!AYE11</f>
        <v>0</v>
      </c>
      <c r="AXW19" s="108">
        <v>6</v>
      </c>
      <c r="AXX19" s="120">
        <f t="shared" si="79"/>
        <v>0</v>
      </c>
      <c r="AXY19" s="121">
        <v>1.8</v>
      </c>
      <c r="AXZ19" s="110" t="s">
        <v>86</v>
      </c>
      <c r="AYA19" s="104">
        <v>1</v>
      </c>
      <c r="AYB19" s="105">
        <v>1</v>
      </c>
      <c r="AYC19" s="106">
        <v>2.1</v>
      </c>
      <c r="AYD19" s="107">
        <f>'[2]ESTUDIO MERC'!AYM11</f>
        <v>0</v>
      </c>
      <c r="AYE19" s="108">
        <v>6</v>
      </c>
      <c r="AYF19" s="120">
        <f t="shared" ref="AYF19:AYN19" si="80">ROUND((AYE19*AYD19*AYC19*AYB19*AYA19),0)</f>
        <v>0</v>
      </c>
      <c r="AYG19" s="121">
        <v>1.8</v>
      </c>
      <c r="AYH19" s="110" t="s">
        <v>86</v>
      </c>
      <c r="AYI19" s="104">
        <v>1</v>
      </c>
      <c r="AYJ19" s="105">
        <v>1</v>
      </c>
      <c r="AYK19" s="106">
        <v>2.1</v>
      </c>
      <c r="AYL19" s="107">
        <f>'[2]ESTUDIO MERC'!AYU11</f>
        <v>0</v>
      </c>
      <c r="AYM19" s="108">
        <v>6</v>
      </c>
      <c r="AYN19" s="120">
        <f t="shared" si="80"/>
        <v>0</v>
      </c>
      <c r="AYO19" s="121">
        <v>1.8</v>
      </c>
      <c r="AYP19" s="110" t="s">
        <v>86</v>
      </c>
      <c r="AYQ19" s="104">
        <v>1</v>
      </c>
      <c r="AYR19" s="105">
        <v>1</v>
      </c>
      <c r="AYS19" s="106">
        <v>2.1</v>
      </c>
      <c r="AYT19" s="107">
        <f>'[2]ESTUDIO MERC'!AZC11</f>
        <v>0</v>
      </c>
      <c r="AYU19" s="108">
        <v>6</v>
      </c>
      <c r="AYV19" s="120">
        <f t="shared" ref="AYV19:AZD19" si="81">ROUND((AYU19*AYT19*AYS19*AYR19*AYQ19),0)</f>
        <v>0</v>
      </c>
      <c r="AYW19" s="121">
        <v>1.8</v>
      </c>
      <c r="AYX19" s="110" t="s">
        <v>86</v>
      </c>
      <c r="AYY19" s="104">
        <v>1</v>
      </c>
      <c r="AYZ19" s="105">
        <v>1</v>
      </c>
      <c r="AZA19" s="106">
        <v>2.1</v>
      </c>
      <c r="AZB19" s="107">
        <f>'[2]ESTUDIO MERC'!AZK11</f>
        <v>0</v>
      </c>
      <c r="AZC19" s="108">
        <v>6</v>
      </c>
      <c r="AZD19" s="120">
        <f t="shared" si="81"/>
        <v>0</v>
      </c>
      <c r="AZE19" s="121">
        <v>1.8</v>
      </c>
      <c r="AZF19" s="110" t="s">
        <v>86</v>
      </c>
      <c r="AZG19" s="104">
        <v>1</v>
      </c>
      <c r="AZH19" s="105">
        <v>1</v>
      </c>
      <c r="AZI19" s="106">
        <v>2.1</v>
      </c>
      <c r="AZJ19" s="107">
        <f>'[2]ESTUDIO MERC'!AZS11</f>
        <v>0</v>
      </c>
      <c r="AZK19" s="108">
        <v>6</v>
      </c>
      <c r="AZL19" s="120">
        <f t="shared" ref="AZL19:AZT19" si="82">ROUND((AZK19*AZJ19*AZI19*AZH19*AZG19),0)</f>
        <v>0</v>
      </c>
      <c r="AZM19" s="121">
        <v>1.8</v>
      </c>
      <c r="AZN19" s="110" t="s">
        <v>86</v>
      </c>
      <c r="AZO19" s="104">
        <v>1</v>
      </c>
      <c r="AZP19" s="105">
        <v>1</v>
      </c>
      <c r="AZQ19" s="106">
        <v>2.1</v>
      </c>
      <c r="AZR19" s="107">
        <f>'[2]ESTUDIO MERC'!BAA11</f>
        <v>0</v>
      </c>
      <c r="AZS19" s="108">
        <v>6</v>
      </c>
      <c r="AZT19" s="120">
        <f t="shared" si="82"/>
        <v>0</v>
      </c>
      <c r="AZU19" s="121">
        <v>1.8</v>
      </c>
      <c r="AZV19" s="110" t="s">
        <v>86</v>
      </c>
      <c r="AZW19" s="104">
        <v>1</v>
      </c>
      <c r="AZX19" s="105">
        <v>1</v>
      </c>
      <c r="AZY19" s="106">
        <v>2.1</v>
      </c>
      <c r="AZZ19" s="107">
        <f>'[2]ESTUDIO MERC'!BAI11</f>
        <v>0</v>
      </c>
      <c r="BAA19" s="108">
        <v>6</v>
      </c>
      <c r="BAB19" s="120">
        <f t="shared" ref="BAB19:BAJ19" si="83">ROUND((BAA19*AZZ19*AZY19*AZX19*AZW19),0)</f>
        <v>0</v>
      </c>
      <c r="BAC19" s="121">
        <v>1.8</v>
      </c>
      <c r="BAD19" s="110" t="s">
        <v>86</v>
      </c>
      <c r="BAE19" s="104">
        <v>1</v>
      </c>
      <c r="BAF19" s="105">
        <v>1</v>
      </c>
      <c r="BAG19" s="106">
        <v>2.1</v>
      </c>
      <c r="BAH19" s="107">
        <f>'[2]ESTUDIO MERC'!BAQ11</f>
        <v>0</v>
      </c>
      <c r="BAI19" s="108">
        <v>6</v>
      </c>
      <c r="BAJ19" s="120">
        <f t="shared" si="83"/>
        <v>0</v>
      </c>
      <c r="BAK19" s="121">
        <v>1.8</v>
      </c>
      <c r="BAL19" s="110" t="s">
        <v>86</v>
      </c>
      <c r="BAM19" s="104">
        <v>1</v>
      </c>
      <c r="BAN19" s="105">
        <v>1</v>
      </c>
      <c r="BAO19" s="106">
        <v>2.1</v>
      </c>
      <c r="BAP19" s="107">
        <f>'[2]ESTUDIO MERC'!BAY11</f>
        <v>0</v>
      </c>
      <c r="BAQ19" s="108">
        <v>6</v>
      </c>
      <c r="BAR19" s="120">
        <f t="shared" ref="BAR19:BAZ19" si="84">ROUND((BAQ19*BAP19*BAO19*BAN19*BAM19),0)</f>
        <v>0</v>
      </c>
      <c r="BAS19" s="121">
        <v>1.8</v>
      </c>
      <c r="BAT19" s="110" t="s">
        <v>86</v>
      </c>
      <c r="BAU19" s="104">
        <v>1</v>
      </c>
      <c r="BAV19" s="105">
        <v>1</v>
      </c>
      <c r="BAW19" s="106">
        <v>2.1</v>
      </c>
      <c r="BAX19" s="107">
        <f>'[2]ESTUDIO MERC'!BBG11</f>
        <v>0</v>
      </c>
      <c r="BAY19" s="108">
        <v>6</v>
      </c>
      <c r="BAZ19" s="120">
        <f t="shared" si="84"/>
        <v>0</v>
      </c>
      <c r="BBA19" s="121">
        <v>1.8</v>
      </c>
      <c r="BBB19" s="110" t="s">
        <v>86</v>
      </c>
      <c r="BBC19" s="104">
        <v>1</v>
      </c>
      <c r="BBD19" s="105">
        <v>1</v>
      </c>
      <c r="BBE19" s="106">
        <v>2.1</v>
      </c>
      <c r="BBF19" s="107">
        <f>'[2]ESTUDIO MERC'!BBO11</f>
        <v>0</v>
      </c>
      <c r="BBG19" s="108">
        <v>6</v>
      </c>
      <c r="BBH19" s="120">
        <f t="shared" ref="BBH19:BBP19" si="85">ROUND((BBG19*BBF19*BBE19*BBD19*BBC19),0)</f>
        <v>0</v>
      </c>
      <c r="BBI19" s="121">
        <v>1.8</v>
      </c>
      <c r="BBJ19" s="110" t="s">
        <v>86</v>
      </c>
      <c r="BBK19" s="104">
        <v>1</v>
      </c>
      <c r="BBL19" s="105">
        <v>1</v>
      </c>
      <c r="BBM19" s="106">
        <v>2.1</v>
      </c>
      <c r="BBN19" s="107">
        <f>'[2]ESTUDIO MERC'!BBW11</f>
        <v>0</v>
      </c>
      <c r="BBO19" s="108">
        <v>6</v>
      </c>
      <c r="BBP19" s="120">
        <f t="shared" si="85"/>
        <v>0</v>
      </c>
      <c r="BBQ19" s="121">
        <v>1.8</v>
      </c>
      <c r="BBR19" s="110" t="s">
        <v>86</v>
      </c>
      <c r="BBS19" s="104">
        <v>1</v>
      </c>
      <c r="BBT19" s="105">
        <v>1</v>
      </c>
      <c r="BBU19" s="106">
        <v>2.1</v>
      </c>
      <c r="BBV19" s="107">
        <f>'[2]ESTUDIO MERC'!BCE11</f>
        <v>0</v>
      </c>
      <c r="BBW19" s="108">
        <v>6</v>
      </c>
      <c r="BBX19" s="120">
        <f t="shared" ref="BBX19:BCF19" si="86">ROUND((BBW19*BBV19*BBU19*BBT19*BBS19),0)</f>
        <v>0</v>
      </c>
      <c r="BBY19" s="121">
        <v>1.8</v>
      </c>
      <c r="BBZ19" s="110" t="s">
        <v>86</v>
      </c>
      <c r="BCA19" s="104">
        <v>1</v>
      </c>
      <c r="BCB19" s="105">
        <v>1</v>
      </c>
      <c r="BCC19" s="106">
        <v>2.1</v>
      </c>
      <c r="BCD19" s="107">
        <f>'[2]ESTUDIO MERC'!BCM11</f>
        <v>0</v>
      </c>
      <c r="BCE19" s="108">
        <v>6</v>
      </c>
      <c r="BCF19" s="120">
        <f t="shared" si="86"/>
        <v>0</v>
      </c>
      <c r="BCG19" s="121">
        <v>1.8</v>
      </c>
      <c r="BCH19" s="110" t="s">
        <v>86</v>
      </c>
      <c r="BCI19" s="104">
        <v>1</v>
      </c>
      <c r="BCJ19" s="105">
        <v>1</v>
      </c>
      <c r="BCK19" s="106">
        <v>2.1</v>
      </c>
      <c r="BCL19" s="107">
        <f>'[2]ESTUDIO MERC'!BCU11</f>
        <v>0</v>
      </c>
      <c r="BCM19" s="108">
        <v>6</v>
      </c>
      <c r="BCN19" s="120">
        <f t="shared" ref="BCN19:BCV19" si="87">ROUND((BCM19*BCL19*BCK19*BCJ19*BCI19),0)</f>
        <v>0</v>
      </c>
      <c r="BCO19" s="121">
        <v>1.8</v>
      </c>
      <c r="BCP19" s="110" t="s">
        <v>86</v>
      </c>
      <c r="BCQ19" s="104">
        <v>1</v>
      </c>
      <c r="BCR19" s="105">
        <v>1</v>
      </c>
      <c r="BCS19" s="106">
        <v>2.1</v>
      </c>
      <c r="BCT19" s="107">
        <f>'[2]ESTUDIO MERC'!BDC11</f>
        <v>0</v>
      </c>
      <c r="BCU19" s="108">
        <v>6</v>
      </c>
      <c r="BCV19" s="120">
        <f t="shared" si="87"/>
        <v>0</v>
      </c>
      <c r="BCW19" s="121">
        <v>1.8</v>
      </c>
      <c r="BCX19" s="110" t="s">
        <v>86</v>
      </c>
      <c r="BCY19" s="104">
        <v>1</v>
      </c>
      <c r="BCZ19" s="105">
        <v>1</v>
      </c>
      <c r="BDA19" s="106">
        <v>2.1</v>
      </c>
      <c r="BDB19" s="107">
        <f>'[2]ESTUDIO MERC'!BDK11</f>
        <v>0</v>
      </c>
      <c r="BDC19" s="108">
        <v>6</v>
      </c>
      <c r="BDD19" s="120">
        <f t="shared" ref="BDD19:BDL19" si="88">ROUND((BDC19*BDB19*BDA19*BCZ19*BCY19),0)</f>
        <v>0</v>
      </c>
      <c r="BDE19" s="121">
        <v>1.8</v>
      </c>
      <c r="BDF19" s="110" t="s">
        <v>86</v>
      </c>
      <c r="BDG19" s="104">
        <v>1</v>
      </c>
      <c r="BDH19" s="105">
        <v>1</v>
      </c>
      <c r="BDI19" s="106">
        <v>2.1</v>
      </c>
      <c r="BDJ19" s="107">
        <f>'[2]ESTUDIO MERC'!BDS11</f>
        <v>0</v>
      </c>
      <c r="BDK19" s="108">
        <v>6</v>
      </c>
      <c r="BDL19" s="120">
        <f t="shared" si="88"/>
        <v>0</v>
      </c>
      <c r="BDM19" s="121">
        <v>1.8</v>
      </c>
      <c r="BDN19" s="110" t="s">
        <v>86</v>
      </c>
      <c r="BDO19" s="104">
        <v>1</v>
      </c>
      <c r="BDP19" s="105">
        <v>1</v>
      </c>
      <c r="BDQ19" s="106">
        <v>2.1</v>
      </c>
      <c r="BDR19" s="107">
        <f>'[2]ESTUDIO MERC'!BEA11</f>
        <v>0</v>
      </c>
      <c r="BDS19" s="108">
        <v>6</v>
      </c>
      <c r="BDT19" s="120">
        <f t="shared" ref="BDT19:BEB19" si="89">ROUND((BDS19*BDR19*BDQ19*BDP19*BDO19),0)</f>
        <v>0</v>
      </c>
      <c r="BDU19" s="121">
        <v>1.8</v>
      </c>
      <c r="BDV19" s="110" t="s">
        <v>86</v>
      </c>
      <c r="BDW19" s="104">
        <v>1</v>
      </c>
      <c r="BDX19" s="105">
        <v>1</v>
      </c>
      <c r="BDY19" s="106">
        <v>2.1</v>
      </c>
      <c r="BDZ19" s="107">
        <f>'[2]ESTUDIO MERC'!BEI11</f>
        <v>0</v>
      </c>
      <c r="BEA19" s="108">
        <v>6</v>
      </c>
      <c r="BEB19" s="120">
        <f t="shared" si="89"/>
        <v>0</v>
      </c>
      <c r="BEC19" s="121">
        <v>1.8</v>
      </c>
      <c r="BED19" s="110" t="s">
        <v>86</v>
      </c>
      <c r="BEE19" s="104">
        <v>1</v>
      </c>
      <c r="BEF19" s="105">
        <v>1</v>
      </c>
      <c r="BEG19" s="106">
        <v>2.1</v>
      </c>
      <c r="BEH19" s="107">
        <f>'[2]ESTUDIO MERC'!BEQ11</f>
        <v>0</v>
      </c>
      <c r="BEI19" s="108">
        <v>6</v>
      </c>
      <c r="BEJ19" s="120">
        <f t="shared" ref="BEJ19:BER19" si="90">ROUND((BEI19*BEH19*BEG19*BEF19*BEE19),0)</f>
        <v>0</v>
      </c>
      <c r="BEK19" s="121">
        <v>1.8</v>
      </c>
      <c r="BEL19" s="110" t="s">
        <v>86</v>
      </c>
      <c r="BEM19" s="104">
        <v>1</v>
      </c>
      <c r="BEN19" s="105">
        <v>1</v>
      </c>
      <c r="BEO19" s="106">
        <v>2.1</v>
      </c>
      <c r="BEP19" s="107">
        <f>'[2]ESTUDIO MERC'!BEY11</f>
        <v>0</v>
      </c>
      <c r="BEQ19" s="108">
        <v>6</v>
      </c>
      <c r="BER19" s="120">
        <f t="shared" si="90"/>
        <v>0</v>
      </c>
      <c r="BES19" s="121">
        <v>1.8</v>
      </c>
      <c r="BET19" s="110" t="s">
        <v>86</v>
      </c>
      <c r="BEU19" s="104">
        <v>1</v>
      </c>
      <c r="BEV19" s="105">
        <v>1</v>
      </c>
      <c r="BEW19" s="106">
        <v>2.1</v>
      </c>
      <c r="BEX19" s="107">
        <f>'[2]ESTUDIO MERC'!BFG11</f>
        <v>0</v>
      </c>
      <c r="BEY19" s="108">
        <v>6</v>
      </c>
      <c r="BEZ19" s="120">
        <f t="shared" ref="BEZ19:BFH19" si="91">ROUND((BEY19*BEX19*BEW19*BEV19*BEU19),0)</f>
        <v>0</v>
      </c>
      <c r="BFA19" s="121">
        <v>1.8</v>
      </c>
      <c r="BFB19" s="110" t="s">
        <v>86</v>
      </c>
      <c r="BFC19" s="104">
        <v>1</v>
      </c>
      <c r="BFD19" s="105">
        <v>1</v>
      </c>
      <c r="BFE19" s="106">
        <v>2.1</v>
      </c>
      <c r="BFF19" s="107">
        <f>'[2]ESTUDIO MERC'!BFO11</f>
        <v>0</v>
      </c>
      <c r="BFG19" s="108">
        <v>6</v>
      </c>
      <c r="BFH19" s="120">
        <f t="shared" si="91"/>
        <v>0</v>
      </c>
      <c r="BFI19" s="121">
        <v>1.8</v>
      </c>
      <c r="BFJ19" s="110" t="s">
        <v>86</v>
      </c>
      <c r="BFK19" s="104">
        <v>1</v>
      </c>
      <c r="BFL19" s="105">
        <v>1</v>
      </c>
      <c r="BFM19" s="106">
        <v>2.1</v>
      </c>
      <c r="BFN19" s="107">
        <f>'[2]ESTUDIO MERC'!BFW11</f>
        <v>0</v>
      </c>
      <c r="BFO19" s="108">
        <v>6</v>
      </c>
      <c r="BFP19" s="120">
        <f t="shared" ref="BFP19:BFX19" si="92">ROUND((BFO19*BFN19*BFM19*BFL19*BFK19),0)</f>
        <v>0</v>
      </c>
      <c r="BFQ19" s="121">
        <v>1.8</v>
      </c>
      <c r="BFR19" s="110" t="s">
        <v>86</v>
      </c>
      <c r="BFS19" s="104">
        <v>1</v>
      </c>
      <c r="BFT19" s="105">
        <v>1</v>
      </c>
      <c r="BFU19" s="106">
        <v>2.1</v>
      </c>
      <c r="BFV19" s="107">
        <f>'[2]ESTUDIO MERC'!BGE11</f>
        <v>0</v>
      </c>
      <c r="BFW19" s="108">
        <v>6</v>
      </c>
      <c r="BFX19" s="120">
        <f t="shared" si="92"/>
        <v>0</v>
      </c>
      <c r="BFY19" s="121">
        <v>1.8</v>
      </c>
      <c r="BFZ19" s="110" t="s">
        <v>86</v>
      </c>
      <c r="BGA19" s="104">
        <v>1</v>
      </c>
      <c r="BGB19" s="105">
        <v>1</v>
      </c>
      <c r="BGC19" s="106">
        <v>2.1</v>
      </c>
      <c r="BGD19" s="107">
        <f>'[2]ESTUDIO MERC'!BGM11</f>
        <v>0</v>
      </c>
      <c r="BGE19" s="108">
        <v>6</v>
      </c>
      <c r="BGF19" s="120">
        <f t="shared" ref="BGF19:BGN19" si="93">ROUND((BGE19*BGD19*BGC19*BGB19*BGA19),0)</f>
        <v>0</v>
      </c>
      <c r="BGG19" s="121">
        <v>1.8</v>
      </c>
      <c r="BGH19" s="110" t="s">
        <v>86</v>
      </c>
      <c r="BGI19" s="104">
        <v>1</v>
      </c>
      <c r="BGJ19" s="105">
        <v>1</v>
      </c>
      <c r="BGK19" s="106">
        <v>2.1</v>
      </c>
      <c r="BGL19" s="107">
        <f>'[2]ESTUDIO MERC'!BGU11</f>
        <v>0</v>
      </c>
      <c r="BGM19" s="108">
        <v>6</v>
      </c>
      <c r="BGN19" s="120">
        <f t="shared" si="93"/>
        <v>0</v>
      </c>
      <c r="BGO19" s="121">
        <v>1.8</v>
      </c>
      <c r="BGP19" s="110" t="s">
        <v>86</v>
      </c>
      <c r="BGQ19" s="104">
        <v>1</v>
      </c>
      <c r="BGR19" s="105">
        <v>1</v>
      </c>
      <c r="BGS19" s="106">
        <v>2.1</v>
      </c>
      <c r="BGT19" s="107">
        <f>'[2]ESTUDIO MERC'!BHC11</f>
        <v>0</v>
      </c>
      <c r="BGU19" s="108">
        <v>6</v>
      </c>
      <c r="BGV19" s="120">
        <f t="shared" ref="BGV19:BHD19" si="94">ROUND((BGU19*BGT19*BGS19*BGR19*BGQ19),0)</f>
        <v>0</v>
      </c>
      <c r="BGW19" s="121">
        <v>1.8</v>
      </c>
      <c r="BGX19" s="110" t="s">
        <v>86</v>
      </c>
      <c r="BGY19" s="104">
        <v>1</v>
      </c>
      <c r="BGZ19" s="105">
        <v>1</v>
      </c>
      <c r="BHA19" s="106">
        <v>2.1</v>
      </c>
      <c r="BHB19" s="107">
        <f>'[2]ESTUDIO MERC'!BHK11</f>
        <v>0</v>
      </c>
      <c r="BHC19" s="108">
        <v>6</v>
      </c>
      <c r="BHD19" s="120">
        <f t="shared" si="94"/>
        <v>0</v>
      </c>
      <c r="BHE19" s="121">
        <v>1.8</v>
      </c>
      <c r="BHF19" s="110" t="s">
        <v>86</v>
      </c>
      <c r="BHG19" s="104">
        <v>1</v>
      </c>
      <c r="BHH19" s="105">
        <v>1</v>
      </c>
      <c r="BHI19" s="106">
        <v>2.1</v>
      </c>
      <c r="BHJ19" s="107">
        <f>'[2]ESTUDIO MERC'!BHS11</f>
        <v>0</v>
      </c>
      <c r="BHK19" s="108">
        <v>6</v>
      </c>
      <c r="BHL19" s="120">
        <f t="shared" ref="BHL19:BHT19" si="95">ROUND((BHK19*BHJ19*BHI19*BHH19*BHG19),0)</f>
        <v>0</v>
      </c>
      <c r="BHM19" s="121">
        <v>1.8</v>
      </c>
      <c r="BHN19" s="110" t="s">
        <v>86</v>
      </c>
      <c r="BHO19" s="104">
        <v>1</v>
      </c>
      <c r="BHP19" s="105">
        <v>1</v>
      </c>
      <c r="BHQ19" s="106">
        <v>2.1</v>
      </c>
      <c r="BHR19" s="107">
        <f>'[2]ESTUDIO MERC'!BIA11</f>
        <v>0</v>
      </c>
      <c r="BHS19" s="108">
        <v>6</v>
      </c>
      <c r="BHT19" s="120">
        <f t="shared" si="95"/>
        <v>0</v>
      </c>
      <c r="BHU19" s="121">
        <v>1.8</v>
      </c>
      <c r="BHV19" s="110" t="s">
        <v>86</v>
      </c>
      <c r="BHW19" s="104">
        <v>1</v>
      </c>
      <c r="BHX19" s="105">
        <v>1</v>
      </c>
      <c r="BHY19" s="106">
        <v>2.1</v>
      </c>
      <c r="BHZ19" s="107">
        <f>'[2]ESTUDIO MERC'!BII11</f>
        <v>0</v>
      </c>
      <c r="BIA19" s="108">
        <v>6</v>
      </c>
      <c r="BIB19" s="120">
        <f t="shared" ref="BIB19:BIJ19" si="96">ROUND((BIA19*BHZ19*BHY19*BHX19*BHW19),0)</f>
        <v>0</v>
      </c>
      <c r="BIC19" s="121">
        <v>1.8</v>
      </c>
      <c r="BID19" s="110" t="s">
        <v>86</v>
      </c>
      <c r="BIE19" s="104">
        <v>1</v>
      </c>
      <c r="BIF19" s="105">
        <v>1</v>
      </c>
      <c r="BIG19" s="106">
        <v>2.1</v>
      </c>
      <c r="BIH19" s="107">
        <f>'[2]ESTUDIO MERC'!BIQ11</f>
        <v>0</v>
      </c>
      <c r="BII19" s="108">
        <v>6</v>
      </c>
      <c r="BIJ19" s="120">
        <f t="shared" si="96"/>
        <v>0</v>
      </c>
      <c r="BIK19" s="121">
        <v>1.8</v>
      </c>
      <c r="BIL19" s="110" t="s">
        <v>86</v>
      </c>
      <c r="BIM19" s="104">
        <v>1</v>
      </c>
      <c r="BIN19" s="105">
        <v>1</v>
      </c>
      <c r="BIO19" s="106">
        <v>2.1</v>
      </c>
      <c r="BIP19" s="107">
        <f>'[2]ESTUDIO MERC'!BIY11</f>
        <v>0</v>
      </c>
      <c r="BIQ19" s="108">
        <v>6</v>
      </c>
      <c r="BIR19" s="120">
        <f t="shared" ref="BIR19:BIZ19" si="97">ROUND((BIQ19*BIP19*BIO19*BIN19*BIM19),0)</f>
        <v>0</v>
      </c>
      <c r="BIS19" s="121">
        <v>1.8</v>
      </c>
      <c r="BIT19" s="110" t="s">
        <v>86</v>
      </c>
      <c r="BIU19" s="104">
        <v>1</v>
      </c>
      <c r="BIV19" s="105">
        <v>1</v>
      </c>
      <c r="BIW19" s="106">
        <v>2.1</v>
      </c>
      <c r="BIX19" s="107">
        <f>'[2]ESTUDIO MERC'!BJG11</f>
        <v>0</v>
      </c>
      <c r="BIY19" s="108">
        <v>6</v>
      </c>
      <c r="BIZ19" s="120">
        <f t="shared" si="97"/>
        <v>0</v>
      </c>
      <c r="BJA19" s="121">
        <v>1.8</v>
      </c>
      <c r="BJB19" s="110" t="s">
        <v>86</v>
      </c>
      <c r="BJC19" s="104">
        <v>1</v>
      </c>
      <c r="BJD19" s="105">
        <v>1</v>
      </c>
      <c r="BJE19" s="106">
        <v>2.1</v>
      </c>
      <c r="BJF19" s="107">
        <f>'[2]ESTUDIO MERC'!BJO11</f>
        <v>0</v>
      </c>
      <c r="BJG19" s="108">
        <v>6</v>
      </c>
      <c r="BJH19" s="120">
        <f t="shared" ref="BJH19:BJP19" si="98">ROUND((BJG19*BJF19*BJE19*BJD19*BJC19),0)</f>
        <v>0</v>
      </c>
      <c r="BJI19" s="121">
        <v>1.8</v>
      </c>
      <c r="BJJ19" s="110" t="s">
        <v>86</v>
      </c>
      <c r="BJK19" s="104">
        <v>1</v>
      </c>
      <c r="BJL19" s="105">
        <v>1</v>
      </c>
      <c r="BJM19" s="106">
        <v>2.1</v>
      </c>
      <c r="BJN19" s="107">
        <f>'[2]ESTUDIO MERC'!BJW11</f>
        <v>0</v>
      </c>
      <c r="BJO19" s="108">
        <v>6</v>
      </c>
      <c r="BJP19" s="120">
        <f t="shared" si="98"/>
        <v>0</v>
      </c>
      <c r="BJQ19" s="121">
        <v>1.8</v>
      </c>
      <c r="BJR19" s="110" t="s">
        <v>86</v>
      </c>
      <c r="BJS19" s="104">
        <v>1</v>
      </c>
      <c r="BJT19" s="105">
        <v>1</v>
      </c>
      <c r="BJU19" s="106">
        <v>2.1</v>
      </c>
      <c r="BJV19" s="107">
        <f>'[2]ESTUDIO MERC'!BKE11</f>
        <v>0</v>
      </c>
      <c r="BJW19" s="108">
        <v>6</v>
      </c>
      <c r="BJX19" s="120">
        <f t="shared" ref="BJX19:BKF19" si="99">ROUND((BJW19*BJV19*BJU19*BJT19*BJS19),0)</f>
        <v>0</v>
      </c>
      <c r="BJY19" s="121">
        <v>1.8</v>
      </c>
      <c r="BJZ19" s="110" t="s">
        <v>86</v>
      </c>
      <c r="BKA19" s="104">
        <v>1</v>
      </c>
      <c r="BKB19" s="105">
        <v>1</v>
      </c>
      <c r="BKC19" s="106">
        <v>2.1</v>
      </c>
      <c r="BKD19" s="107">
        <f>'[2]ESTUDIO MERC'!BKM11</f>
        <v>0</v>
      </c>
      <c r="BKE19" s="108">
        <v>6</v>
      </c>
      <c r="BKF19" s="120">
        <f t="shared" si="99"/>
        <v>0</v>
      </c>
      <c r="BKG19" s="121">
        <v>1.8</v>
      </c>
      <c r="BKH19" s="110" t="s">
        <v>86</v>
      </c>
      <c r="BKI19" s="104">
        <v>1</v>
      </c>
      <c r="BKJ19" s="105">
        <v>1</v>
      </c>
      <c r="BKK19" s="106">
        <v>2.1</v>
      </c>
      <c r="BKL19" s="107">
        <f>'[2]ESTUDIO MERC'!BKU11</f>
        <v>0</v>
      </c>
      <c r="BKM19" s="108">
        <v>6</v>
      </c>
      <c r="BKN19" s="120">
        <f t="shared" ref="BKN19:BKV19" si="100">ROUND((BKM19*BKL19*BKK19*BKJ19*BKI19),0)</f>
        <v>0</v>
      </c>
      <c r="BKO19" s="121">
        <v>1.8</v>
      </c>
      <c r="BKP19" s="110" t="s">
        <v>86</v>
      </c>
      <c r="BKQ19" s="104">
        <v>1</v>
      </c>
      <c r="BKR19" s="105">
        <v>1</v>
      </c>
      <c r="BKS19" s="106">
        <v>2.1</v>
      </c>
      <c r="BKT19" s="107">
        <f>'[2]ESTUDIO MERC'!BLC11</f>
        <v>0</v>
      </c>
      <c r="BKU19" s="108">
        <v>6</v>
      </c>
      <c r="BKV19" s="120">
        <f t="shared" si="100"/>
        <v>0</v>
      </c>
      <c r="BKW19" s="121">
        <v>1.8</v>
      </c>
      <c r="BKX19" s="110" t="s">
        <v>86</v>
      </c>
      <c r="BKY19" s="104">
        <v>1</v>
      </c>
      <c r="BKZ19" s="105">
        <v>1</v>
      </c>
      <c r="BLA19" s="106">
        <v>2.1</v>
      </c>
      <c r="BLB19" s="107">
        <f>'[2]ESTUDIO MERC'!BLK11</f>
        <v>0</v>
      </c>
      <c r="BLC19" s="108">
        <v>6</v>
      </c>
      <c r="BLD19" s="120">
        <f t="shared" ref="BLD19:BLL19" si="101">ROUND((BLC19*BLB19*BLA19*BKZ19*BKY19),0)</f>
        <v>0</v>
      </c>
      <c r="BLE19" s="121">
        <v>1.8</v>
      </c>
      <c r="BLF19" s="110" t="s">
        <v>86</v>
      </c>
      <c r="BLG19" s="104">
        <v>1</v>
      </c>
      <c r="BLH19" s="105">
        <v>1</v>
      </c>
      <c r="BLI19" s="106">
        <v>2.1</v>
      </c>
      <c r="BLJ19" s="107">
        <f>'[2]ESTUDIO MERC'!BLS11</f>
        <v>0</v>
      </c>
      <c r="BLK19" s="108">
        <v>6</v>
      </c>
      <c r="BLL19" s="120">
        <f t="shared" si="101"/>
        <v>0</v>
      </c>
      <c r="BLM19" s="121">
        <v>1.8</v>
      </c>
      <c r="BLN19" s="110" t="s">
        <v>86</v>
      </c>
      <c r="BLO19" s="104">
        <v>1</v>
      </c>
      <c r="BLP19" s="105">
        <v>1</v>
      </c>
      <c r="BLQ19" s="106">
        <v>2.1</v>
      </c>
      <c r="BLR19" s="107">
        <f>'[2]ESTUDIO MERC'!BMA11</f>
        <v>0</v>
      </c>
      <c r="BLS19" s="108">
        <v>6</v>
      </c>
      <c r="BLT19" s="120">
        <f t="shared" ref="BLT19:BMB19" si="102">ROUND((BLS19*BLR19*BLQ19*BLP19*BLO19),0)</f>
        <v>0</v>
      </c>
      <c r="BLU19" s="121">
        <v>1.8</v>
      </c>
      <c r="BLV19" s="110" t="s">
        <v>86</v>
      </c>
      <c r="BLW19" s="104">
        <v>1</v>
      </c>
      <c r="BLX19" s="105">
        <v>1</v>
      </c>
      <c r="BLY19" s="106">
        <v>2.1</v>
      </c>
      <c r="BLZ19" s="107">
        <f>'[2]ESTUDIO MERC'!BMI11</f>
        <v>0</v>
      </c>
      <c r="BMA19" s="108">
        <v>6</v>
      </c>
      <c r="BMB19" s="120">
        <f t="shared" si="102"/>
        <v>0</v>
      </c>
      <c r="BMC19" s="121">
        <v>1.8</v>
      </c>
      <c r="BMD19" s="110" t="s">
        <v>86</v>
      </c>
      <c r="BME19" s="104">
        <v>1</v>
      </c>
      <c r="BMF19" s="105">
        <v>1</v>
      </c>
      <c r="BMG19" s="106">
        <v>2.1</v>
      </c>
      <c r="BMH19" s="107">
        <f>'[2]ESTUDIO MERC'!BMQ11</f>
        <v>0</v>
      </c>
      <c r="BMI19" s="108">
        <v>6</v>
      </c>
      <c r="BMJ19" s="120">
        <f t="shared" ref="BMJ19:BMR19" si="103">ROUND((BMI19*BMH19*BMG19*BMF19*BME19),0)</f>
        <v>0</v>
      </c>
      <c r="BMK19" s="121">
        <v>1.8</v>
      </c>
      <c r="BML19" s="110" t="s">
        <v>86</v>
      </c>
      <c r="BMM19" s="104">
        <v>1</v>
      </c>
      <c r="BMN19" s="105">
        <v>1</v>
      </c>
      <c r="BMO19" s="106">
        <v>2.1</v>
      </c>
      <c r="BMP19" s="107">
        <f>'[2]ESTUDIO MERC'!BMY11</f>
        <v>0</v>
      </c>
      <c r="BMQ19" s="108">
        <v>6</v>
      </c>
      <c r="BMR19" s="120">
        <f t="shared" si="103"/>
        <v>0</v>
      </c>
      <c r="BMS19" s="121">
        <v>1.8</v>
      </c>
      <c r="BMT19" s="110" t="s">
        <v>86</v>
      </c>
      <c r="BMU19" s="104">
        <v>1</v>
      </c>
      <c r="BMV19" s="105">
        <v>1</v>
      </c>
      <c r="BMW19" s="106">
        <v>2.1</v>
      </c>
      <c r="BMX19" s="107">
        <f>'[2]ESTUDIO MERC'!BNG11</f>
        <v>0</v>
      </c>
      <c r="BMY19" s="108">
        <v>6</v>
      </c>
      <c r="BMZ19" s="120">
        <f t="shared" ref="BMZ19:BNH19" si="104">ROUND((BMY19*BMX19*BMW19*BMV19*BMU19),0)</f>
        <v>0</v>
      </c>
      <c r="BNA19" s="121">
        <v>1.8</v>
      </c>
      <c r="BNB19" s="110" t="s">
        <v>86</v>
      </c>
      <c r="BNC19" s="104">
        <v>1</v>
      </c>
      <c r="BND19" s="105">
        <v>1</v>
      </c>
      <c r="BNE19" s="106">
        <v>2.1</v>
      </c>
      <c r="BNF19" s="107">
        <f>'[2]ESTUDIO MERC'!BNO11</f>
        <v>0</v>
      </c>
      <c r="BNG19" s="108">
        <v>6</v>
      </c>
      <c r="BNH19" s="120">
        <f t="shared" si="104"/>
        <v>0</v>
      </c>
      <c r="BNI19" s="121">
        <v>1.8</v>
      </c>
      <c r="BNJ19" s="110" t="s">
        <v>86</v>
      </c>
      <c r="BNK19" s="104">
        <v>1</v>
      </c>
      <c r="BNL19" s="105">
        <v>1</v>
      </c>
      <c r="BNM19" s="106">
        <v>2.1</v>
      </c>
      <c r="BNN19" s="107">
        <f>'[2]ESTUDIO MERC'!BNW11</f>
        <v>0</v>
      </c>
      <c r="BNO19" s="108">
        <v>6</v>
      </c>
      <c r="BNP19" s="120">
        <f t="shared" ref="BNP19:BNX19" si="105">ROUND((BNO19*BNN19*BNM19*BNL19*BNK19),0)</f>
        <v>0</v>
      </c>
      <c r="BNQ19" s="121">
        <v>1.8</v>
      </c>
      <c r="BNR19" s="110" t="s">
        <v>86</v>
      </c>
      <c r="BNS19" s="104">
        <v>1</v>
      </c>
      <c r="BNT19" s="105">
        <v>1</v>
      </c>
      <c r="BNU19" s="106">
        <v>2.1</v>
      </c>
      <c r="BNV19" s="107">
        <f>'[2]ESTUDIO MERC'!BOE11</f>
        <v>0</v>
      </c>
      <c r="BNW19" s="108">
        <v>6</v>
      </c>
      <c r="BNX19" s="120">
        <f t="shared" si="105"/>
        <v>0</v>
      </c>
      <c r="BNY19" s="121">
        <v>1.8</v>
      </c>
      <c r="BNZ19" s="110" t="s">
        <v>86</v>
      </c>
      <c r="BOA19" s="104">
        <v>1</v>
      </c>
      <c r="BOB19" s="105">
        <v>1</v>
      </c>
      <c r="BOC19" s="106">
        <v>2.1</v>
      </c>
      <c r="BOD19" s="107">
        <f>'[2]ESTUDIO MERC'!BOM11</f>
        <v>0</v>
      </c>
      <c r="BOE19" s="108">
        <v>6</v>
      </c>
      <c r="BOF19" s="120">
        <f t="shared" ref="BOF19:BON19" si="106">ROUND((BOE19*BOD19*BOC19*BOB19*BOA19),0)</f>
        <v>0</v>
      </c>
      <c r="BOG19" s="121">
        <v>1.8</v>
      </c>
      <c r="BOH19" s="110" t="s">
        <v>86</v>
      </c>
      <c r="BOI19" s="104">
        <v>1</v>
      </c>
      <c r="BOJ19" s="105">
        <v>1</v>
      </c>
      <c r="BOK19" s="106">
        <v>2.1</v>
      </c>
      <c r="BOL19" s="107">
        <f>'[2]ESTUDIO MERC'!BOU11</f>
        <v>0</v>
      </c>
      <c r="BOM19" s="108">
        <v>6</v>
      </c>
      <c r="BON19" s="120">
        <f t="shared" si="106"/>
        <v>0</v>
      </c>
      <c r="BOO19" s="121">
        <v>1.8</v>
      </c>
      <c r="BOP19" s="110" t="s">
        <v>86</v>
      </c>
      <c r="BOQ19" s="104">
        <v>1</v>
      </c>
      <c r="BOR19" s="105">
        <v>1</v>
      </c>
      <c r="BOS19" s="106">
        <v>2.1</v>
      </c>
      <c r="BOT19" s="107">
        <f>'[2]ESTUDIO MERC'!BPC11</f>
        <v>0</v>
      </c>
      <c r="BOU19" s="108">
        <v>6</v>
      </c>
      <c r="BOV19" s="120">
        <f t="shared" ref="BOV19:BPD19" si="107">ROUND((BOU19*BOT19*BOS19*BOR19*BOQ19),0)</f>
        <v>0</v>
      </c>
      <c r="BOW19" s="121">
        <v>1.8</v>
      </c>
      <c r="BOX19" s="110" t="s">
        <v>86</v>
      </c>
      <c r="BOY19" s="104">
        <v>1</v>
      </c>
      <c r="BOZ19" s="105">
        <v>1</v>
      </c>
      <c r="BPA19" s="106">
        <v>2.1</v>
      </c>
      <c r="BPB19" s="107">
        <f>'[2]ESTUDIO MERC'!BPK11</f>
        <v>0</v>
      </c>
      <c r="BPC19" s="108">
        <v>6</v>
      </c>
      <c r="BPD19" s="120">
        <f t="shared" si="107"/>
        <v>0</v>
      </c>
      <c r="BPE19" s="121">
        <v>1.8</v>
      </c>
      <c r="BPF19" s="110" t="s">
        <v>86</v>
      </c>
      <c r="BPG19" s="104">
        <v>1</v>
      </c>
      <c r="BPH19" s="105">
        <v>1</v>
      </c>
      <c r="BPI19" s="106">
        <v>2.1</v>
      </c>
      <c r="BPJ19" s="107">
        <f>'[2]ESTUDIO MERC'!BPS11</f>
        <v>0</v>
      </c>
      <c r="BPK19" s="108">
        <v>6</v>
      </c>
      <c r="BPL19" s="120">
        <f t="shared" ref="BPL19:BPT19" si="108">ROUND((BPK19*BPJ19*BPI19*BPH19*BPG19),0)</f>
        <v>0</v>
      </c>
      <c r="BPM19" s="121">
        <v>1.8</v>
      </c>
      <c r="BPN19" s="110" t="s">
        <v>86</v>
      </c>
      <c r="BPO19" s="104">
        <v>1</v>
      </c>
      <c r="BPP19" s="105">
        <v>1</v>
      </c>
      <c r="BPQ19" s="106">
        <v>2.1</v>
      </c>
      <c r="BPR19" s="107">
        <f>'[2]ESTUDIO MERC'!BQA11</f>
        <v>0</v>
      </c>
      <c r="BPS19" s="108">
        <v>6</v>
      </c>
      <c r="BPT19" s="120">
        <f t="shared" si="108"/>
        <v>0</v>
      </c>
      <c r="BPU19" s="121">
        <v>1.8</v>
      </c>
      <c r="BPV19" s="110" t="s">
        <v>86</v>
      </c>
      <c r="BPW19" s="104">
        <v>1</v>
      </c>
      <c r="BPX19" s="105">
        <v>1</v>
      </c>
      <c r="BPY19" s="106">
        <v>2.1</v>
      </c>
      <c r="BPZ19" s="107">
        <f>'[2]ESTUDIO MERC'!BQI11</f>
        <v>0</v>
      </c>
      <c r="BQA19" s="108">
        <v>6</v>
      </c>
      <c r="BQB19" s="120">
        <f t="shared" ref="BQB19:BQJ19" si="109">ROUND((BQA19*BPZ19*BPY19*BPX19*BPW19),0)</f>
        <v>0</v>
      </c>
      <c r="BQC19" s="121">
        <v>1.8</v>
      </c>
      <c r="BQD19" s="110" t="s">
        <v>86</v>
      </c>
      <c r="BQE19" s="104">
        <v>1</v>
      </c>
      <c r="BQF19" s="105">
        <v>1</v>
      </c>
      <c r="BQG19" s="106">
        <v>2.1</v>
      </c>
      <c r="BQH19" s="107">
        <f>'[2]ESTUDIO MERC'!BQQ11</f>
        <v>0</v>
      </c>
      <c r="BQI19" s="108">
        <v>6</v>
      </c>
      <c r="BQJ19" s="120">
        <f t="shared" si="109"/>
        <v>0</v>
      </c>
      <c r="BQK19" s="121">
        <v>1.8</v>
      </c>
      <c r="BQL19" s="110" t="s">
        <v>86</v>
      </c>
      <c r="BQM19" s="104">
        <v>1</v>
      </c>
      <c r="BQN19" s="105">
        <v>1</v>
      </c>
      <c r="BQO19" s="106">
        <v>2.1</v>
      </c>
      <c r="BQP19" s="107">
        <f>'[2]ESTUDIO MERC'!BQY11</f>
        <v>0</v>
      </c>
      <c r="BQQ19" s="108">
        <v>6</v>
      </c>
      <c r="BQR19" s="120">
        <f t="shared" ref="BQR19:BQZ19" si="110">ROUND((BQQ19*BQP19*BQO19*BQN19*BQM19),0)</f>
        <v>0</v>
      </c>
      <c r="BQS19" s="121">
        <v>1.8</v>
      </c>
      <c r="BQT19" s="110" t="s">
        <v>86</v>
      </c>
      <c r="BQU19" s="104">
        <v>1</v>
      </c>
      <c r="BQV19" s="105">
        <v>1</v>
      </c>
      <c r="BQW19" s="106">
        <v>2.1</v>
      </c>
      <c r="BQX19" s="107">
        <f>'[2]ESTUDIO MERC'!BRG11</f>
        <v>0</v>
      </c>
      <c r="BQY19" s="108">
        <v>6</v>
      </c>
      <c r="BQZ19" s="120">
        <f t="shared" si="110"/>
        <v>0</v>
      </c>
      <c r="BRA19" s="121">
        <v>1.8</v>
      </c>
      <c r="BRB19" s="110" t="s">
        <v>86</v>
      </c>
      <c r="BRC19" s="104">
        <v>1</v>
      </c>
      <c r="BRD19" s="105">
        <v>1</v>
      </c>
      <c r="BRE19" s="106">
        <v>2.1</v>
      </c>
      <c r="BRF19" s="107">
        <f>'[2]ESTUDIO MERC'!BRO11</f>
        <v>0</v>
      </c>
      <c r="BRG19" s="108">
        <v>6</v>
      </c>
      <c r="BRH19" s="120">
        <f t="shared" ref="BRH19:BRP19" si="111">ROUND((BRG19*BRF19*BRE19*BRD19*BRC19),0)</f>
        <v>0</v>
      </c>
      <c r="BRI19" s="121">
        <v>1.8</v>
      </c>
      <c r="BRJ19" s="110" t="s">
        <v>86</v>
      </c>
      <c r="BRK19" s="104">
        <v>1</v>
      </c>
      <c r="BRL19" s="105">
        <v>1</v>
      </c>
      <c r="BRM19" s="106">
        <v>2.1</v>
      </c>
      <c r="BRN19" s="107">
        <f>'[2]ESTUDIO MERC'!BRW11</f>
        <v>0</v>
      </c>
      <c r="BRO19" s="108">
        <v>6</v>
      </c>
      <c r="BRP19" s="120">
        <f t="shared" si="111"/>
        <v>0</v>
      </c>
      <c r="BRQ19" s="121">
        <v>1.8</v>
      </c>
      <c r="BRR19" s="110" t="s">
        <v>86</v>
      </c>
      <c r="BRS19" s="104">
        <v>1</v>
      </c>
      <c r="BRT19" s="105">
        <v>1</v>
      </c>
      <c r="BRU19" s="106">
        <v>2.1</v>
      </c>
      <c r="BRV19" s="107">
        <f>'[2]ESTUDIO MERC'!BSE11</f>
        <v>0</v>
      </c>
      <c r="BRW19" s="108">
        <v>6</v>
      </c>
      <c r="BRX19" s="120">
        <f t="shared" ref="BRX19:BSF19" si="112">ROUND((BRW19*BRV19*BRU19*BRT19*BRS19),0)</f>
        <v>0</v>
      </c>
      <c r="BRY19" s="121">
        <v>1.8</v>
      </c>
      <c r="BRZ19" s="110" t="s">
        <v>86</v>
      </c>
      <c r="BSA19" s="104">
        <v>1</v>
      </c>
      <c r="BSB19" s="105">
        <v>1</v>
      </c>
      <c r="BSC19" s="106">
        <v>2.1</v>
      </c>
      <c r="BSD19" s="107">
        <f>'[2]ESTUDIO MERC'!BSM11</f>
        <v>0</v>
      </c>
      <c r="BSE19" s="108">
        <v>6</v>
      </c>
      <c r="BSF19" s="120">
        <f t="shared" si="112"/>
        <v>0</v>
      </c>
      <c r="BSG19" s="121">
        <v>1.8</v>
      </c>
      <c r="BSH19" s="110" t="s">
        <v>86</v>
      </c>
      <c r="BSI19" s="104">
        <v>1</v>
      </c>
      <c r="BSJ19" s="105">
        <v>1</v>
      </c>
      <c r="BSK19" s="106">
        <v>2.1</v>
      </c>
      <c r="BSL19" s="107">
        <f>'[2]ESTUDIO MERC'!BSU11</f>
        <v>0</v>
      </c>
      <c r="BSM19" s="108">
        <v>6</v>
      </c>
      <c r="BSN19" s="120">
        <f t="shared" ref="BSN19:BSV19" si="113">ROUND((BSM19*BSL19*BSK19*BSJ19*BSI19),0)</f>
        <v>0</v>
      </c>
      <c r="BSO19" s="121">
        <v>1.8</v>
      </c>
      <c r="BSP19" s="110" t="s">
        <v>86</v>
      </c>
      <c r="BSQ19" s="104">
        <v>1</v>
      </c>
      <c r="BSR19" s="105">
        <v>1</v>
      </c>
      <c r="BSS19" s="106">
        <v>2.1</v>
      </c>
      <c r="BST19" s="107">
        <f>'[2]ESTUDIO MERC'!BTC11</f>
        <v>0</v>
      </c>
      <c r="BSU19" s="108">
        <v>6</v>
      </c>
      <c r="BSV19" s="120">
        <f t="shared" si="113"/>
        <v>0</v>
      </c>
      <c r="BSW19" s="121">
        <v>1.8</v>
      </c>
      <c r="BSX19" s="110" t="s">
        <v>86</v>
      </c>
      <c r="BSY19" s="104">
        <v>1</v>
      </c>
      <c r="BSZ19" s="105">
        <v>1</v>
      </c>
      <c r="BTA19" s="106">
        <v>2.1</v>
      </c>
      <c r="BTB19" s="107">
        <f>'[2]ESTUDIO MERC'!BTK11</f>
        <v>0</v>
      </c>
      <c r="BTC19" s="108">
        <v>6</v>
      </c>
      <c r="BTD19" s="120">
        <f t="shared" ref="BTD19:BTL19" si="114">ROUND((BTC19*BTB19*BTA19*BSZ19*BSY19),0)</f>
        <v>0</v>
      </c>
      <c r="BTE19" s="121">
        <v>1.8</v>
      </c>
      <c r="BTF19" s="110" t="s">
        <v>86</v>
      </c>
      <c r="BTG19" s="104">
        <v>1</v>
      </c>
      <c r="BTH19" s="105">
        <v>1</v>
      </c>
      <c r="BTI19" s="106">
        <v>2.1</v>
      </c>
      <c r="BTJ19" s="107">
        <f>'[2]ESTUDIO MERC'!BTS11</f>
        <v>0</v>
      </c>
      <c r="BTK19" s="108">
        <v>6</v>
      </c>
      <c r="BTL19" s="120">
        <f t="shared" si="114"/>
        <v>0</v>
      </c>
      <c r="BTM19" s="121">
        <v>1.8</v>
      </c>
      <c r="BTN19" s="110" t="s">
        <v>86</v>
      </c>
      <c r="BTO19" s="104">
        <v>1</v>
      </c>
      <c r="BTP19" s="105">
        <v>1</v>
      </c>
      <c r="BTQ19" s="106">
        <v>2.1</v>
      </c>
      <c r="BTR19" s="107">
        <f>'[2]ESTUDIO MERC'!BUA11</f>
        <v>0</v>
      </c>
      <c r="BTS19" s="108">
        <v>6</v>
      </c>
      <c r="BTT19" s="120">
        <f t="shared" ref="BTT19:BUB19" si="115">ROUND((BTS19*BTR19*BTQ19*BTP19*BTO19),0)</f>
        <v>0</v>
      </c>
      <c r="BTU19" s="121">
        <v>1.8</v>
      </c>
      <c r="BTV19" s="110" t="s">
        <v>86</v>
      </c>
      <c r="BTW19" s="104">
        <v>1</v>
      </c>
      <c r="BTX19" s="105">
        <v>1</v>
      </c>
      <c r="BTY19" s="106">
        <v>2.1</v>
      </c>
      <c r="BTZ19" s="107">
        <f>'[2]ESTUDIO MERC'!BUI11</f>
        <v>0</v>
      </c>
      <c r="BUA19" s="108">
        <v>6</v>
      </c>
      <c r="BUB19" s="120">
        <f t="shared" si="115"/>
        <v>0</v>
      </c>
      <c r="BUC19" s="121">
        <v>1.8</v>
      </c>
      <c r="BUD19" s="110" t="s">
        <v>86</v>
      </c>
      <c r="BUE19" s="104">
        <v>1</v>
      </c>
      <c r="BUF19" s="105">
        <v>1</v>
      </c>
      <c r="BUG19" s="106">
        <v>2.1</v>
      </c>
      <c r="BUH19" s="107">
        <f>'[2]ESTUDIO MERC'!BUQ11</f>
        <v>0</v>
      </c>
      <c r="BUI19" s="108">
        <v>6</v>
      </c>
      <c r="BUJ19" s="120">
        <f t="shared" ref="BUJ19:BUR19" si="116">ROUND((BUI19*BUH19*BUG19*BUF19*BUE19),0)</f>
        <v>0</v>
      </c>
      <c r="BUK19" s="121">
        <v>1.8</v>
      </c>
      <c r="BUL19" s="110" t="s">
        <v>86</v>
      </c>
      <c r="BUM19" s="104">
        <v>1</v>
      </c>
      <c r="BUN19" s="105">
        <v>1</v>
      </c>
      <c r="BUO19" s="106">
        <v>2.1</v>
      </c>
      <c r="BUP19" s="107">
        <f>'[2]ESTUDIO MERC'!BUY11</f>
        <v>0</v>
      </c>
      <c r="BUQ19" s="108">
        <v>6</v>
      </c>
      <c r="BUR19" s="120">
        <f t="shared" si="116"/>
        <v>0</v>
      </c>
      <c r="BUS19" s="121">
        <v>1.8</v>
      </c>
      <c r="BUT19" s="110" t="s">
        <v>86</v>
      </c>
      <c r="BUU19" s="104">
        <v>1</v>
      </c>
      <c r="BUV19" s="105">
        <v>1</v>
      </c>
      <c r="BUW19" s="106">
        <v>2.1</v>
      </c>
      <c r="BUX19" s="107">
        <f>'[2]ESTUDIO MERC'!BVG11</f>
        <v>0</v>
      </c>
      <c r="BUY19" s="108">
        <v>6</v>
      </c>
      <c r="BUZ19" s="120">
        <f t="shared" ref="BUZ19:BVH19" si="117">ROUND((BUY19*BUX19*BUW19*BUV19*BUU19),0)</f>
        <v>0</v>
      </c>
      <c r="BVA19" s="121">
        <v>1.8</v>
      </c>
      <c r="BVB19" s="110" t="s">
        <v>86</v>
      </c>
      <c r="BVC19" s="104">
        <v>1</v>
      </c>
      <c r="BVD19" s="105">
        <v>1</v>
      </c>
      <c r="BVE19" s="106">
        <v>2.1</v>
      </c>
      <c r="BVF19" s="107">
        <f>'[2]ESTUDIO MERC'!BVO11</f>
        <v>0</v>
      </c>
      <c r="BVG19" s="108">
        <v>6</v>
      </c>
      <c r="BVH19" s="120">
        <f t="shared" si="117"/>
        <v>0</v>
      </c>
      <c r="BVI19" s="121">
        <v>1.8</v>
      </c>
      <c r="BVJ19" s="110" t="s">
        <v>86</v>
      </c>
      <c r="BVK19" s="104">
        <v>1</v>
      </c>
      <c r="BVL19" s="105">
        <v>1</v>
      </c>
      <c r="BVM19" s="106">
        <v>2.1</v>
      </c>
      <c r="BVN19" s="107">
        <f>'[2]ESTUDIO MERC'!BVW11</f>
        <v>0</v>
      </c>
      <c r="BVO19" s="108">
        <v>6</v>
      </c>
      <c r="BVP19" s="120">
        <f t="shared" ref="BVP19:BVX19" si="118">ROUND((BVO19*BVN19*BVM19*BVL19*BVK19),0)</f>
        <v>0</v>
      </c>
      <c r="BVQ19" s="121">
        <v>1.8</v>
      </c>
      <c r="BVR19" s="110" t="s">
        <v>86</v>
      </c>
      <c r="BVS19" s="104">
        <v>1</v>
      </c>
      <c r="BVT19" s="105">
        <v>1</v>
      </c>
      <c r="BVU19" s="106">
        <v>2.1</v>
      </c>
      <c r="BVV19" s="107">
        <f>'[2]ESTUDIO MERC'!BWE11</f>
        <v>0</v>
      </c>
      <c r="BVW19" s="108">
        <v>6</v>
      </c>
      <c r="BVX19" s="120">
        <f t="shared" si="118"/>
        <v>0</v>
      </c>
      <c r="BVY19" s="121">
        <v>1.8</v>
      </c>
      <c r="BVZ19" s="110" t="s">
        <v>86</v>
      </c>
      <c r="BWA19" s="104">
        <v>1</v>
      </c>
      <c r="BWB19" s="105">
        <v>1</v>
      </c>
      <c r="BWC19" s="106">
        <v>2.1</v>
      </c>
      <c r="BWD19" s="107">
        <f>'[2]ESTUDIO MERC'!BWM11</f>
        <v>0</v>
      </c>
      <c r="BWE19" s="108">
        <v>6</v>
      </c>
      <c r="BWF19" s="120">
        <f t="shared" ref="BWF19:BWN19" si="119">ROUND((BWE19*BWD19*BWC19*BWB19*BWA19),0)</f>
        <v>0</v>
      </c>
      <c r="BWG19" s="121">
        <v>1.8</v>
      </c>
      <c r="BWH19" s="110" t="s">
        <v>86</v>
      </c>
      <c r="BWI19" s="104">
        <v>1</v>
      </c>
      <c r="BWJ19" s="105">
        <v>1</v>
      </c>
      <c r="BWK19" s="106">
        <v>2.1</v>
      </c>
      <c r="BWL19" s="107">
        <f>'[2]ESTUDIO MERC'!BWU11</f>
        <v>0</v>
      </c>
      <c r="BWM19" s="108">
        <v>6</v>
      </c>
      <c r="BWN19" s="120">
        <f t="shared" si="119"/>
        <v>0</v>
      </c>
      <c r="BWO19" s="121">
        <v>1.8</v>
      </c>
      <c r="BWP19" s="110" t="s">
        <v>86</v>
      </c>
      <c r="BWQ19" s="104">
        <v>1</v>
      </c>
      <c r="BWR19" s="105">
        <v>1</v>
      </c>
      <c r="BWS19" s="106">
        <v>2.1</v>
      </c>
      <c r="BWT19" s="107">
        <f>'[2]ESTUDIO MERC'!BXC11</f>
        <v>0</v>
      </c>
      <c r="BWU19" s="108">
        <v>6</v>
      </c>
      <c r="BWV19" s="120">
        <f t="shared" ref="BWV19:BXD19" si="120">ROUND((BWU19*BWT19*BWS19*BWR19*BWQ19),0)</f>
        <v>0</v>
      </c>
      <c r="BWW19" s="121">
        <v>1.8</v>
      </c>
      <c r="BWX19" s="110" t="s">
        <v>86</v>
      </c>
      <c r="BWY19" s="104">
        <v>1</v>
      </c>
      <c r="BWZ19" s="105">
        <v>1</v>
      </c>
      <c r="BXA19" s="106">
        <v>2.1</v>
      </c>
      <c r="BXB19" s="107">
        <f>'[2]ESTUDIO MERC'!BXK11</f>
        <v>0</v>
      </c>
      <c r="BXC19" s="108">
        <v>6</v>
      </c>
      <c r="BXD19" s="120">
        <f t="shared" si="120"/>
        <v>0</v>
      </c>
      <c r="BXE19" s="121">
        <v>1.8</v>
      </c>
      <c r="BXF19" s="110" t="s">
        <v>86</v>
      </c>
      <c r="BXG19" s="104">
        <v>1</v>
      </c>
      <c r="BXH19" s="105">
        <v>1</v>
      </c>
      <c r="BXI19" s="106">
        <v>2.1</v>
      </c>
      <c r="BXJ19" s="107">
        <f>'[2]ESTUDIO MERC'!BXS11</f>
        <v>0</v>
      </c>
      <c r="BXK19" s="108">
        <v>6</v>
      </c>
      <c r="BXL19" s="120">
        <f t="shared" ref="BXL19:BXT19" si="121">ROUND((BXK19*BXJ19*BXI19*BXH19*BXG19),0)</f>
        <v>0</v>
      </c>
      <c r="BXM19" s="121">
        <v>1.8</v>
      </c>
      <c r="BXN19" s="110" t="s">
        <v>86</v>
      </c>
      <c r="BXO19" s="104">
        <v>1</v>
      </c>
      <c r="BXP19" s="105">
        <v>1</v>
      </c>
      <c r="BXQ19" s="106">
        <v>2.1</v>
      </c>
      <c r="BXR19" s="107">
        <f>'[2]ESTUDIO MERC'!BYA11</f>
        <v>0</v>
      </c>
      <c r="BXS19" s="108">
        <v>6</v>
      </c>
      <c r="BXT19" s="120">
        <f t="shared" si="121"/>
        <v>0</v>
      </c>
      <c r="BXU19" s="121">
        <v>1.8</v>
      </c>
      <c r="BXV19" s="110" t="s">
        <v>86</v>
      </c>
      <c r="BXW19" s="104">
        <v>1</v>
      </c>
      <c r="BXX19" s="105">
        <v>1</v>
      </c>
      <c r="BXY19" s="106">
        <v>2.1</v>
      </c>
      <c r="BXZ19" s="107">
        <f>'[2]ESTUDIO MERC'!BYI11</f>
        <v>0</v>
      </c>
      <c r="BYA19" s="108">
        <v>6</v>
      </c>
      <c r="BYB19" s="120">
        <f t="shared" ref="BYB19:BYJ19" si="122">ROUND((BYA19*BXZ19*BXY19*BXX19*BXW19),0)</f>
        <v>0</v>
      </c>
      <c r="BYC19" s="121">
        <v>1.8</v>
      </c>
      <c r="BYD19" s="110" t="s">
        <v>86</v>
      </c>
      <c r="BYE19" s="104">
        <v>1</v>
      </c>
      <c r="BYF19" s="105">
        <v>1</v>
      </c>
      <c r="BYG19" s="106">
        <v>2.1</v>
      </c>
      <c r="BYH19" s="107">
        <f>'[2]ESTUDIO MERC'!BYQ11</f>
        <v>0</v>
      </c>
      <c r="BYI19" s="108">
        <v>6</v>
      </c>
      <c r="BYJ19" s="120">
        <f t="shared" si="122"/>
        <v>0</v>
      </c>
      <c r="BYK19" s="121">
        <v>1.8</v>
      </c>
      <c r="BYL19" s="110" t="s">
        <v>86</v>
      </c>
      <c r="BYM19" s="104">
        <v>1</v>
      </c>
      <c r="BYN19" s="105">
        <v>1</v>
      </c>
      <c r="BYO19" s="106">
        <v>2.1</v>
      </c>
      <c r="BYP19" s="107">
        <f>'[2]ESTUDIO MERC'!BYY11</f>
        <v>0</v>
      </c>
      <c r="BYQ19" s="108">
        <v>6</v>
      </c>
      <c r="BYR19" s="120">
        <f t="shared" ref="BYR19:BYZ19" si="123">ROUND((BYQ19*BYP19*BYO19*BYN19*BYM19),0)</f>
        <v>0</v>
      </c>
      <c r="BYS19" s="121">
        <v>1.8</v>
      </c>
      <c r="BYT19" s="110" t="s">
        <v>86</v>
      </c>
      <c r="BYU19" s="104">
        <v>1</v>
      </c>
      <c r="BYV19" s="105">
        <v>1</v>
      </c>
      <c r="BYW19" s="106">
        <v>2.1</v>
      </c>
      <c r="BYX19" s="107">
        <f>'[2]ESTUDIO MERC'!BZG11</f>
        <v>0</v>
      </c>
      <c r="BYY19" s="108">
        <v>6</v>
      </c>
      <c r="BYZ19" s="120">
        <f t="shared" si="123"/>
        <v>0</v>
      </c>
      <c r="BZA19" s="121">
        <v>1.8</v>
      </c>
      <c r="BZB19" s="110" t="s">
        <v>86</v>
      </c>
      <c r="BZC19" s="104">
        <v>1</v>
      </c>
      <c r="BZD19" s="105">
        <v>1</v>
      </c>
      <c r="BZE19" s="106">
        <v>2.1</v>
      </c>
      <c r="BZF19" s="107">
        <f>'[2]ESTUDIO MERC'!BZO11</f>
        <v>0</v>
      </c>
      <c r="BZG19" s="108">
        <v>6</v>
      </c>
      <c r="BZH19" s="120">
        <f t="shared" ref="BZH19:BZP19" si="124">ROUND((BZG19*BZF19*BZE19*BZD19*BZC19),0)</f>
        <v>0</v>
      </c>
      <c r="BZI19" s="121">
        <v>1.8</v>
      </c>
      <c r="BZJ19" s="110" t="s">
        <v>86</v>
      </c>
      <c r="BZK19" s="104">
        <v>1</v>
      </c>
      <c r="BZL19" s="105">
        <v>1</v>
      </c>
      <c r="BZM19" s="106">
        <v>2.1</v>
      </c>
      <c r="BZN19" s="107">
        <f>'[2]ESTUDIO MERC'!BZW11</f>
        <v>0</v>
      </c>
      <c r="BZO19" s="108">
        <v>6</v>
      </c>
      <c r="BZP19" s="120">
        <f t="shared" si="124"/>
        <v>0</v>
      </c>
      <c r="BZQ19" s="121">
        <v>1.8</v>
      </c>
      <c r="BZR19" s="110" t="s">
        <v>86</v>
      </c>
      <c r="BZS19" s="104">
        <v>1</v>
      </c>
      <c r="BZT19" s="105">
        <v>1</v>
      </c>
      <c r="BZU19" s="106">
        <v>2.1</v>
      </c>
      <c r="BZV19" s="107">
        <f>'[2]ESTUDIO MERC'!CAE11</f>
        <v>0</v>
      </c>
      <c r="BZW19" s="108">
        <v>6</v>
      </c>
      <c r="BZX19" s="120">
        <f t="shared" ref="BZX19:CAF19" si="125">ROUND((BZW19*BZV19*BZU19*BZT19*BZS19),0)</f>
        <v>0</v>
      </c>
      <c r="BZY19" s="121">
        <v>1.8</v>
      </c>
      <c r="BZZ19" s="110" t="s">
        <v>86</v>
      </c>
      <c r="CAA19" s="104">
        <v>1</v>
      </c>
      <c r="CAB19" s="105">
        <v>1</v>
      </c>
      <c r="CAC19" s="106">
        <v>2.1</v>
      </c>
      <c r="CAD19" s="107">
        <f>'[2]ESTUDIO MERC'!CAM11</f>
        <v>0</v>
      </c>
      <c r="CAE19" s="108">
        <v>6</v>
      </c>
      <c r="CAF19" s="120">
        <f t="shared" si="125"/>
        <v>0</v>
      </c>
      <c r="CAG19" s="121">
        <v>1.8</v>
      </c>
      <c r="CAH19" s="110" t="s">
        <v>86</v>
      </c>
      <c r="CAI19" s="104">
        <v>1</v>
      </c>
      <c r="CAJ19" s="105">
        <v>1</v>
      </c>
      <c r="CAK19" s="106">
        <v>2.1</v>
      </c>
      <c r="CAL19" s="107">
        <f>'[2]ESTUDIO MERC'!CAU11</f>
        <v>0</v>
      </c>
      <c r="CAM19" s="108">
        <v>6</v>
      </c>
      <c r="CAN19" s="120">
        <f t="shared" ref="CAN19:CAV19" si="126">ROUND((CAM19*CAL19*CAK19*CAJ19*CAI19),0)</f>
        <v>0</v>
      </c>
      <c r="CAO19" s="121">
        <v>1.8</v>
      </c>
      <c r="CAP19" s="110" t="s">
        <v>86</v>
      </c>
      <c r="CAQ19" s="104">
        <v>1</v>
      </c>
      <c r="CAR19" s="105">
        <v>1</v>
      </c>
      <c r="CAS19" s="106">
        <v>2.1</v>
      </c>
      <c r="CAT19" s="107">
        <f>'[2]ESTUDIO MERC'!CBC11</f>
        <v>0</v>
      </c>
      <c r="CAU19" s="108">
        <v>6</v>
      </c>
      <c r="CAV19" s="120">
        <f t="shared" si="126"/>
        <v>0</v>
      </c>
      <c r="CAW19" s="121">
        <v>1.8</v>
      </c>
      <c r="CAX19" s="110" t="s">
        <v>86</v>
      </c>
      <c r="CAY19" s="104">
        <v>1</v>
      </c>
      <c r="CAZ19" s="105">
        <v>1</v>
      </c>
      <c r="CBA19" s="106">
        <v>2.1</v>
      </c>
      <c r="CBB19" s="107">
        <f>'[2]ESTUDIO MERC'!CBK11</f>
        <v>0</v>
      </c>
      <c r="CBC19" s="108">
        <v>6</v>
      </c>
      <c r="CBD19" s="120">
        <f t="shared" ref="CBD19:CBL19" si="127">ROUND((CBC19*CBB19*CBA19*CAZ19*CAY19),0)</f>
        <v>0</v>
      </c>
      <c r="CBE19" s="121">
        <v>1.8</v>
      </c>
      <c r="CBF19" s="110" t="s">
        <v>86</v>
      </c>
      <c r="CBG19" s="104">
        <v>1</v>
      </c>
      <c r="CBH19" s="105">
        <v>1</v>
      </c>
      <c r="CBI19" s="106">
        <v>2.1</v>
      </c>
      <c r="CBJ19" s="107">
        <f>'[2]ESTUDIO MERC'!CBS11</f>
        <v>0</v>
      </c>
      <c r="CBK19" s="108">
        <v>6</v>
      </c>
      <c r="CBL19" s="120">
        <f t="shared" si="127"/>
        <v>0</v>
      </c>
      <c r="CBM19" s="121">
        <v>1.8</v>
      </c>
      <c r="CBN19" s="110" t="s">
        <v>86</v>
      </c>
      <c r="CBO19" s="104">
        <v>1</v>
      </c>
      <c r="CBP19" s="105">
        <v>1</v>
      </c>
      <c r="CBQ19" s="106">
        <v>2.1</v>
      </c>
      <c r="CBR19" s="107">
        <f>'[2]ESTUDIO MERC'!CCA11</f>
        <v>0</v>
      </c>
      <c r="CBS19" s="108">
        <v>6</v>
      </c>
      <c r="CBT19" s="120">
        <f t="shared" ref="CBT19:CCB19" si="128">ROUND((CBS19*CBR19*CBQ19*CBP19*CBO19),0)</f>
        <v>0</v>
      </c>
      <c r="CBU19" s="121">
        <v>1.8</v>
      </c>
      <c r="CBV19" s="110" t="s">
        <v>86</v>
      </c>
      <c r="CBW19" s="104">
        <v>1</v>
      </c>
      <c r="CBX19" s="105">
        <v>1</v>
      </c>
      <c r="CBY19" s="106">
        <v>2.1</v>
      </c>
      <c r="CBZ19" s="107">
        <f>'[2]ESTUDIO MERC'!CCI11</f>
        <v>0</v>
      </c>
      <c r="CCA19" s="108">
        <v>6</v>
      </c>
      <c r="CCB19" s="120">
        <f t="shared" si="128"/>
        <v>0</v>
      </c>
      <c r="CCC19" s="121">
        <v>1.8</v>
      </c>
      <c r="CCD19" s="110" t="s">
        <v>86</v>
      </c>
      <c r="CCE19" s="104">
        <v>1</v>
      </c>
      <c r="CCF19" s="105">
        <v>1</v>
      </c>
      <c r="CCG19" s="106">
        <v>2.1</v>
      </c>
      <c r="CCH19" s="107">
        <f>'[2]ESTUDIO MERC'!CCQ11</f>
        <v>0</v>
      </c>
      <c r="CCI19" s="108">
        <v>6</v>
      </c>
      <c r="CCJ19" s="120">
        <f t="shared" ref="CCJ19:CCR19" si="129">ROUND((CCI19*CCH19*CCG19*CCF19*CCE19),0)</f>
        <v>0</v>
      </c>
      <c r="CCK19" s="121">
        <v>1.8</v>
      </c>
      <c r="CCL19" s="110" t="s">
        <v>86</v>
      </c>
      <c r="CCM19" s="104">
        <v>1</v>
      </c>
      <c r="CCN19" s="105">
        <v>1</v>
      </c>
      <c r="CCO19" s="106">
        <v>2.1</v>
      </c>
      <c r="CCP19" s="107">
        <f>'[2]ESTUDIO MERC'!CCY11</f>
        <v>0</v>
      </c>
      <c r="CCQ19" s="108">
        <v>6</v>
      </c>
      <c r="CCR19" s="120">
        <f t="shared" si="129"/>
        <v>0</v>
      </c>
      <c r="CCS19" s="121">
        <v>1.8</v>
      </c>
      <c r="CCT19" s="110" t="s">
        <v>86</v>
      </c>
      <c r="CCU19" s="104">
        <v>1</v>
      </c>
      <c r="CCV19" s="105">
        <v>1</v>
      </c>
      <c r="CCW19" s="106">
        <v>2.1</v>
      </c>
      <c r="CCX19" s="107">
        <f>'[2]ESTUDIO MERC'!CDG11</f>
        <v>0</v>
      </c>
      <c r="CCY19" s="108">
        <v>6</v>
      </c>
      <c r="CCZ19" s="120">
        <f t="shared" ref="CCZ19:CDH19" si="130">ROUND((CCY19*CCX19*CCW19*CCV19*CCU19),0)</f>
        <v>0</v>
      </c>
      <c r="CDA19" s="121">
        <v>1.8</v>
      </c>
      <c r="CDB19" s="110" t="s">
        <v>86</v>
      </c>
      <c r="CDC19" s="104">
        <v>1</v>
      </c>
      <c r="CDD19" s="105">
        <v>1</v>
      </c>
      <c r="CDE19" s="106">
        <v>2.1</v>
      </c>
      <c r="CDF19" s="107">
        <f>'[2]ESTUDIO MERC'!CDO11</f>
        <v>0</v>
      </c>
      <c r="CDG19" s="108">
        <v>6</v>
      </c>
      <c r="CDH19" s="120">
        <f t="shared" si="130"/>
        <v>0</v>
      </c>
      <c r="CDI19" s="121">
        <v>1.8</v>
      </c>
      <c r="CDJ19" s="110" t="s">
        <v>86</v>
      </c>
      <c r="CDK19" s="104">
        <v>1</v>
      </c>
      <c r="CDL19" s="105">
        <v>1</v>
      </c>
      <c r="CDM19" s="106">
        <v>2.1</v>
      </c>
      <c r="CDN19" s="107">
        <f>'[2]ESTUDIO MERC'!CDW11</f>
        <v>0</v>
      </c>
      <c r="CDO19" s="108">
        <v>6</v>
      </c>
      <c r="CDP19" s="120">
        <f t="shared" ref="CDP19:CDX19" si="131">ROUND((CDO19*CDN19*CDM19*CDL19*CDK19),0)</f>
        <v>0</v>
      </c>
      <c r="CDQ19" s="121">
        <v>1.8</v>
      </c>
      <c r="CDR19" s="110" t="s">
        <v>86</v>
      </c>
      <c r="CDS19" s="104">
        <v>1</v>
      </c>
      <c r="CDT19" s="105">
        <v>1</v>
      </c>
      <c r="CDU19" s="106">
        <v>2.1</v>
      </c>
      <c r="CDV19" s="107">
        <f>'[2]ESTUDIO MERC'!CEE11</f>
        <v>0</v>
      </c>
      <c r="CDW19" s="108">
        <v>6</v>
      </c>
      <c r="CDX19" s="120">
        <f t="shared" si="131"/>
        <v>0</v>
      </c>
      <c r="CDY19" s="121">
        <v>1.8</v>
      </c>
      <c r="CDZ19" s="110" t="s">
        <v>86</v>
      </c>
      <c r="CEA19" s="104">
        <v>1</v>
      </c>
      <c r="CEB19" s="105">
        <v>1</v>
      </c>
      <c r="CEC19" s="106">
        <v>2.1</v>
      </c>
      <c r="CED19" s="107">
        <f>'[2]ESTUDIO MERC'!CEM11</f>
        <v>0</v>
      </c>
      <c r="CEE19" s="108">
        <v>6</v>
      </c>
      <c r="CEF19" s="120">
        <f t="shared" ref="CEF19:CEN19" si="132">ROUND((CEE19*CED19*CEC19*CEB19*CEA19),0)</f>
        <v>0</v>
      </c>
      <c r="CEG19" s="121">
        <v>1.8</v>
      </c>
      <c r="CEH19" s="110" t="s">
        <v>86</v>
      </c>
      <c r="CEI19" s="104">
        <v>1</v>
      </c>
      <c r="CEJ19" s="105">
        <v>1</v>
      </c>
      <c r="CEK19" s="106">
        <v>2.1</v>
      </c>
      <c r="CEL19" s="107">
        <f>'[2]ESTUDIO MERC'!CEU11</f>
        <v>0</v>
      </c>
      <c r="CEM19" s="108">
        <v>6</v>
      </c>
      <c r="CEN19" s="120">
        <f t="shared" si="132"/>
        <v>0</v>
      </c>
      <c r="CEO19" s="121">
        <v>1.8</v>
      </c>
      <c r="CEP19" s="110" t="s">
        <v>86</v>
      </c>
      <c r="CEQ19" s="104">
        <v>1</v>
      </c>
      <c r="CER19" s="105">
        <v>1</v>
      </c>
      <c r="CES19" s="106">
        <v>2.1</v>
      </c>
      <c r="CET19" s="107">
        <f>'[2]ESTUDIO MERC'!CFC11</f>
        <v>0</v>
      </c>
      <c r="CEU19" s="108">
        <v>6</v>
      </c>
      <c r="CEV19" s="120">
        <f t="shared" ref="CEV19:CFD19" si="133">ROUND((CEU19*CET19*CES19*CER19*CEQ19),0)</f>
        <v>0</v>
      </c>
      <c r="CEW19" s="121">
        <v>1.8</v>
      </c>
      <c r="CEX19" s="110" t="s">
        <v>86</v>
      </c>
      <c r="CEY19" s="104">
        <v>1</v>
      </c>
      <c r="CEZ19" s="105">
        <v>1</v>
      </c>
      <c r="CFA19" s="106">
        <v>2.1</v>
      </c>
      <c r="CFB19" s="107">
        <f>'[2]ESTUDIO MERC'!CFK11</f>
        <v>0</v>
      </c>
      <c r="CFC19" s="108">
        <v>6</v>
      </c>
      <c r="CFD19" s="120">
        <f t="shared" si="133"/>
        <v>0</v>
      </c>
      <c r="CFE19" s="121">
        <v>1.8</v>
      </c>
      <c r="CFF19" s="110" t="s">
        <v>86</v>
      </c>
      <c r="CFG19" s="104">
        <v>1</v>
      </c>
      <c r="CFH19" s="105">
        <v>1</v>
      </c>
      <c r="CFI19" s="106">
        <v>2.1</v>
      </c>
      <c r="CFJ19" s="107">
        <f>'[2]ESTUDIO MERC'!CFS11</f>
        <v>0</v>
      </c>
      <c r="CFK19" s="108">
        <v>6</v>
      </c>
      <c r="CFL19" s="120">
        <f t="shared" ref="CFL19:CFT19" si="134">ROUND((CFK19*CFJ19*CFI19*CFH19*CFG19),0)</f>
        <v>0</v>
      </c>
      <c r="CFM19" s="121">
        <v>1.8</v>
      </c>
      <c r="CFN19" s="110" t="s">
        <v>86</v>
      </c>
      <c r="CFO19" s="104">
        <v>1</v>
      </c>
      <c r="CFP19" s="105">
        <v>1</v>
      </c>
      <c r="CFQ19" s="106">
        <v>2.1</v>
      </c>
      <c r="CFR19" s="107">
        <f>'[2]ESTUDIO MERC'!CGA11</f>
        <v>0</v>
      </c>
      <c r="CFS19" s="108">
        <v>6</v>
      </c>
      <c r="CFT19" s="120">
        <f t="shared" si="134"/>
        <v>0</v>
      </c>
      <c r="CFU19" s="121">
        <v>1.8</v>
      </c>
      <c r="CFV19" s="110" t="s">
        <v>86</v>
      </c>
      <c r="CFW19" s="104">
        <v>1</v>
      </c>
      <c r="CFX19" s="105">
        <v>1</v>
      </c>
      <c r="CFY19" s="106">
        <v>2.1</v>
      </c>
      <c r="CFZ19" s="107">
        <f>'[2]ESTUDIO MERC'!CGI11</f>
        <v>0</v>
      </c>
      <c r="CGA19" s="108">
        <v>6</v>
      </c>
      <c r="CGB19" s="120">
        <f t="shared" ref="CGB19:CGJ19" si="135">ROUND((CGA19*CFZ19*CFY19*CFX19*CFW19),0)</f>
        <v>0</v>
      </c>
      <c r="CGC19" s="121">
        <v>1.8</v>
      </c>
      <c r="CGD19" s="110" t="s">
        <v>86</v>
      </c>
      <c r="CGE19" s="104">
        <v>1</v>
      </c>
      <c r="CGF19" s="105">
        <v>1</v>
      </c>
      <c r="CGG19" s="106">
        <v>2.1</v>
      </c>
      <c r="CGH19" s="107">
        <f>'[2]ESTUDIO MERC'!CGQ11</f>
        <v>0</v>
      </c>
      <c r="CGI19" s="108">
        <v>6</v>
      </c>
      <c r="CGJ19" s="120">
        <f t="shared" si="135"/>
        <v>0</v>
      </c>
      <c r="CGK19" s="121">
        <v>1.8</v>
      </c>
      <c r="CGL19" s="110" t="s">
        <v>86</v>
      </c>
      <c r="CGM19" s="104">
        <v>1</v>
      </c>
      <c r="CGN19" s="105">
        <v>1</v>
      </c>
      <c r="CGO19" s="106">
        <v>2.1</v>
      </c>
      <c r="CGP19" s="107">
        <f>'[2]ESTUDIO MERC'!CGY11</f>
        <v>0</v>
      </c>
      <c r="CGQ19" s="108">
        <v>6</v>
      </c>
      <c r="CGR19" s="120">
        <f t="shared" ref="CGR19:CGZ19" si="136">ROUND((CGQ19*CGP19*CGO19*CGN19*CGM19),0)</f>
        <v>0</v>
      </c>
      <c r="CGS19" s="121">
        <v>1.8</v>
      </c>
      <c r="CGT19" s="110" t="s">
        <v>86</v>
      </c>
      <c r="CGU19" s="104">
        <v>1</v>
      </c>
      <c r="CGV19" s="105">
        <v>1</v>
      </c>
      <c r="CGW19" s="106">
        <v>2.1</v>
      </c>
      <c r="CGX19" s="107">
        <f>'[2]ESTUDIO MERC'!CHG11</f>
        <v>0</v>
      </c>
      <c r="CGY19" s="108">
        <v>6</v>
      </c>
      <c r="CGZ19" s="120">
        <f t="shared" si="136"/>
        <v>0</v>
      </c>
      <c r="CHA19" s="121">
        <v>1.8</v>
      </c>
      <c r="CHB19" s="110" t="s">
        <v>86</v>
      </c>
      <c r="CHC19" s="104">
        <v>1</v>
      </c>
      <c r="CHD19" s="105">
        <v>1</v>
      </c>
      <c r="CHE19" s="106">
        <v>2.1</v>
      </c>
      <c r="CHF19" s="107">
        <f>'[2]ESTUDIO MERC'!CHO11</f>
        <v>0</v>
      </c>
      <c r="CHG19" s="108">
        <v>6</v>
      </c>
      <c r="CHH19" s="120">
        <f t="shared" ref="CHH19:CHP19" si="137">ROUND((CHG19*CHF19*CHE19*CHD19*CHC19),0)</f>
        <v>0</v>
      </c>
      <c r="CHI19" s="121">
        <v>1.8</v>
      </c>
      <c r="CHJ19" s="110" t="s">
        <v>86</v>
      </c>
      <c r="CHK19" s="104">
        <v>1</v>
      </c>
      <c r="CHL19" s="105">
        <v>1</v>
      </c>
      <c r="CHM19" s="106">
        <v>2.1</v>
      </c>
      <c r="CHN19" s="107">
        <f>'[2]ESTUDIO MERC'!CHW11</f>
        <v>0</v>
      </c>
      <c r="CHO19" s="108">
        <v>6</v>
      </c>
      <c r="CHP19" s="120">
        <f t="shared" si="137"/>
        <v>0</v>
      </c>
      <c r="CHQ19" s="121">
        <v>1.8</v>
      </c>
      <c r="CHR19" s="110" t="s">
        <v>86</v>
      </c>
      <c r="CHS19" s="104">
        <v>1</v>
      </c>
      <c r="CHT19" s="105">
        <v>1</v>
      </c>
      <c r="CHU19" s="106">
        <v>2.1</v>
      </c>
      <c r="CHV19" s="107">
        <f>'[2]ESTUDIO MERC'!CIE11</f>
        <v>0</v>
      </c>
      <c r="CHW19" s="108">
        <v>6</v>
      </c>
      <c r="CHX19" s="120">
        <f t="shared" ref="CHX19:CIF19" si="138">ROUND((CHW19*CHV19*CHU19*CHT19*CHS19),0)</f>
        <v>0</v>
      </c>
      <c r="CHY19" s="121">
        <v>1.8</v>
      </c>
      <c r="CHZ19" s="110" t="s">
        <v>86</v>
      </c>
      <c r="CIA19" s="104">
        <v>1</v>
      </c>
      <c r="CIB19" s="105">
        <v>1</v>
      </c>
      <c r="CIC19" s="106">
        <v>2.1</v>
      </c>
      <c r="CID19" s="107">
        <f>'[2]ESTUDIO MERC'!CIM11</f>
        <v>0</v>
      </c>
      <c r="CIE19" s="108">
        <v>6</v>
      </c>
      <c r="CIF19" s="120">
        <f t="shared" si="138"/>
        <v>0</v>
      </c>
      <c r="CIG19" s="121">
        <v>1.8</v>
      </c>
      <c r="CIH19" s="110" t="s">
        <v>86</v>
      </c>
      <c r="CII19" s="104">
        <v>1</v>
      </c>
      <c r="CIJ19" s="105">
        <v>1</v>
      </c>
      <c r="CIK19" s="106">
        <v>2.1</v>
      </c>
      <c r="CIL19" s="107">
        <f>'[2]ESTUDIO MERC'!CIU11</f>
        <v>0</v>
      </c>
      <c r="CIM19" s="108">
        <v>6</v>
      </c>
      <c r="CIN19" s="120">
        <f t="shared" ref="CIN19:CIV19" si="139">ROUND((CIM19*CIL19*CIK19*CIJ19*CII19),0)</f>
        <v>0</v>
      </c>
      <c r="CIO19" s="121">
        <v>1.8</v>
      </c>
      <c r="CIP19" s="110" t="s">
        <v>86</v>
      </c>
      <c r="CIQ19" s="104">
        <v>1</v>
      </c>
      <c r="CIR19" s="105">
        <v>1</v>
      </c>
      <c r="CIS19" s="106">
        <v>2.1</v>
      </c>
      <c r="CIT19" s="107">
        <f>'[2]ESTUDIO MERC'!CJC11</f>
        <v>0</v>
      </c>
      <c r="CIU19" s="108">
        <v>6</v>
      </c>
      <c r="CIV19" s="120">
        <f t="shared" si="139"/>
        <v>0</v>
      </c>
      <c r="CIW19" s="121">
        <v>1.8</v>
      </c>
      <c r="CIX19" s="110" t="s">
        <v>86</v>
      </c>
      <c r="CIY19" s="104">
        <v>1</v>
      </c>
      <c r="CIZ19" s="105">
        <v>1</v>
      </c>
      <c r="CJA19" s="106">
        <v>2.1</v>
      </c>
      <c r="CJB19" s="107">
        <f>'[2]ESTUDIO MERC'!CJK11</f>
        <v>0</v>
      </c>
      <c r="CJC19" s="108">
        <v>6</v>
      </c>
      <c r="CJD19" s="120">
        <f t="shared" ref="CJD19:CJL19" si="140">ROUND((CJC19*CJB19*CJA19*CIZ19*CIY19),0)</f>
        <v>0</v>
      </c>
      <c r="CJE19" s="121">
        <v>1.8</v>
      </c>
      <c r="CJF19" s="110" t="s">
        <v>86</v>
      </c>
      <c r="CJG19" s="104">
        <v>1</v>
      </c>
      <c r="CJH19" s="105">
        <v>1</v>
      </c>
      <c r="CJI19" s="106">
        <v>2.1</v>
      </c>
      <c r="CJJ19" s="107">
        <f>'[2]ESTUDIO MERC'!CJS11</f>
        <v>0</v>
      </c>
      <c r="CJK19" s="108">
        <v>6</v>
      </c>
      <c r="CJL19" s="120">
        <f t="shared" si="140"/>
        <v>0</v>
      </c>
      <c r="CJM19" s="121">
        <v>1.8</v>
      </c>
      <c r="CJN19" s="110" t="s">
        <v>86</v>
      </c>
      <c r="CJO19" s="104">
        <v>1</v>
      </c>
      <c r="CJP19" s="105">
        <v>1</v>
      </c>
      <c r="CJQ19" s="106">
        <v>2.1</v>
      </c>
      <c r="CJR19" s="107">
        <f>'[2]ESTUDIO MERC'!CKA11</f>
        <v>0</v>
      </c>
      <c r="CJS19" s="108">
        <v>6</v>
      </c>
      <c r="CJT19" s="120">
        <f t="shared" ref="CJT19:CKB19" si="141">ROUND((CJS19*CJR19*CJQ19*CJP19*CJO19),0)</f>
        <v>0</v>
      </c>
      <c r="CJU19" s="121">
        <v>1.8</v>
      </c>
      <c r="CJV19" s="110" t="s">
        <v>86</v>
      </c>
      <c r="CJW19" s="104">
        <v>1</v>
      </c>
      <c r="CJX19" s="105">
        <v>1</v>
      </c>
      <c r="CJY19" s="106">
        <v>2.1</v>
      </c>
      <c r="CJZ19" s="107">
        <f>'[2]ESTUDIO MERC'!CKI11</f>
        <v>0</v>
      </c>
      <c r="CKA19" s="108">
        <v>6</v>
      </c>
      <c r="CKB19" s="120">
        <f t="shared" si="141"/>
        <v>0</v>
      </c>
      <c r="CKC19" s="121">
        <v>1.8</v>
      </c>
      <c r="CKD19" s="110" t="s">
        <v>86</v>
      </c>
      <c r="CKE19" s="104">
        <v>1</v>
      </c>
      <c r="CKF19" s="105">
        <v>1</v>
      </c>
      <c r="CKG19" s="106">
        <v>2.1</v>
      </c>
      <c r="CKH19" s="107">
        <f>'[2]ESTUDIO MERC'!CKQ11</f>
        <v>0</v>
      </c>
      <c r="CKI19" s="108">
        <v>6</v>
      </c>
      <c r="CKJ19" s="120">
        <f t="shared" ref="CKJ19:CKR19" si="142">ROUND((CKI19*CKH19*CKG19*CKF19*CKE19),0)</f>
        <v>0</v>
      </c>
      <c r="CKK19" s="121">
        <v>1.8</v>
      </c>
      <c r="CKL19" s="110" t="s">
        <v>86</v>
      </c>
      <c r="CKM19" s="104">
        <v>1</v>
      </c>
      <c r="CKN19" s="105">
        <v>1</v>
      </c>
      <c r="CKO19" s="106">
        <v>2.1</v>
      </c>
      <c r="CKP19" s="107">
        <f>'[2]ESTUDIO MERC'!CKY11</f>
        <v>0</v>
      </c>
      <c r="CKQ19" s="108">
        <v>6</v>
      </c>
      <c r="CKR19" s="120">
        <f t="shared" si="142"/>
        <v>0</v>
      </c>
      <c r="CKS19" s="121">
        <v>1.8</v>
      </c>
      <c r="CKT19" s="110" t="s">
        <v>86</v>
      </c>
      <c r="CKU19" s="104">
        <v>1</v>
      </c>
      <c r="CKV19" s="105">
        <v>1</v>
      </c>
      <c r="CKW19" s="106">
        <v>2.1</v>
      </c>
      <c r="CKX19" s="107">
        <f>'[2]ESTUDIO MERC'!CLG11</f>
        <v>0</v>
      </c>
      <c r="CKY19" s="108">
        <v>6</v>
      </c>
      <c r="CKZ19" s="120">
        <f t="shared" ref="CKZ19:CLH19" si="143">ROUND((CKY19*CKX19*CKW19*CKV19*CKU19),0)</f>
        <v>0</v>
      </c>
      <c r="CLA19" s="121">
        <v>1.8</v>
      </c>
      <c r="CLB19" s="110" t="s">
        <v>86</v>
      </c>
      <c r="CLC19" s="104">
        <v>1</v>
      </c>
      <c r="CLD19" s="105">
        <v>1</v>
      </c>
      <c r="CLE19" s="106">
        <v>2.1</v>
      </c>
      <c r="CLF19" s="107">
        <f>'[2]ESTUDIO MERC'!CLO11</f>
        <v>0</v>
      </c>
      <c r="CLG19" s="108">
        <v>6</v>
      </c>
      <c r="CLH19" s="120">
        <f t="shared" si="143"/>
        <v>0</v>
      </c>
      <c r="CLI19" s="121">
        <v>1.8</v>
      </c>
      <c r="CLJ19" s="110" t="s">
        <v>86</v>
      </c>
      <c r="CLK19" s="104">
        <v>1</v>
      </c>
      <c r="CLL19" s="105">
        <v>1</v>
      </c>
      <c r="CLM19" s="106">
        <v>2.1</v>
      </c>
      <c r="CLN19" s="107">
        <f>'[2]ESTUDIO MERC'!CLW11</f>
        <v>0</v>
      </c>
      <c r="CLO19" s="108">
        <v>6</v>
      </c>
      <c r="CLP19" s="120">
        <f t="shared" ref="CLP19:CLX19" si="144">ROUND((CLO19*CLN19*CLM19*CLL19*CLK19),0)</f>
        <v>0</v>
      </c>
      <c r="CLQ19" s="121">
        <v>1.8</v>
      </c>
      <c r="CLR19" s="110" t="s">
        <v>86</v>
      </c>
      <c r="CLS19" s="104">
        <v>1</v>
      </c>
      <c r="CLT19" s="105">
        <v>1</v>
      </c>
      <c r="CLU19" s="106">
        <v>2.1</v>
      </c>
      <c r="CLV19" s="107">
        <f>'[2]ESTUDIO MERC'!CME11</f>
        <v>0</v>
      </c>
      <c r="CLW19" s="108">
        <v>6</v>
      </c>
      <c r="CLX19" s="120">
        <f t="shared" si="144"/>
        <v>0</v>
      </c>
      <c r="CLY19" s="121">
        <v>1.8</v>
      </c>
      <c r="CLZ19" s="110" t="s">
        <v>86</v>
      </c>
      <c r="CMA19" s="104">
        <v>1</v>
      </c>
      <c r="CMB19" s="105">
        <v>1</v>
      </c>
      <c r="CMC19" s="106">
        <v>2.1</v>
      </c>
      <c r="CMD19" s="107">
        <f>'[2]ESTUDIO MERC'!CMM11</f>
        <v>0</v>
      </c>
      <c r="CME19" s="108">
        <v>6</v>
      </c>
      <c r="CMF19" s="120">
        <f t="shared" ref="CMF19:CMN19" si="145">ROUND((CME19*CMD19*CMC19*CMB19*CMA19),0)</f>
        <v>0</v>
      </c>
      <c r="CMG19" s="121">
        <v>1.8</v>
      </c>
      <c r="CMH19" s="110" t="s">
        <v>86</v>
      </c>
      <c r="CMI19" s="104">
        <v>1</v>
      </c>
      <c r="CMJ19" s="105">
        <v>1</v>
      </c>
      <c r="CMK19" s="106">
        <v>2.1</v>
      </c>
      <c r="CML19" s="107">
        <f>'[2]ESTUDIO MERC'!CMU11</f>
        <v>0</v>
      </c>
      <c r="CMM19" s="108">
        <v>6</v>
      </c>
      <c r="CMN19" s="120">
        <f t="shared" si="145"/>
        <v>0</v>
      </c>
      <c r="CMO19" s="121">
        <v>1.8</v>
      </c>
      <c r="CMP19" s="110" t="s">
        <v>86</v>
      </c>
      <c r="CMQ19" s="104">
        <v>1</v>
      </c>
      <c r="CMR19" s="105">
        <v>1</v>
      </c>
      <c r="CMS19" s="106">
        <v>2.1</v>
      </c>
      <c r="CMT19" s="107">
        <f>'[2]ESTUDIO MERC'!CNC11</f>
        <v>0</v>
      </c>
      <c r="CMU19" s="108">
        <v>6</v>
      </c>
      <c r="CMV19" s="120">
        <f t="shared" ref="CMV19:CND19" si="146">ROUND((CMU19*CMT19*CMS19*CMR19*CMQ19),0)</f>
        <v>0</v>
      </c>
      <c r="CMW19" s="121">
        <v>1.8</v>
      </c>
      <c r="CMX19" s="110" t="s">
        <v>86</v>
      </c>
      <c r="CMY19" s="104">
        <v>1</v>
      </c>
      <c r="CMZ19" s="105">
        <v>1</v>
      </c>
      <c r="CNA19" s="106">
        <v>2.1</v>
      </c>
      <c r="CNB19" s="107">
        <f>'[2]ESTUDIO MERC'!CNK11</f>
        <v>0</v>
      </c>
      <c r="CNC19" s="108">
        <v>6</v>
      </c>
      <c r="CND19" s="120">
        <f t="shared" si="146"/>
        <v>0</v>
      </c>
      <c r="CNE19" s="121">
        <v>1.8</v>
      </c>
      <c r="CNF19" s="110" t="s">
        <v>86</v>
      </c>
      <c r="CNG19" s="104">
        <v>1</v>
      </c>
      <c r="CNH19" s="105">
        <v>1</v>
      </c>
      <c r="CNI19" s="106">
        <v>2.1</v>
      </c>
      <c r="CNJ19" s="107">
        <f>'[2]ESTUDIO MERC'!CNS11</f>
        <v>0</v>
      </c>
      <c r="CNK19" s="108">
        <v>6</v>
      </c>
      <c r="CNL19" s="120">
        <f t="shared" ref="CNL19:CNT19" si="147">ROUND((CNK19*CNJ19*CNI19*CNH19*CNG19),0)</f>
        <v>0</v>
      </c>
      <c r="CNM19" s="121">
        <v>1.8</v>
      </c>
      <c r="CNN19" s="110" t="s">
        <v>86</v>
      </c>
      <c r="CNO19" s="104">
        <v>1</v>
      </c>
      <c r="CNP19" s="105">
        <v>1</v>
      </c>
      <c r="CNQ19" s="106">
        <v>2.1</v>
      </c>
      <c r="CNR19" s="107">
        <f>'[2]ESTUDIO MERC'!COA11</f>
        <v>0</v>
      </c>
      <c r="CNS19" s="108">
        <v>6</v>
      </c>
      <c r="CNT19" s="120">
        <f t="shared" si="147"/>
        <v>0</v>
      </c>
      <c r="CNU19" s="121">
        <v>1.8</v>
      </c>
      <c r="CNV19" s="110" t="s">
        <v>86</v>
      </c>
      <c r="CNW19" s="104">
        <v>1</v>
      </c>
      <c r="CNX19" s="105">
        <v>1</v>
      </c>
      <c r="CNY19" s="106">
        <v>2.1</v>
      </c>
      <c r="CNZ19" s="107">
        <f>'[2]ESTUDIO MERC'!COI11</f>
        <v>0</v>
      </c>
      <c r="COA19" s="108">
        <v>6</v>
      </c>
      <c r="COB19" s="120">
        <f t="shared" ref="COB19:COJ19" si="148">ROUND((COA19*CNZ19*CNY19*CNX19*CNW19),0)</f>
        <v>0</v>
      </c>
      <c r="COC19" s="121">
        <v>1.8</v>
      </c>
      <c r="COD19" s="110" t="s">
        <v>86</v>
      </c>
      <c r="COE19" s="104">
        <v>1</v>
      </c>
      <c r="COF19" s="105">
        <v>1</v>
      </c>
      <c r="COG19" s="106">
        <v>2.1</v>
      </c>
      <c r="COH19" s="107">
        <f>'[2]ESTUDIO MERC'!COQ11</f>
        <v>0</v>
      </c>
      <c r="COI19" s="108">
        <v>6</v>
      </c>
      <c r="COJ19" s="120">
        <f t="shared" si="148"/>
        <v>0</v>
      </c>
      <c r="COK19" s="121">
        <v>1.8</v>
      </c>
      <c r="COL19" s="110" t="s">
        <v>86</v>
      </c>
      <c r="COM19" s="104">
        <v>1</v>
      </c>
      <c r="CON19" s="105">
        <v>1</v>
      </c>
      <c r="COO19" s="106">
        <v>2.1</v>
      </c>
      <c r="COP19" s="107">
        <f>'[2]ESTUDIO MERC'!COY11</f>
        <v>0</v>
      </c>
      <c r="COQ19" s="108">
        <v>6</v>
      </c>
      <c r="COR19" s="120">
        <f t="shared" ref="COR19:COZ19" si="149">ROUND((COQ19*COP19*COO19*CON19*COM19),0)</f>
        <v>0</v>
      </c>
      <c r="COS19" s="121">
        <v>1.8</v>
      </c>
      <c r="COT19" s="110" t="s">
        <v>86</v>
      </c>
      <c r="COU19" s="104">
        <v>1</v>
      </c>
      <c r="COV19" s="105">
        <v>1</v>
      </c>
      <c r="COW19" s="106">
        <v>2.1</v>
      </c>
      <c r="COX19" s="107">
        <f>'[2]ESTUDIO MERC'!CPG11</f>
        <v>0</v>
      </c>
      <c r="COY19" s="108">
        <v>6</v>
      </c>
      <c r="COZ19" s="120">
        <f t="shared" si="149"/>
        <v>0</v>
      </c>
      <c r="CPA19" s="121">
        <v>1.8</v>
      </c>
      <c r="CPB19" s="110" t="s">
        <v>86</v>
      </c>
      <c r="CPC19" s="104">
        <v>1</v>
      </c>
      <c r="CPD19" s="105">
        <v>1</v>
      </c>
      <c r="CPE19" s="106">
        <v>2.1</v>
      </c>
      <c r="CPF19" s="107">
        <f>'[2]ESTUDIO MERC'!CPO11</f>
        <v>0</v>
      </c>
      <c r="CPG19" s="108">
        <v>6</v>
      </c>
      <c r="CPH19" s="120">
        <f t="shared" ref="CPH19:CPP19" si="150">ROUND((CPG19*CPF19*CPE19*CPD19*CPC19),0)</f>
        <v>0</v>
      </c>
      <c r="CPI19" s="121">
        <v>1.8</v>
      </c>
      <c r="CPJ19" s="110" t="s">
        <v>86</v>
      </c>
      <c r="CPK19" s="104">
        <v>1</v>
      </c>
      <c r="CPL19" s="105">
        <v>1</v>
      </c>
      <c r="CPM19" s="106">
        <v>2.1</v>
      </c>
      <c r="CPN19" s="107">
        <f>'[2]ESTUDIO MERC'!CPW11</f>
        <v>0</v>
      </c>
      <c r="CPO19" s="108">
        <v>6</v>
      </c>
      <c r="CPP19" s="120">
        <f t="shared" si="150"/>
        <v>0</v>
      </c>
      <c r="CPQ19" s="121">
        <v>1.8</v>
      </c>
      <c r="CPR19" s="110" t="s">
        <v>86</v>
      </c>
      <c r="CPS19" s="104">
        <v>1</v>
      </c>
      <c r="CPT19" s="105">
        <v>1</v>
      </c>
      <c r="CPU19" s="106">
        <v>2.1</v>
      </c>
      <c r="CPV19" s="107">
        <f>'[2]ESTUDIO MERC'!CQE11</f>
        <v>0</v>
      </c>
      <c r="CPW19" s="108">
        <v>6</v>
      </c>
      <c r="CPX19" s="120">
        <f t="shared" ref="CPX19:CQF19" si="151">ROUND((CPW19*CPV19*CPU19*CPT19*CPS19),0)</f>
        <v>0</v>
      </c>
      <c r="CPY19" s="121">
        <v>1.8</v>
      </c>
      <c r="CPZ19" s="110" t="s">
        <v>86</v>
      </c>
      <c r="CQA19" s="104">
        <v>1</v>
      </c>
      <c r="CQB19" s="105">
        <v>1</v>
      </c>
      <c r="CQC19" s="106">
        <v>2.1</v>
      </c>
      <c r="CQD19" s="107">
        <f>'[2]ESTUDIO MERC'!CQM11</f>
        <v>0</v>
      </c>
      <c r="CQE19" s="108">
        <v>6</v>
      </c>
      <c r="CQF19" s="120">
        <f t="shared" si="151"/>
        <v>0</v>
      </c>
      <c r="CQG19" s="121">
        <v>1.8</v>
      </c>
      <c r="CQH19" s="110" t="s">
        <v>86</v>
      </c>
      <c r="CQI19" s="104">
        <v>1</v>
      </c>
      <c r="CQJ19" s="105">
        <v>1</v>
      </c>
      <c r="CQK19" s="106">
        <v>2.1</v>
      </c>
      <c r="CQL19" s="107">
        <f>'[2]ESTUDIO MERC'!CQU11</f>
        <v>0</v>
      </c>
      <c r="CQM19" s="108">
        <v>6</v>
      </c>
      <c r="CQN19" s="120">
        <f t="shared" ref="CQN19:CQV19" si="152">ROUND((CQM19*CQL19*CQK19*CQJ19*CQI19),0)</f>
        <v>0</v>
      </c>
      <c r="CQO19" s="121">
        <v>1.8</v>
      </c>
      <c r="CQP19" s="110" t="s">
        <v>86</v>
      </c>
      <c r="CQQ19" s="104">
        <v>1</v>
      </c>
      <c r="CQR19" s="105">
        <v>1</v>
      </c>
      <c r="CQS19" s="106">
        <v>2.1</v>
      </c>
      <c r="CQT19" s="107">
        <f>'[2]ESTUDIO MERC'!CRC11</f>
        <v>0</v>
      </c>
      <c r="CQU19" s="108">
        <v>6</v>
      </c>
      <c r="CQV19" s="120">
        <f t="shared" si="152"/>
        <v>0</v>
      </c>
      <c r="CQW19" s="121">
        <v>1.8</v>
      </c>
      <c r="CQX19" s="110" t="s">
        <v>86</v>
      </c>
      <c r="CQY19" s="104">
        <v>1</v>
      </c>
      <c r="CQZ19" s="105">
        <v>1</v>
      </c>
      <c r="CRA19" s="106">
        <v>2.1</v>
      </c>
      <c r="CRB19" s="107">
        <f>'[2]ESTUDIO MERC'!CRK11</f>
        <v>0</v>
      </c>
      <c r="CRC19" s="108">
        <v>6</v>
      </c>
      <c r="CRD19" s="120">
        <f t="shared" ref="CRD19:CRL19" si="153">ROUND((CRC19*CRB19*CRA19*CQZ19*CQY19),0)</f>
        <v>0</v>
      </c>
      <c r="CRE19" s="121">
        <v>1.8</v>
      </c>
      <c r="CRF19" s="110" t="s">
        <v>86</v>
      </c>
      <c r="CRG19" s="104">
        <v>1</v>
      </c>
      <c r="CRH19" s="105">
        <v>1</v>
      </c>
      <c r="CRI19" s="106">
        <v>2.1</v>
      </c>
      <c r="CRJ19" s="107">
        <f>'[2]ESTUDIO MERC'!CRS11</f>
        <v>0</v>
      </c>
      <c r="CRK19" s="108">
        <v>6</v>
      </c>
      <c r="CRL19" s="120">
        <f t="shared" si="153"/>
        <v>0</v>
      </c>
      <c r="CRM19" s="121">
        <v>1.8</v>
      </c>
      <c r="CRN19" s="110" t="s">
        <v>86</v>
      </c>
      <c r="CRO19" s="104">
        <v>1</v>
      </c>
      <c r="CRP19" s="105">
        <v>1</v>
      </c>
      <c r="CRQ19" s="106">
        <v>2.1</v>
      </c>
      <c r="CRR19" s="107">
        <f>'[2]ESTUDIO MERC'!CSA11</f>
        <v>0</v>
      </c>
      <c r="CRS19" s="108">
        <v>6</v>
      </c>
      <c r="CRT19" s="120">
        <f t="shared" ref="CRT19:CSB19" si="154">ROUND((CRS19*CRR19*CRQ19*CRP19*CRO19),0)</f>
        <v>0</v>
      </c>
      <c r="CRU19" s="121">
        <v>1.8</v>
      </c>
      <c r="CRV19" s="110" t="s">
        <v>86</v>
      </c>
      <c r="CRW19" s="104">
        <v>1</v>
      </c>
      <c r="CRX19" s="105">
        <v>1</v>
      </c>
      <c r="CRY19" s="106">
        <v>2.1</v>
      </c>
      <c r="CRZ19" s="107">
        <f>'[2]ESTUDIO MERC'!CSI11</f>
        <v>0</v>
      </c>
      <c r="CSA19" s="108">
        <v>6</v>
      </c>
      <c r="CSB19" s="120">
        <f t="shared" si="154"/>
        <v>0</v>
      </c>
      <c r="CSC19" s="121">
        <v>1.8</v>
      </c>
      <c r="CSD19" s="110" t="s">
        <v>86</v>
      </c>
      <c r="CSE19" s="104">
        <v>1</v>
      </c>
      <c r="CSF19" s="105">
        <v>1</v>
      </c>
      <c r="CSG19" s="106">
        <v>2.1</v>
      </c>
      <c r="CSH19" s="107">
        <f>'[2]ESTUDIO MERC'!CSQ11</f>
        <v>0</v>
      </c>
      <c r="CSI19" s="108">
        <v>6</v>
      </c>
      <c r="CSJ19" s="120">
        <f t="shared" ref="CSJ19:CSR19" si="155">ROUND((CSI19*CSH19*CSG19*CSF19*CSE19),0)</f>
        <v>0</v>
      </c>
      <c r="CSK19" s="121">
        <v>1.8</v>
      </c>
      <c r="CSL19" s="110" t="s">
        <v>86</v>
      </c>
      <c r="CSM19" s="104">
        <v>1</v>
      </c>
      <c r="CSN19" s="105">
        <v>1</v>
      </c>
      <c r="CSO19" s="106">
        <v>2.1</v>
      </c>
      <c r="CSP19" s="107">
        <f>'[2]ESTUDIO MERC'!CSY11</f>
        <v>0</v>
      </c>
      <c r="CSQ19" s="108">
        <v>6</v>
      </c>
      <c r="CSR19" s="120">
        <f t="shared" si="155"/>
        <v>0</v>
      </c>
      <c r="CSS19" s="121">
        <v>1.8</v>
      </c>
      <c r="CST19" s="110" t="s">
        <v>86</v>
      </c>
      <c r="CSU19" s="104">
        <v>1</v>
      </c>
      <c r="CSV19" s="105">
        <v>1</v>
      </c>
      <c r="CSW19" s="106">
        <v>2.1</v>
      </c>
      <c r="CSX19" s="107">
        <f>'[2]ESTUDIO MERC'!CTG11</f>
        <v>0</v>
      </c>
      <c r="CSY19" s="108">
        <v>6</v>
      </c>
      <c r="CSZ19" s="120">
        <f t="shared" ref="CSZ19:CTH19" si="156">ROUND((CSY19*CSX19*CSW19*CSV19*CSU19),0)</f>
        <v>0</v>
      </c>
      <c r="CTA19" s="121">
        <v>1.8</v>
      </c>
      <c r="CTB19" s="110" t="s">
        <v>86</v>
      </c>
      <c r="CTC19" s="104">
        <v>1</v>
      </c>
      <c r="CTD19" s="105">
        <v>1</v>
      </c>
      <c r="CTE19" s="106">
        <v>2.1</v>
      </c>
      <c r="CTF19" s="107">
        <f>'[2]ESTUDIO MERC'!CTO11</f>
        <v>0</v>
      </c>
      <c r="CTG19" s="108">
        <v>6</v>
      </c>
      <c r="CTH19" s="120">
        <f t="shared" si="156"/>
        <v>0</v>
      </c>
      <c r="CTI19" s="121">
        <v>1.8</v>
      </c>
      <c r="CTJ19" s="110" t="s">
        <v>86</v>
      </c>
      <c r="CTK19" s="104">
        <v>1</v>
      </c>
      <c r="CTL19" s="105">
        <v>1</v>
      </c>
      <c r="CTM19" s="106">
        <v>2.1</v>
      </c>
      <c r="CTN19" s="107">
        <f>'[2]ESTUDIO MERC'!CTW11</f>
        <v>0</v>
      </c>
      <c r="CTO19" s="108">
        <v>6</v>
      </c>
      <c r="CTP19" s="120">
        <f t="shared" ref="CTP19:CTX19" si="157">ROUND((CTO19*CTN19*CTM19*CTL19*CTK19),0)</f>
        <v>0</v>
      </c>
      <c r="CTQ19" s="121">
        <v>1.8</v>
      </c>
      <c r="CTR19" s="110" t="s">
        <v>86</v>
      </c>
      <c r="CTS19" s="104">
        <v>1</v>
      </c>
      <c r="CTT19" s="105">
        <v>1</v>
      </c>
      <c r="CTU19" s="106">
        <v>2.1</v>
      </c>
      <c r="CTV19" s="107">
        <f>'[2]ESTUDIO MERC'!CUE11</f>
        <v>0</v>
      </c>
      <c r="CTW19" s="108">
        <v>6</v>
      </c>
      <c r="CTX19" s="120">
        <f t="shared" si="157"/>
        <v>0</v>
      </c>
      <c r="CTY19" s="121">
        <v>1.8</v>
      </c>
      <c r="CTZ19" s="110" t="s">
        <v>86</v>
      </c>
      <c r="CUA19" s="104">
        <v>1</v>
      </c>
      <c r="CUB19" s="105">
        <v>1</v>
      </c>
      <c r="CUC19" s="106">
        <v>2.1</v>
      </c>
      <c r="CUD19" s="107">
        <f>'[2]ESTUDIO MERC'!CUM11</f>
        <v>0</v>
      </c>
      <c r="CUE19" s="108">
        <v>6</v>
      </c>
      <c r="CUF19" s="120">
        <f t="shared" ref="CUF19:CUN19" si="158">ROUND((CUE19*CUD19*CUC19*CUB19*CUA19),0)</f>
        <v>0</v>
      </c>
      <c r="CUG19" s="121">
        <v>1.8</v>
      </c>
      <c r="CUH19" s="110" t="s">
        <v>86</v>
      </c>
      <c r="CUI19" s="104">
        <v>1</v>
      </c>
      <c r="CUJ19" s="105">
        <v>1</v>
      </c>
      <c r="CUK19" s="106">
        <v>2.1</v>
      </c>
      <c r="CUL19" s="107">
        <f>'[2]ESTUDIO MERC'!CUU11</f>
        <v>0</v>
      </c>
      <c r="CUM19" s="108">
        <v>6</v>
      </c>
      <c r="CUN19" s="120">
        <f t="shared" si="158"/>
        <v>0</v>
      </c>
      <c r="CUO19" s="121">
        <v>1.8</v>
      </c>
      <c r="CUP19" s="110" t="s">
        <v>86</v>
      </c>
      <c r="CUQ19" s="104">
        <v>1</v>
      </c>
      <c r="CUR19" s="105">
        <v>1</v>
      </c>
      <c r="CUS19" s="106">
        <v>2.1</v>
      </c>
      <c r="CUT19" s="107">
        <f>'[2]ESTUDIO MERC'!CVC11</f>
        <v>0</v>
      </c>
      <c r="CUU19" s="108">
        <v>6</v>
      </c>
      <c r="CUV19" s="120">
        <f t="shared" ref="CUV19:CVD19" si="159">ROUND((CUU19*CUT19*CUS19*CUR19*CUQ19),0)</f>
        <v>0</v>
      </c>
      <c r="CUW19" s="121">
        <v>1.8</v>
      </c>
      <c r="CUX19" s="110" t="s">
        <v>86</v>
      </c>
      <c r="CUY19" s="104">
        <v>1</v>
      </c>
      <c r="CUZ19" s="105">
        <v>1</v>
      </c>
      <c r="CVA19" s="106">
        <v>2.1</v>
      </c>
      <c r="CVB19" s="107">
        <f>'[2]ESTUDIO MERC'!CVK11</f>
        <v>0</v>
      </c>
      <c r="CVC19" s="108">
        <v>6</v>
      </c>
      <c r="CVD19" s="120">
        <f t="shared" si="159"/>
        <v>0</v>
      </c>
      <c r="CVE19" s="121">
        <v>1.8</v>
      </c>
      <c r="CVF19" s="110" t="s">
        <v>86</v>
      </c>
      <c r="CVG19" s="104">
        <v>1</v>
      </c>
      <c r="CVH19" s="105">
        <v>1</v>
      </c>
      <c r="CVI19" s="106">
        <v>2.1</v>
      </c>
      <c r="CVJ19" s="107">
        <f>'[2]ESTUDIO MERC'!CVS11</f>
        <v>0</v>
      </c>
      <c r="CVK19" s="108">
        <v>6</v>
      </c>
      <c r="CVL19" s="120">
        <f t="shared" ref="CVL19:CVT19" si="160">ROUND((CVK19*CVJ19*CVI19*CVH19*CVG19),0)</f>
        <v>0</v>
      </c>
      <c r="CVM19" s="121">
        <v>1.8</v>
      </c>
      <c r="CVN19" s="110" t="s">
        <v>86</v>
      </c>
      <c r="CVO19" s="104">
        <v>1</v>
      </c>
      <c r="CVP19" s="105">
        <v>1</v>
      </c>
      <c r="CVQ19" s="106">
        <v>2.1</v>
      </c>
      <c r="CVR19" s="107">
        <f>'[2]ESTUDIO MERC'!CWA11</f>
        <v>0</v>
      </c>
      <c r="CVS19" s="108">
        <v>6</v>
      </c>
      <c r="CVT19" s="120">
        <f t="shared" si="160"/>
        <v>0</v>
      </c>
      <c r="CVU19" s="121">
        <v>1.8</v>
      </c>
      <c r="CVV19" s="110" t="s">
        <v>86</v>
      </c>
      <c r="CVW19" s="104">
        <v>1</v>
      </c>
      <c r="CVX19" s="105">
        <v>1</v>
      </c>
      <c r="CVY19" s="106">
        <v>2.1</v>
      </c>
      <c r="CVZ19" s="107">
        <f>'[2]ESTUDIO MERC'!CWI11</f>
        <v>0</v>
      </c>
      <c r="CWA19" s="108">
        <v>6</v>
      </c>
      <c r="CWB19" s="120">
        <f t="shared" ref="CWB19:CWJ19" si="161">ROUND((CWA19*CVZ19*CVY19*CVX19*CVW19),0)</f>
        <v>0</v>
      </c>
      <c r="CWC19" s="121">
        <v>1.8</v>
      </c>
      <c r="CWD19" s="110" t="s">
        <v>86</v>
      </c>
      <c r="CWE19" s="104">
        <v>1</v>
      </c>
      <c r="CWF19" s="105">
        <v>1</v>
      </c>
      <c r="CWG19" s="106">
        <v>2.1</v>
      </c>
      <c r="CWH19" s="107">
        <f>'[2]ESTUDIO MERC'!CWQ11</f>
        <v>0</v>
      </c>
      <c r="CWI19" s="108">
        <v>6</v>
      </c>
      <c r="CWJ19" s="120">
        <f t="shared" si="161"/>
        <v>0</v>
      </c>
      <c r="CWK19" s="121">
        <v>1.8</v>
      </c>
      <c r="CWL19" s="110" t="s">
        <v>86</v>
      </c>
      <c r="CWM19" s="104">
        <v>1</v>
      </c>
      <c r="CWN19" s="105">
        <v>1</v>
      </c>
      <c r="CWO19" s="106">
        <v>2.1</v>
      </c>
      <c r="CWP19" s="107">
        <f>'[2]ESTUDIO MERC'!CWY11</f>
        <v>0</v>
      </c>
      <c r="CWQ19" s="108">
        <v>6</v>
      </c>
      <c r="CWR19" s="120">
        <f t="shared" ref="CWR19:CWZ19" si="162">ROUND((CWQ19*CWP19*CWO19*CWN19*CWM19),0)</f>
        <v>0</v>
      </c>
      <c r="CWS19" s="121">
        <v>1.8</v>
      </c>
      <c r="CWT19" s="110" t="s">
        <v>86</v>
      </c>
      <c r="CWU19" s="104">
        <v>1</v>
      </c>
      <c r="CWV19" s="105">
        <v>1</v>
      </c>
      <c r="CWW19" s="106">
        <v>2.1</v>
      </c>
      <c r="CWX19" s="107">
        <f>'[2]ESTUDIO MERC'!CXG11</f>
        <v>0</v>
      </c>
      <c r="CWY19" s="108">
        <v>6</v>
      </c>
      <c r="CWZ19" s="120">
        <f t="shared" si="162"/>
        <v>0</v>
      </c>
      <c r="CXA19" s="121">
        <v>1.8</v>
      </c>
      <c r="CXB19" s="110" t="s">
        <v>86</v>
      </c>
      <c r="CXC19" s="104">
        <v>1</v>
      </c>
      <c r="CXD19" s="105">
        <v>1</v>
      </c>
      <c r="CXE19" s="106">
        <v>2.1</v>
      </c>
      <c r="CXF19" s="107">
        <f>'[2]ESTUDIO MERC'!CXO11</f>
        <v>0</v>
      </c>
      <c r="CXG19" s="108">
        <v>6</v>
      </c>
      <c r="CXH19" s="120">
        <f t="shared" ref="CXH19:CXP19" si="163">ROUND((CXG19*CXF19*CXE19*CXD19*CXC19),0)</f>
        <v>0</v>
      </c>
      <c r="CXI19" s="121">
        <v>1.8</v>
      </c>
      <c r="CXJ19" s="110" t="s">
        <v>86</v>
      </c>
      <c r="CXK19" s="104">
        <v>1</v>
      </c>
      <c r="CXL19" s="105">
        <v>1</v>
      </c>
      <c r="CXM19" s="106">
        <v>2.1</v>
      </c>
      <c r="CXN19" s="107">
        <f>'[2]ESTUDIO MERC'!CXW11</f>
        <v>0</v>
      </c>
      <c r="CXO19" s="108">
        <v>6</v>
      </c>
      <c r="CXP19" s="120">
        <f t="shared" si="163"/>
        <v>0</v>
      </c>
      <c r="CXQ19" s="121">
        <v>1.8</v>
      </c>
      <c r="CXR19" s="110" t="s">
        <v>86</v>
      </c>
      <c r="CXS19" s="104">
        <v>1</v>
      </c>
      <c r="CXT19" s="105">
        <v>1</v>
      </c>
      <c r="CXU19" s="106">
        <v>2.1</v>
      </c>
      <c r="CXV19" s="107">
        <f>'[2]ESTUDIO MERC'!CYE11</f>
        <v>0</v>
      </c>
      <c r="CXW19" s="108">
        <v>6</v>
      </c>
      <c r="CXX19" s="120">
        <f t="shared" ref="CXX19:CYF19" si="164">ROUND((CXW19*CXV19*CXU19*CXT19*CXS19),0)</f>
        <v>0</v>
      </c>
      <c r="CXY19" s="121">
        <v>1.8</v>
      </c>
      <c r="CXZ19" s="110" t="s">
        <v>86</v>
      </c>
      <c r="CYA19" s="104">
        <v>1</v>
      </c>
      <c r="CYB19" s="105">
        <v>1</v>
      </c>
      <c r="CYC19" s="106">
        <v>2.1</v>
      </c>
      <c r="CYD19" s="107">
        <f>'[2]ESTUDIO MERC'!CYM11</f>
        <v>0</v>
      </c>
      <c r="CYE19" s="108">
        <v>6</v>
      </c>
      <c r="CYF19" s="120">
        <f t="shared" si="164"/>
        <v>0</v>
      </c>
      <c r="CYG19" s="121">
        <v>1.8</v>
      </c>
      <c r="CYH19" s="110" t="s">
        <v>86</v>
      </c>
      <c r="CYI19" s="104">
        <v>1</v>
      </c>
      <c r="CYJ19" s="105">
        <v>1</v>
      </c>
      <c r="CYK19" s="106">
        <v>2.1</v>
      </c>
      <c r="CYL19" s="107">
        <f>'[2]ESTUDIO MERC'!CYU11</f>
        <v>0</v>
      </c>
      <c r="CYM19" s="108">
        <v>6</v>
      </c>
      <c r="CYN19" s="120">
        <f t="shared" ref="CYN19:CYV19" si="165">ROUND((CYM19*CYL19*CYK19*CYJ19*CYI19),0)</f>
        <v>0</v>
      </c>
      <c r="CYO19" s="121">
        <v>1.8</v>
      </c>
      <c r="CYP19" s="110" t="s">
        <v>86</v>
      </c>
      <c r="CYQ19" s="104">
        <v>1</v>
      </c>
      <c r="CYR19" s="105">
        <v>1</v>
      </c>
      <c r="CYS19" s="106">
        <v>2.1</v>
      </c>
      <c r="CYT19" s="107">
        <f>'[2]ESTUDIO MERC'!CZC11</f>
        <v>0</v>
      </c>
      <c r="CYU19" s="108">
        <v>6</v>
      </c>
      <c r="CYV19" s="120">
        <f t="shared" si="165"/>
        <v>0</v>
      </c>
      <c r="CYW19" s="121">
        <v>1.8</v>
      </c>
      <c r="CYX19" s="110" t="s">
        <v>86</v>
      </c>
      <c r="CYY19" s="104">
        <v>1</v>
      </c>
      <c r="CYZ19" s="105">
        <v>1</v>
      </c>
      <c r="CZA19" s="106">
        <v>2.1</v>
      </c>
      <c r="CZB19" s="107">
        <f>'[2]ESTUDIO MERC'!CZK11</f>
        <v>0</v>
      </c>
      <c r="CZC19" s="108">
        <v>6</v>
      </c>
      <c r="CZD19" s="120">
        <f t="shared" ref="CZD19:CZL19" si="166">ROUND((CZC19*CZB19*CZA19*CYZ19*CYY19),0)</f>
        <v>0</v>
      </c>
      <c r="CZE19" s="121">
        <v>1.8</v>
      </c>
      <c r="CZF19" s="110" t="s">
        <v>86</v>
      </c>
      <c r="CZG19" s="104">
        <v>1</v>
      </c>
      <c r="CZH19" s="105">
        <v>1</v>
      </c>
      <c r="CZI19" s="106">
        <v>2.1</v>
      </c>
      <c r="CZJ19" s="107">
        <f>'[2]ESTUDIO MERC'!CZS11</f>
        <v>0</v>
      </c>
      <c r="CZK19" s="108">
        <v>6</v>
      </c>
      <c r="CZL19" s="120">
        <f t="shared" si="166"/>
        <v>0</v>
      </c>
      <c r="CZM19" s="121">
        <v>1.8</v>
      </c>
      <c r="CZN19" s="110" t="s">
        <v>86</v>
      </c>
      <c r="CZO19" s="104">
        <v>1</v>
      </c>
      <c r="CZP19" s="105">
        <v>1</v>
      </c>
      <c r="CZQ19" s="106">
        <v>2.1</v>
      </c>
      <c r="CZR19" s="107">
        <f>'[2]ESTUDIO MERC'!DAA11</f>
        <v>0</v>
      </c>
      <c r="CZS19" s="108">
        <v>6</v>
      </c>
      <c r="CZT19" s="120">
        <f t="shared" ref="CZT19:DAB19" si="167">ROUND((CZS19*CZR19*CZQ19*CZP19*CZO19),0)</f>
        <v>0</v>
      </c>
      <c r="CZU19" s="121">
        <v>1.8</v>
      </c>
      <c r="CZV19" s="110" t="s">
        <v>86</v>
      </c>
      <c r="CZW19" s="104">
        <v>1</v>
      </c>
      <c r="CZX19" s="105">
        <v>1</v>
      </c>
      <c r="CZY19" s="106">
        <v>2.1</v>
      </c>
      <c r="CZZ19" s="107">
        <f>'[2]ESTUDIO MERC'!DAI11</f>
        <v>0</v>
      </c>
      <c r="DAA19" s="108">
        <v>6</v>
      </c>
      <c r="DAB19" s="120">
        <f t="shared" si="167"/>
        <v>0</v>
      </c>
      <c r="DAC19" s="121">
        <v>1.8</v>
      </c>
      <c r="DAD19" s="110" t="s">
        <v>86</v>
      </c>
      <c r="DAE19" s="104">
        <v>1</v>
      </c>
      <c r="DAF19" s="105">
        <v>1</v>
      </c>
      <c r="DAG19" s="106">
        <v>2.1</v>
      </c>
      <c r="DAH19" s="107">
        <f>'[2]ESTUDIO MERC'!DAQ11</f>
        <v>0</v>
      </c>
      <c r="DAI19" s="108">
        <v>6</v>
      </c>
      <c r="DAJ19" s="120">
        <f t="shared" ref="DAJ19:DAR19" si="168">ROUND((DAI19*DAH19*DAG19*DAF19*DAE19),0)</f>
        <v>0</v>
      </c>
      <c r="DAK19" s="121">
        <v>1.8</v>
      </c>
      <c r="DAL19" s="110" t="s">
        <v>86</v>
      </c>
      <c r="DAM19" s="104">
        <v>1</v>
      </c>
      <c r="DAN19" s="105">
        <v>1</v>
      </c>
      <c r="DAO19" s="106">
        <v>2.1</v>
      </c>
      <c r="DAP19" s="107">
        <f>'[2]ESTUDIO MERC'!DAY11</f>
        <v>0</v>
      </c>
      <c r="DAQ19" s="108">
        <v>6</v>
      </c>
      <c r="DAR19" s="120">
        <f t="shared" si="168"/>
        <v>0</v>
      </c>
      <c r="DAS19" s="121">
        <v>1.8</v>
      </c>
      <c r="DAT19" s="110" t="s">
        <v>86</v>
      </c>
      <c r="DAU19" s="104">
        <v>1</v>
      </c>
      <c r="DAV19" s="105">
        <v>1</v>
      </c>
      <c r="DAW19" s="106">
        <v>2.1</v>
      </c>
      <c r="DAX19" s="107">
        <f>'[2]ESTUDIO MERC'!DBG11</f>
        <v>0</v>
      </c>
      <c r="DAY19" s="108">
        <v>6</v>
      </c>
      <c r="DAZ19" s="120">
        <f t="shared" ref="DAZ19:DBH19" si="169">ROUND((DAY19*DAX19*DAW19*DAV19*DAU19),0)</f>
        <v>0</v>
      </c>
      <c r="DBA19" s="121">
        <v>1.8</v>
      </c>
      <c r="DBB19" s="110" t="s">
        <v>86</v>
      </c>
      <c r="DBC19" s="104">
        <v>1</v>
      </c>
      <c r="DBD19" s="105">
        <v>1</v>
      </c>
      <c r="DBE19" s="106">
        <v>2.1</v>
      </c>
      <c r="DBF19" s="107">
        <f>'[2]ESTUDIO MERC'!DBO11</f>
        <v>0</v>
      </c>
      <c r="DBG19" s="108">
        <v>6</v>
      </c>
      <c r="DBH19" s="120">
        <f t="shared" si="169"/>
        <v>0</v>
      </c>
      <c r="DBI19" s="121">
        <v>1.8</v>
      </c>
      <c r="DBJ19" s="110" t="s">
        <v>86</v>
      </c>
      <c r="DBK19" s="104">
        <v>1</v>
      </c>
      <c r="DBL19" s="105">
        <v>1</v>
      </c>
      <c r="DBM19" s="106">
        <v>2.1</v>
      </c>
      <c r="DBN19" s="107">
        <f>'[2]ESTUDIO MERC'!DBW11</f>
        <v>0</v>
      </c>
      <c r="DBO19" s="108">
        <v>6</v>
      </c>
      <c r="DBP19" s="120">
        <f t="shared" ref="DBP19:DBX19" si="170">ROUND((DBO19*DBN19*DBM19*DBL19*DBK19),0)</f>
        <v>0</v>
      </c>
      <c r="DBQ19" s="121">
        <v>1.8</v>
      </c>
      <c r="DBR19" s="110" t="s">
        <v>86</v>
      </c>
      <c r="DBS19" s="104">
        <v>1</v>
      </c>
      <c r="DBT19" s="105">
        <v>1</v>
      </c>
      <c r="DBU19" s="106">
        <v>2.1</v>
      </c>
      <c r="DBV19" s="107">
        <f>'[2]ESTUDIO MERC'!DCE11</f>
        <v>0</v>
      </c>
      <c r="DBW19" s="108">
        <v>6</v>
      </c>
      <c r="DBX19" s="120">
        <f t="shared" si="170"/>
        <v>0</v>
      </c>
      <c r="DBY19" s="121">
        <v>1.8</v>
      </c>
      <c r="DBZ19" s="110" t="s">
        <v>86</v>
      </c>
      <c r="DCA19" s="104">
        <v>1</v>
      </c>
      <c r="DCB19" s="105">
        <v>1</v>
      </c>
      <c r="DCC19" s="106">
        <v>2.1</v>
      </c>
      <c r="DCD19" s="107">
        <f>'[2]ESTUDIO MERC'!DCM11</f>
        <v>0</v>
      </c>
      <c r="DCE19" s="108">
        <v>6</v>
      </c>
      <c r="DCF19" s="120">
        <f t="shared" ref="DCF19:DCN19" si="171">ROUND((DCE19*DCD19*DCC19*DCB19*DCA19),0)</f>
        <v>0</v>
      </c>
      <c r="DCG19" s="121">
        <v>1.8</v>
      </c>
      <c r="DCH19" s="110" t="s">
        <v>86</v>
      </c>
      <c r="DCI19" s="104">
        <v>1</v>
      </c>
      <c r="DCJ19" s="105">
        <v>1</v>
      </c>
      <c r="DCK19" s="106">
        <v>2.1</v>
      </c>
      <c r="DCL19" s="107">
        <f>'[2]ESTUDIO MERC'!DCU11</f>
        <v>0</v>
      </c>
      <c r="DCM19" s="108">
        <v>6</v>
      </c>
      <c r="DCN19" s="120">
        <f t="shared" si="171"/>
        <v>0</v>
      </c>
      <c r="DCO19" s="121">
        <v>1.8</v>
      </c>
      <c r="DCP19" s="110" t="s">
        <v>86</v>
      </c>
      <c r="DCQ19" s="104">
        <v>1</v>
      </c>
      <c r="DCR19" s="105">
        <v>1</v>
      </c>
      <c r="DCS19" s="106">
        <v>2.1</v>
      </c>
      <c r="DCT19" s="107">
        <f>'[2]ESTUDIO MERC'!DDC11</f>
        <v>0</v>
      </c>
      <c r="DCU19" s="108">
        <v>6</v>
      </c>
      <c r="DCV19" s="120">
        <f t="shared" ref="DCV19:DDD19" si="172">ROUND((DCU19*DCT19*DCS19*DCR19*DCQ19),0)</f>
        <v>0</v>
      </c>
      <c r="DCW19" s="121">
        <v>1.8</v>
      </c>
      <c r="DCX19" s="110" t="s">
        <v>86</v>
      </c>
      <c r="DCY19" s="104">
        <v>1</v>
      </c>
      <c r="DCZ19" s="105">
        <v>1</v>
      </c>
      <c r="DDA19" s="106">
        <v>2.1</v>
      </c>
      <c r="DDB19" s="107">
        <f>'[2]ESTUDIO MERC'!DDK11</f>
        <v>0</v>
      </c>
      <c r="DDC19" s="108">
        <v>6</v>
      </c>
      <c r="DDD19" s="120">
        <f t="shared" si="172"/>
        <v>0</v>
      </c>
      <c r="DDE19" s="121">
        <v>1.8</v>
      </c>
      <c r="DDF19" s="110" t="s">
        <v>86</v>
      </c>
      <c r="DDG19" s="104">
        <v>1</v>
      </c>
      <c r="DDH19" s="105">
        <v>1</v>
      </c>
      <c r="DDI19" s="106">
        <v>2.1</v>
      </c>
      <c r="DDJ19" s="107">
        <f>'[2]ESTUDIO MERC'!DDS11</f>
        <v>0</v>
      </c>
      <c r="DDK19" s="108">
        <v>6</v>
      </c>
      <c r="DDL19" s="120">
        <f t="shared" ref="DDL19:DDT19" si="173">ROUND((DDK19*DDJ19*DDI19*DDH19*DDG19),0)</f>
        <v>0</v>
      </c>
      <c r="DDM19" s="121">
        <v>1.8</v>
      </c>
      <c r="DDN19" s="110" t="s">
        <v>86</v>
      </c>
      <c r="DDO19" s="104">
        <v>1</v>
      </c>
      <c r="DDP19" s="105">
        <v>1</v>
      </c>
      <c r="DDQ19" s="106">
        <v>2.1</v>
      </c>
      <c r="DDR19" s="107">
        <f>'[2]ESTUDIO MERC'!DEA11</f>
        <v>0</v>
      </c>
      <c r="DDS19" s="108">
        <v>6</v>
      </c>
      <c r="DDT19" s="120">
        <f t="shared" si="173"/>
        <v>0</v>
      </c>
      <c r="DDU19" s="121">
        <v>1.8</v>
      </c>
      <c r="DDV19" s="110" t="s">
        <v>86</v>
      </c>
      <c r="DDW19" s="104">
        <v>1</v>
      </c>
      <c r="DDX19" s="105">
        <v>1</v>
      </c>
      <c r="DDY19" s="106">
        <v>2.1</v>
      </c>
      <c r="DDZ19" s="107">
        <f>'[2]ESTUDIO MERC'!DEI11</f>
        <v>0</v>
      </c>
      <c r="DEA19" s="108">
        <v>6</v>
      </c>
      <c r="DEB19" s="120">
        <f t="shared" ref="DEB19:DEJ19" si="174">ROUND((DEA19*DDZ19*DDY19*DDX19*DDW19),0)</f>
        <v>0</v>
      </c>
      <c r="DEC19" s="121">
        <v>1.8</v>
      </c>
      <c r="DED19" s="110" t="s">
        <v>86</v>
      </c>
      <c r="DEE19" s="104">
        <v>1</v>
      </c>
      <c r="DEF19" s="105">
        <v>1</v>
      </c>
      <c r="DEG19" s="106">
        <v>2.1</v>
      </c>
      <c r="DEH19" s="107">
        <f>'[2]ESTUDIO MERC'!DEQ11</f>
        <v>0</v>
      </c>
      <c r="DEI19" s="108">
        <v>6</v>
      </c>
      <c r="DEJ19" s="120">
        <f t="shared" si="174"/>
        <v>0</v>
      </c>
      <c r="DEK19" s="121">
        <v>1.8</v>
      </c>
      <c r="DEL19" s="110" t="s">
        <v>86</v>
      </c>
      <c r="DEM19" s="104">
        <v>1</v>
      </c>
      <c r="DEN19" s="105">
        <v>1</v>
      </c>
      <c r="DEO19" s="106">
        <v>2.1</v>
      </c>
      <c r="DEP19" s="107">
        <f>'[2]ESTUDIO MERC'!DEY11</f>
        <v>0</v>
      </c>
      <c r="DEQ19" s="108">
        <v>6</v>
      </c>
      <c r="DER19" s="120">
        <f t="shared" ref="DER19:DEZ19" si="175">ROUND((DEQ19*DEP19*DEO19*DEN19*DEM19),0)</f>
        <v>0</v>
      </c>
      <c r="DES19" s="121">
        <v>1.8</v>
      </c>
      <c r="DET19" s="110" t="s">
        <v>86</v>
      </c>
      <c r="DEU19" s="104">
        <v>1</v>
      </c>
      <c r="DEV19" s="105">
        <v>1</v>
      </c>
      <c r="DEW19" s="106">
        <v>2.1</v>
      </c>
      <c r="DEX19" s="107">
        <f>'[2]ESTUDIO MERC'!DFG11</f>
        <v>0</v>
      </c>
      <c r="DEY19" s="108">
        <v>6</v>
      </c>
      <c r="DEZ19" s="120">
        <f t="shared" si="175"/>
        <v>0</v>
      </c>
      <c r="DFA19" s="121">
        <v>1.8</v>
      </c>
      <c r="DFB19" s="110" t="s">
        <v>86</v>
      </c>
      <c r="DFC19" s="104">
        <v>1</v>
      </c>
      <c r="DFD19" s="105">
        <v>1</v>
      </c>
      <c r="DFE19" s="106">
        <v>2.1</v>
      </c>
      <c r="DFF19" s="107">
        <f>'[2]ESTUDIO MERC'!DFO11</f>
        <v>0</v>
      </c>
      <c r="DFG19" s="108">
        <v>6</v>
      </c>
      <c r="DFH19" s="120">
        <f t="shared" ref="DFH19:DFP19" si="176">ROUND((DFG19*DFF19*DFE19*DFD19*DFC19),0)</f>
        <v>0</v>
      </c>
      <c r="DFI19" s="121">
        <v>1.8</v>
      </c>
      <c r="DFJ19" s="110" t="s">
        <v>86</v>
      </c>
      <c r="DFK19" s="104">
        <v>1</v>
      </c>
      <c r="DFL19" s="105">
        <v>1</v>
      </c>
      <c r="DFM19" s="106">
        <v>2.1</v>
      </c>
      <c r="DFN19" s="107">
        <f>'[2]ESTUDIO MERC'!DFW11</f>
        <v>0</v>
      </c>
      <c r="DFO19" s="108">
        <v>6</v>
      </c>
      <c r="DFP19" s="120">
        <f t="shared" si="176"/>
        <v>0</v>
      </c>
      <c r="DFQ19" s="121">
        <v>1.8</v>
      </c>
      <c r="DFR19" s="110" t="s">
        <v>86</v>
      </c>
      <c r="DFS19" s="104">
        <v>1</v>
      </c>
      <c r="DFT19" s="105">
        <v>1</v>
      </c>
      <c r="DFU19" s="106">
        <v>2.1</v>
      </c>
      <c r="DFV19" s="107">
        <f>'[2]ESTUDIO MERC'!DGE11</f>
        <v>0</v>
      </c>
      <c r="DFW19" s="108">
        <v>6</v>
      </c>
      <c r="DFX19" s="120">
        <f t="shared" ref="DFX19:DGF19" si="177">ROUND((DFW19*DFV19*DFU19*DFT19*DFS19),0)</f>
        <v>0</v>
      </c>
      <c r="DFY19" s="121">
        <v>1.8</v>
      </c>
      <c r="DFZ19" s="110" t="s">
        <v>86</v>
      </c>
      <c r="DGA19" s="104">
        <v>1</v>
      </c>
      <c r="DGB19" s="105">
        <v>1</v>
      </c>
      <c r="DGC19" s="106">
        <v>2.1</v>
      </c>
      <c r="DGD19" s="107">
        <f>'[2]ESTUDIO MERC'!DGM11</f>
        <v>0</v>
      </c>
      <c r="DGE19" s="108">
        <v>6</v>
      </c>
      <c r="DGF19" s="120">
        <f t="shared" si="177"/>
        <v>0</v>
      </c>
      <c r="DGG19" s="121">
        <v>1.8</v>
      </c>
      <c r="DGH19" s="110" t="s">
        <v>86</v>
      </c>
      <c r="DGI19" s="104">
        <v>1</v>
      </c>
      <c r="DGJ19" s="105">
        <v>1</v>
      </c>
      <c r="DGK19" s="106">
        <v>2.1</v>
      </c>
      <c r="DGL19" s="107">
        <f>'[2]ESTUDIO MERC'!DGU11</f>
        <v>0</v>
      </c>
      <c r="DGM19" s="108">
        <v>6</v>
      </c>
      <c r="DGN19" s="120">
        <f t="shared" ref="DGN19:DGV19" si="178">ROUND((DGM19*DGL19*DGK19*DGJ19*DGI19),0)</f>
        <v>0</v>
      </c>
      <c r="DGO19" s="121">
        <v>1.8</v>
      </c>
      <c r="DGP19" s="110" t="s">
        <v>86</v>
      </c>
      <c r="DGQ19" s="104">
        <v>1</v>
      </c>
      <c r="DGR19" s="105">
        <v>1</v>
      </c>
      <c r="DGS19" s="106">
        <v>2.1</v>
      </c>
      <c r="DGT19" s="107">
        <f>'[2]ESTUDIO MERC'!DHC11</f>
        <v>0</v>
      </c>
      <c r="DGU19" s="108">
        <v>6</v>
      </c>
      <c r="DGV19" s="120">
        <f t="shared" si="178"/>
        <v>0</v>
      </c>
      <c r="DGW19" s="121">
        <v>1.8</v>
      </c>
      <c r="DGX19" s="110" t="s">
        <v>86</v>
      </c>
      <c r="DGY19" s="104">
        <v>1</v>
      </c>
      <c r="DGZ19" s="105">
        <v>1</v>
      </c>
      <c r="DHA19" s="106">
        <v>2.1</v>
      </c>
      <c r="DHB19" s="107">
        <f>'[2]ESTUDIO MERC'!DHK11</f>
        <v>0</v>
      </c>
      <c r="DHC19" s="108">
        <v>6</v>
      </c>
      <c r="DHD19" s="120">
        <f t="shared" ref="DHD19:DHL19" si="179">ROUND((DHC19*DHB19*DHA19*DGZ19*DGY19),0)</f>
        <v>0</v>
      </c>
      <c r="DHE19" s="121">
        <v>1.8</v>
      </c>
      <c r="DHF19" s="110" t="s">
        <v>86</v>
      </c>
      <c r="DHG19" s="104">
        <v>1</v>
      </c>
      <c r="DHH19" s="105">
        <v>1</v>
      </c>
      <c r="DHI19" s="106">
        <v>2.1</v>
      </c>
      <c r="DHJ19" s="107">
        <f>'[2]ESTUDIO MERC'!DHS11</f>
        <v>0</v>
      </c>
      <c r="DHK19" s="108">
        <v>6</v>
      </c>
      <c r="DHL19" s="120">
        <f t="shared" si="179"/>
        <v>0</v>
      </c>
      <c r="DHM19" s="121">
        <v>1.8</v>
      </c>
      <c r="DHN19" s="110" t="s">
        <v>86</v>
      </c>
      <c r="DHO19" s="104">
        <v>1</v>
      </c>
      <c r="DHP19" s="105">
        <v>1</v>
      </c>
      <c r="DHQ19" s="106">
        <v>2.1</v>
      </c>
      <c r="DHR19" s="107">
        <f>'[2]ESTUDIO MERC'!DIA11</f>
        <v>0</v>
      </c>
      <c r="DHS19" s="108">
        <v>6</v>
      </c>
      <c r="DHT19" s="120">
        <f t="shared" ref="DHT19:DIB19" si="180">ROUND((DHS19*DHR19*DHQ19*DHP19*DHO19),0)</f>
        <v>0</v>
      </c>
      <c r="DHU19" s="121">
        <v>1.8</v>
      </c>
      <c r="DHV19" s="110" t="s">
        <v>86</v>
      </c>
      <c r="DHW19" s="104">
        <v>1</v>
      </c>
      <c r="DHX19" s="105">
        <v>1</v>
      </c>
      <c r="DHY19" s="106">
        <v>2.1</v>
      </c>
      <c r="DHZ19" s="107">
        <f>'[2]ESTUDIO MERC'!DII11</f>
        <v>0</v>
      </c>
      <c r="DIA19" s="108">
        <v>6</v>
      </c>
      <c r="DIB19" s="120">
        <f t="shared" si="180"/>
        <v>0</v>
      </c>
      <c r="DIC19" s="121">
        <v>1.8</v>
      </c>
      <c r="DID19" s="110" t="s">
        <v>86</v>
      </c>
      <c r="DIE19" s="104">
        <v>1</v>
      </c>
      <c r="DIF19" s="105">
        <v>1</v>
      </c>
      <c r="DIG19" s="106">
        <v>2.1</v>
      </c>
      <c r="DIH19" s="107">
        <f>'[2]ESTUDIO MERC'!DIQ11</f>
        <v>0</v>
      </c>
      <c r="DII19" s="108">
        <v>6</v>
      </c>
      <c r="DIJ19" s="120">
        <f t="shared" ref="DIJ19:DIR19" si="181">ROUND((DII19*DIH19*DIG19*DIF19*DIE19),0)</f>
        <v>0</v>
      </c>
      <c r="DIK19" s="121">
        <v>1.8</v>
      </c>
      <c r="DIL19" s="110" t="s">
        <v>86</v>
      </c>
      <c r="DIM19" s="104">
        <v>1</v>
      </c>
      <c r="DIN19" s="105">
        <v>1</v>
      </c>
      <c r="DIO19" s="106">
        <v>2.1</v>
      </c>
      <c r="DIP19" s="107">
        <f>'[2]ESTUDIO MERC'!DIY11</f>
        <v>0</v>
      </c>
      <c r="DIQ19" s="108">
        <v>6</v>
      </c>
      <c r="DIR19" s="120">
        <f t="shared" si="181"/>
        <v>0</v>
      </c>
      <c r="DIS19" s="121">
        <v>1.8</v>
      </c>
      <c r="DIT19" s="110" t="s">
        <v>86</v>
      </c>
      <c r="DIU19" s="104">
        <v>1</v>
      </c>
      <c r="DIV19" s="105">
        <v>1</v>
      </c>
      <c r="DIW19" s="106">
        <v>2.1</v>
      </c>
      <c r="DIX19" s="107">
        <f>'[2]ESTUDIO MERC'!DJG11</f>
        <v>0</v>
      </c>
      <c r="DIY19" s="108">
        <v>6</v>
      </c>
      <c r="DIZ19" s="120">
        <f t="shared" ref="DIZ19:DJH19" si="182">ROUND((DIY19*DIX19*DIW19*DIV19*DIU19),0)</f>
        <v>0</v>
      </c>
      <c r="DJA19" s="121">
        <v>1.8</v>
      </c>
      <c r="DJB19" s="110" t="s">
        <v>86</v>
      </c>
      <c r="DJC19" s="104">
        <v>1</v>
      </c>
      <c r="DJD19" s="105">
        <v>1</v>
      </c>
      <c r="DJE19" s="106">
        <v>2.1</v>
      </c>
      <c r="DJF19" s="107">
        <f>'[2]ESTUDIO MERC'!DJO11</f>
        <v>0</v>
      </c>
      <c r="DJG19" s="108">
        <v>6</v>
      </c>
      <c r="DJH19" s="120">
        <f t="shared" si="182"/>
        <v>0</v>
      </c>
      <c r="DJI19" s="121">
        <v>1.8</v>
      </c>
      <c r="DJJ19" s="110" t="s">
        <v>86</v>
      </c>
      <c r="DJK19" s="104">
        <v>1</v>
      </c>
      <c r="DJL19" s="105">
        <v>1</v>
      </c>
      <c r="DJM19" s="106">
        <v>2.1</v>
      </c>
      <c r="DJN19" s="107">
        <f>'[2]ESTUDIO MERC'!DJW11</f>
        <v>0</v>
      </c>
      <c r="DJO19" s="108">
        <v>6</v>
      </c>
      <c r="DJP19" s="120">
        <f t="shared" ref="DJP19:DJX19" si="183">ROUND((DJO19*DJN19*DJM19*DJL19*DJK19),0)</f>
        <v>0</v>
      </c>
      <c r="DJQ19" s="121">
        <v>1.8</v>
      </c>
      <c r="DJR19" s="110" t="s">
        <v>86</v>
      </c>
      <c r="DJS19" s="104">
        <v>1</v>
      </c>
      <c r="DJT19" s="105">
        <v>1</v>
      </c>
      <c r="DJU19" s="106">
        <v>2.1</v>
      </c>
      <c r="DJV19" s="107">
        <f>'[2]ESTUDIO MERC'!DKE11</f>
        <v>0</v>
      </c>
      <c r="DJW19" s="108">
        <v>6</v>
      </c>
      <c r="DJX19" s="120">
        <f t="shared" si="183"/>
        <v>0</v>
      </c>
      <c r="DJY19" s="121">
        <v>1.8</v>
      </c>
      <c r="DJZ19" s="110" t="s">
        <v>86</v>
      </c>
      <c r="DKA19" s="104">
        <v>1</v>
      </c>
      <c r="DKB19" s="105">
        <v>1</v>
      </c>
      <c r="DKC19" s="106">
        <v>2.1</v>
      </c>
      <c r="DKD19" s="107">
        <f>'[2]ESTUDIO MERC'!DKM11</f>
        <v>0</v>
      </c>
      <c r="DKE19" s="108">
        <v>6</v>
      </c>
      <c r="DKF19" s="120">
        <f t="shared" ref="DKF19:DKN19" si="184">ROUND((DKE19*DKD19*DKC19*DKB19*DKA19),0)</f>
        <v>0</v>
      </c>
      <c r="DKG19" s="121">
        <v>1.8</v>
      </c>
      <c r="DKH19" s="110" t="s">
        <v>86</v>
      </c>
      <c r="DKI19" s="104">
        <v>1</v>
      </c>
      <c r="DKJ19" s="105">
        <v>1</v>
      </c>
      <c r="DKK19" s="106">
        <v>2.1</v>
      </c>
      <c r="DKL19" s="107">
        <f>'[2]ESTUDIO MERC'!DKU11</f>
        <v>0</v>
      </c>
      <c r="DKM19" s="108">
        <v>6</v>
      </c>
      <c r="DKN19" s="120">
        <f t="shared" si="184"/>
        <v>0</v>
      </c>
      <c r="DKO19" s="121">
        <v>1.8</v>
      </c>
      <c r="DKP19" s="110" t="s">
        <v>86</v>
      </c>
      <c r="DKQ19" s="104">
        <v>1</v>
      </c>
      <c r="DKR19" s="105">
        <v>1</v>
      </c>
      <c r="DKS19" s="106">
        <v>2.1</v>
      </c>
      <c r="DKT19" s="107">
        <f>'[2]ESTUDIO MERC'!DLC11</f>
        <v>0</v>
      </c>
      <c r="DKU19" s="108">
        <v>6</v>
      </c>
      <c r="DKV19" s="120">
        <f t="shared" ref="DKV19:DLD19" si="185">ROUND((DKU19*DKT19*DKS19*DKR19*DKQ19),0)</f>
        <v>0</v>
      </c>
      <c r="DKW19" s="121">
        <v>1.8</v>
      </c>
      <c r="DKX19" s="110" t="s">
        <v>86</v>
      </c>
      <c r="DKY19" s="104">
        <v>1</v>
      </c>
      <c r="DKZ19" s="105">
        <v>1</v>
      </c>
      <c r="DLA19" s="106">
        <v>2.1</v>
      </c>
      <c r="DLB19" s="107">
        <f>'[2]ESTUDIO MERC'!DLK11</f>
        <v>0</v>
      </c>
      <c r="DLC19" s="108">
        <v>6</v>
      </c>
      <c r="DLD19" s="120">
        <f t="shared" si="185"/>
        <v>0</v>
      </c>
      <c r="DLE19" s="121">
        <v>1.8</v>
      </c>
      <c r="DLF19" s="110" t="s">
        <v>86</v>
      </c>
      <c r="DLG19" s="104">
        <v>1</v>
      </c>
      <c r="DLH19" s="105">
        <v>1</v>
      </c>
      <c r="DLI19" s="106">
        <v>2.1</v>
      </c>
      <c r="DLJ19" s="107">
        <f>'[2]ESTUDIO MERC'!DLS11</f>
        <v>0</v>
      </c>
      <c r="DLK19" s="108">
        <v>6</v>
      </c>
      <c r="DLL19" s="120">
        <f t="shared" ref="DLL19:DLT19" si="186">ROUND((DLK19*DLJ19*DLI19*DLH19*DLG19),0)</f>
        <v>0</v>
      </c>
      <c r="DLM19" s="121">
        <v>1.8</v>
      </c>
      <c r="DLN19" s="110" t="s">
        <v>86</v>
      </c>
      <c r="DLO19" s="104">
        <v>1</v>
      </c>
      <c r="DLP19" s="105">
        <v>1</v>
      </c>
      <c r="DLQ19" s="106">
        <v>2.1</v>
      </c>
      <c r="DLR19" s="107">
        <f>'[2]ESTUDIO MERC'!DMA11</f>
        <v>0</v>
      </c>
      <c r="DLS19" s="108">
        <v>6</v>
      </c>
      <c r="DLT19" s="120">
        <f t="shared" si="186"/>
        <v>0</v>
      </c>
      <c r="DLU19" s="121">
        <v>1.8</v>
      </c>
      <c r="DLV19" s="110" t="s">
        <v>86</v>
      </c>
      <c r="DLW19" s="104">
        <v>1</v>
      </c>
      <c r="DLX19" s="105">
        <v>1</v>
      </c>
      <c r="DLY19" s="106">
        <v>2.1</v>
      </c>
      <c r="DLZ19" s="107">
        <f>'[2]ESTUDIO MERC'!DMI11</f>
        <v>0</v>
      </c>
      <c r="DMA19" s="108">
        <v>6</v>
      </c>
      <c r="DMB19" s="120">
        <f t="shared" ref="DMB19:DMJ19" si="187">ROUND((DMA19*DLZ19*DLY19*DLX19*DLW19),0)</f>
        <v>0</v>
      </c>
      <c r="DMC19" s="121">
        <v>1.8</v>
      </c>
      <c r="DMD19" s="110" t="s">
        <v>86</v>
      </c>
      <c r="DME19" s="104">
        <v>1</v>
      </c>
      <c r="DMF19" s="105">
        <v>1</v>
      </c>
      <c r="DMG19" s="106">
        <v>2.1</v>
      </c>
      <c r="DMH19" s="107">
        <f>'[2]ESTUDIO MERC'!DMQ11</f>
        <v>0</v>
      </c>
      <c r="DMI19" s="108">
        <v>6</v>
      </c>
      <c r="DMJ19" s="120">
        <f t="shared" si="187"/>
        <v>0</v>
      </c>
      <c r="DMK19" s="121">
        <v>1.8</v>
      </c>
      <c r="DML19" s="110" t="s">
        <v>86</v>
      </c>
      <c r="DMM19" s="104">
        <v>1</v>
      </c>
      <c r="DMN19" s="105">
        <v>1</v>
      </c>
      <c r="DMO19" s="106">
        <v>2.1</v>
      </c>
      <c r="DMP19" s="107">
        <f>'[2]ESTUDIO MERC'!DMY11</f>
        <v>0</v>
      </c>
      <c r="DMQ19" s="108">
        <v>6</v>
      </c>
      <c r="DMR19" s="120">
        <f t="shared" ref="DMR19:DMZ19" si="188">ROUND((DMQ19*DMP19*DMO19*DMN19*DMM19),0)</f>
        <v>0</v>
      </c>
      <c r="DMS19" s="121">
        <v>1.8</v>
      </c>
      <c r="DMT19" s="110" t="s">
        <v>86</v>
      </c>
      <c r="DMU19" s="104">
        <v>1</v>
      </c>
      <c r="DMV19" s="105">
        <v>1</v>
      </c>
      <c r="DMW19" s="106">
        <v>2.1</v>
      </c>
      <c r="DMX19" s="107">
        <f>'[2]ESTUDIO MERC'!DNG11</f>
        <v>0</v>
      </c>
      <c r="DMY19" s="108">
        <v>6</v>
      </c>
      <c r="DMZ19" s="120">
        <f t="shared" si="188"/>
        <v>0</v>
      </c>
      <c r="DNA19" s="121">
        <v>1.8</v>
      </c>
      <c r="DNB19" s="110" t="s">
        <v>86</v>
      </c>
      <c r="DNC19" s="104">
        <v>1</v>
      </c>
      <c r="DND19" s="105">
        <v>1</v>
      </c>
      <c r="DNE19" s="106">
        <v>2.1</v>
      </c>
      <c r="DNF19" s="107">
        <f>'[2]ESTUDIO MERC'!DNO11</f>
        <v>0</v>
      </c>
      <c r="DNG19" s="108">
        <v>6</v>
      </c>
      <c r="DNH19" s="120">
        <f t="shared" ref="DNH19:DNP19" si="189">ROUND((DNG19*DNF19*DNE19*DND19*DNC19),0)</f>
        <v>0</v>
      </c>
      <c r="DNI19" s="121">
        <v>1.8</v>
      </c>
      <c r="DNJ19" s="110" t="s">
        <v>86</v>
      </c>
      <c r="DNK19" s="104">
        <v>1</v>
      </c>
      <c r="DNL19" s="105">
        <v>1</v>
      </c>
      <c r="DNM19" s="106">
        <v>2.1</v>
      </c>
      <c r="DNN19" s="107">
        <f>'[2]ESTUDIO MERC'!DNW11</f>
        <v>0</v>
      </c>
      <c r="DNO19" s="108">
        <v>6</v>
      </c>
      <c r="DNP19" s="120">
        <f t="shared" si="189"/>
        <v>0</v>
      </c>
      <c r="DNQ19" s="121">
        <v>1.8</v>
      </c>
      <c r="DNR19" s="110" t="s">
        <v>86</v>
      </c>
      <c r="DNS19" s="104">
        <v>1</v>
      </c>
      <c r="DNT19" s="105">
        <v>1</v>
      </c>
      <c r="DNU19" s="106">
        <v>2.1</v>
      </c>
      <c r="DNV19" s="107">
        <f>'[2]ESTUDIO MERC'!DOE11</f>
        <v>0</v>
      </c>
      <c r="DNW19" s="108">
        <v>6</v>
      </c>
      <c r="DNX19" s="120">
        <f t="shared" ref="DNX19:DOF19" si="190">ROUND((DNW19*DNV19*DNU19*DNT19*DNS19),0)</f>
        <v>0</v>
      </c>
      <c r="DNY19" s="121">
        <v>1.8</v>
      </c>
      <c r="DNZ19" s="110" t="s">
        <v>86</v>
      </c>
      <c r="DOA19" s="104">
        <v>1</v>
      </c>
      <c r="DOB19" s="105">
        <v>1</v>
      </c>
      <c r="DOC19" s="106">
        <v>2.1</v>
      </c>
      <c r="DOD19" s="107">
        <f>'[2]ESTUDIO MERC'!DOM11</f>
        <v>0</v>
      </c>
      <c r="DOE19" s="108">
        <v>6</v>
      </c>
      <c r="DOF19" s="120">
        <f t="shared" si="190"/>
        <v>0</v>
      </c>
      <c r="DOG19" s="121">
        <v>1.8</v>
      </c>
      <c r="DOH19" s="110" t="s">
        <v>86</v>
      </c>
      <c r="DOI19" s="104">
        <v>1</v>
      </c>
      <c r="DOJ19" s="105">
        <v>1</v>
      </c>
      <c r="DOK19" s="106">
        <v>2.1</v>
      </c>
      <c r="DOL19" s="107">
        <f>'[2]ESTUDIO MERC'!DOU11</f>
        <v>0</v>
      </c>
      <c r="DOM19" s="108">
        <v>6</v>
      </c>
      <c r="DON19" s="120">
        <f t="shared" ref="DON19:DOV19" si="191">ROUND((DOM19*DOL19*DOK19*DOJ19*DOI19),0)</f>
        <v>0</v>
      </c>
      <c r="DOO19" s="121">
        <v>1.8</v>
      </c>
      <c r="DOP19" s="110" t="s">
        <v>86</v>
      </c>
      <c r="DOQ19" s="104">
        <v>1</v>
      </c>
      <c r="DOR19" s="105">
        <v>1</v>
      </c>
      <c r="DOS19" s="106">
        <v>2.1</v>
      </c>
      <c r="DOT19" s="107">
        <f>'[2]ESTUDIO MERC'!DPC11</f>
        <v>0</v>
      </c>
      <c r="DOU19" s="108">
        <v>6</v>
      </c>
      <c r="DOV19" s="120">
        <f t="shared" si="191"/>
        <v>0</v>
      </c>
      <c r="DOW19" s="121">
        <v>1.8</v>
      </c>
      <c r="DOX19" s="110" t="s">
        <v>86</v>
      </c>
      <c r="DOY19" s="104">
        <v>1</v>
      </c>
      <c r="DOZ19" s="105">
        <v>1</v>
      </c>
      <c r="DPA19" s="106">
        <v>2.1</v>
      </c>
      <c r="DPB19" s="107">
        <f>'[2]ESTUDIO MERC'!DPK11</f>
        <v>0</v>
      </c>
      <c r="DPC19" s="108">
        <v>6</v>
      </c>
      <c r="DPD19" s="120">
        <f t="shared" ref="DPD19:DPL19" si="192">ROUND((DPC19*DPB19*DPA19*DOZ19*DOY19),0)</f>
        <v>0</v>
      </c>
      <c r="DPE19" s="121">
        <v>1.8</v>
      </c>
      <c r="DPF19" s="110" t="s">
        <v>86</v>
      </c>
      <c r="DPG19" s="104">
        <v>1</v>
      </c>
      <c r="DPH19" s="105">
        <v>1</v>
      </c>
      <c r="DPI19" s="106">
        <v>2.1</v>
      </c>
      <c r="DPJ19" s="107">
        <f>'[2]ESTUDIO MERC'!DPS11</f>
        <v>0</v>
      </c>
      <c r="DPK19" s="108">
        <v>6</v>
      </c>
      <c r="DPL19" s="120">
        <f t="shared" si="192"/>
        <v>0</v>
      </c>
      <c r="DPM19" s="121">
        <v>1.8</v>
      </c>
      <c r="DPN19" s="110" t="s">
        <v>86</v>
      </c>
      <c r="DPO19" s="104">
        <v>1</v>
      </c>
      <c r="DPP19" s="105">
        <v>1</v>
      </c>
      <c r="DPQ19" s="106">
        <v>2.1</v>
      </c>
      <c r="DPR19" s="107">
        <f>'[2]ESTUDIO MERC'!DQA11</f>
        <v>0</v>
      </c>
      <c r="DPS19" s="108">
        <v>6</v>
      </c>
      <c r="DPT19" s="120">
        <f t="shared" ref="DPT19:DQB19" si="193">ROUND((DPS19*DPR19*DPQ19*DPP19*DPO19),0)</f>
        <v>0</v>
      </c>
      <c r="DPU19" s="121">
        <v>1.8</v>
      </c>
      <c r="DPV19" s="110" t="s">
        <v>86</v>
      </c>
      <c r="DPW19" s="104">
        <v>1</v>
      </c>
      <c r="DPX19" s="105">
        <v>1</v>
      </c>
      <c r="DPY19" s="106">
        <v>2.1</v>
      </c>
      <c r="DPZ19" s="107">
        <f>'[2]ESTUDIO MERC'!DQI11</f>
        <v>0</v>
      </c>
      <c r="DQA19" s="108">
        <v>6</v>
      </c>
      <c r="DQB19" s="120">
        <f t="shared" si="193"/>
        <v>0</v>
      </c>
      <c r="DQC19" s="121">
        <v>1.8</v>
      </c>
      <c r="DQD19" s="110" t="s">
        <v>86</v>
      </c>
      <c r="DQE19" s="104">
        <v>1</v>
      </c>
      <c r="DQF19" s="105">
        <v>1</v>
      </c>
      <c r="DQG19" s="106">
        <v>2.1</v>
      </c>
      <c r="DQH19" s="107">
        <f>'[2]ESTUDIO MERC'!DQQ11</f>
        <v>0</v>
      </c>
      <c r="DQI19" s="108">
        <v>6</v>
      </c>
      <c r="DQJ19" s="120">
        <f t="shared" ref="DQJ19:DQR19" si="194">ROUND((DQI19*DQH19*DQG19*DQF19*DQE19),0)</f>
        <v>0</v>
      </c>
      <c r="DQK19" s="121">
        <v>1.8</v>
      </c>
      <c r="DQL19" s="110" t="s">
        <v>86</v>
      </c>
      <c r="DQM19" s="104">
        <v>1</v>
      </c>
      <c r="DQN19" s="105">
        <v>1</v>
      </c>
      <c r="DQO19" s="106">
        <v>2.1</v>
      </c>
      <c r="DQP19" s="107">
        <f>'[2]ESTUDIO MERC'!DQY11</f>
        <v>0</v>
      </c>
      <c r="DQQ19" s="108">
        <v>6</v>
      </c>
      <c r="DQR19" s="120">
        <f t="shared" si="194"/>
        <v>0</v>
      </c>
      <c r="DQS19" s="121">
        <v>1.8</v>
      </c>
      <c r="DQT19" s="110" t="s">
        <v>86</v>
      </c>
      <c r="DQU19" s="104">
        <v>1</v>
      </c>
      <c r="DQV19" s="105">
        <v>1</v>
      </c>
      <c r="DQW19" s="106">
        <v>2.1</v>
      </c>
      <c r="DQX19" s="107">
        <f>'[2]ESTUDIO MERC'!DRG11</f>
        <v>0</v>
      </c>
      <c r="DQY19" s="108">
        <v>6</v>
      </c>
      <c r="DQZ19" s="120">
        <f t="shared" ref="DQZ19:DRH19" si="195">ROUND((DQY19*DQX19*DQW19*DQV19*DQU19),0)</f>
        <v>0</v>
      </c>
      <c r="DRA19" s="121">
        <v>1.8</v>
      </c>
      <c r="DRB19" s="110" t="s">
        <v>86</v>
      </c>
      <c r="DRC19" s="104">
        <v>1</v>
      </c>
      <c r="DRD19" s="105">
        <v>1</v>
      </c>
      <c r="DRE19" s="106">
        <v>2.1</v>
      </c>
      <c r="DRF19" s="107">
        <f>'[2]ESTUDIO MERC'!DRO11</f>
        <v>0</v>
      </c>
      <c r="DRG19" s="108">
        <v>6</v>
      </c>
      <c r="DRH19" s="120">
        <f t="shared" si="195"/>
        <v>0</v>
      </c>
      <c r="DRI19" s="121">
        <v>1.8</v>
      </c>
      <c r="DRJ19" s="110" t="s">
        <v>86</v>
      </c>
      <c r="DRK19" s="104">
        <v>1</v>
      </c>
      <c r="DRL19" s="105">
        <v>1</v>
      </c>
      <c r="DRM19" s="106">
        <v>2.1</v>
      </c>
      <c r="DRN19" s="107">
        <f>'[2]ESTUDIO MERC'!DRW11</f>
        <v>0</v>
      </c>
      <c r="DRO19" s="108">
        <v>6</v>
      </c>
      <c r="DRP19" s="120">
        <f t="shared" ref="DRP19:DRX19" si="196">ROUND((DRO19*DRN19*DRM19*DRL19*DRK19),0)</f>
        <v>0</v>
      </c>
      <c r="DRQ19" s="121">
        <v>1.8</v>
      </c>
      <c r="DRR19" s="110" t="s">
        <v>86</v>
      </c>
      <c r="DRS19" s="104">
        <v>1</v>
      </c>
      <c r="DRT19" s="105">
        <v>1</v>
      </c>
      <c r="DRU19" s="106">
        <v>2.1</v>
      </c>
      <c r="DRV19" s="107">
        <f>'[2]ESTUDIO MERC'!DSE11</f>
        <v>0</v>
      </c>
      <c r="DRW19" s="108">
        <v>6</v>
      </c>
      <c r="DRX19" s="120">
        <f t="shared" si="196"/>
        <v>0</v>
      </c>
      <c r="DRY19" s="121">
        <v>1.8</v>
      </c>
      <c r="DRZ19" s="110" t="s">
        <v>86</v>
      </c>
      <c r="DSA19" s="104">
        <v>1</v>
      </c>
      <c r="DSB19" s="105">
        <v>1</v>
      </c>
      <c r="DSC19" s="106">
        <v>2.1</v>
      </c>
      <c r="DSD19" s="107">
        <f>'[2]ESTUDIO MERC'!DSM11</f>
        <v>0</v>
      </c>
      <c r="DSE19" s="108">
        <v>6</v>
      </c>
      <c r="DSF19" s="120">
        <f t="shared" ref="DSF19:DSN19" si="197">ROUND((DSE19*DSD19*DSC19*DSB19*DSA19),0)</f>
        <v>0</v>
      </c>
      <c r="DSG19" s="121">
        <v>1.8</v>
      </c>
      <c r="DSH19" s="110" t="s">
        <v>86</v>
      </c>
      <c r="DSI19" s="104">
        <v>1</v>
      </c>
      <c r="DSJ19" s="105">
        <v>1</v>
      </c>
      <c r="DSK19" s="106">
        <v>2.1</v>
      </c>
      <c r="DSL19" s="107">
        <f>'[2]ESTUDIO MERC'!DSU11</f>
        <v>0</v>
      </c>
      <c r="DSM19" s="108">
        <v>6</v>
      </c>
      <c r="DSN19" s="120">
        <f t="shared" si="197"/>
        <v>0</v>
      </c>
      <c r="DSO19" s="121">
        <v>1.8</v>
      </c>
      <c r="DSP19" s="110" t="s">
        <v>86</v>
      </c>
      <c r="DSQ19" s="104">
        <v>1</v>
      </c>
      <c r="DSR19" s="105">
        <v>1</v>
      </c>
      <c r="DSS19" s="106">
        <v>2.1</v>
      </c>
      <c r="DST19" s="107">
        <f>'[2]ESTUDIO MERC'!DTC11</f>
        <v>0</v>
      </c>
      <c r="DSU19" s="108">
        <v>6</v>
      </c>
      <c r="DSV19" s="120">
        <f t="shared" ref="DSV19:DTD19" si="198">ROUND((DSU19*DST19*DSS19*DSR19*DSQ19),0)</f>
        <v>0</v>
      </c>
      <c r="DSW19" s="121">
        <v>1.8</v>
      </c>
      <c r="DSX19" s="110" t="s">
        <v>86</v>
      </c>
      <c r="DSY19" s="104">
        <v>1</v>
      </c>
      <c r="DSZ19" s="105">
        <v>1</v>
      </c>
      <c r="DTA19" s="106">
        <v>2.1</v>
      </c>
      <c r="DTB19" s="107">
        <f>'[2]ESTUDIO MERC'!DTK11</f>
        <v>0</v>
      </c>
      <c r="DTC19" s="108">
        <v>6</v>
      </c>
      <c r="DTD19" s="120">
        <f t="shared" si="198"/>
        <v>0</v>
      </c>
      <c r="DTE19" s="121">
        <v>1.8</v>
      </c>
      <c r="DTF19" s="110" t="s">
        <v>86</v>
      </c>
      <c r="DTG19" s="104">
        <v>1</v>
      </c>
      <c r="DTH19" s="105">
        <v>1</v>
      </c>
      <c r="DTI19" s="106">
        <v>2.1</v>
      </c>
      <c r="DTJ19" s="107">
        <f>'[2]ESTUDIO MERC'!DTS11</f>
        <v>0</v>
      </c>
      <c r="DTK19" s="108">
        <v>6</v>
      </c>
      <c r="DTL19" s="120">
        <f t="shared" ref="DTL19:DTT19" si="199">ROUND((DTK19*DTJ19*DTI19*DTH19*DTG19),0)</f>
        <v>0</v>
      </c>
      <c r="DTM19" s="121">
        <v>1.8</v>
      </c>
      <c r="DTN19" s="110" t="s">
        <v>86</v>
      </c>
      <c r="DTO19" s="104">
        <v>1</v>
      </c>
      <c r="DTP19" s="105">
        <v>1</v>
      </c>
      <c r="DTQ19" s="106">
        <v>2.1</v>
      </c>
      <c r="DTR19" s="107">
        <f>'[2]ESTUDIO MERC'!DUA11</f>
        <v>0</v>
      </c>
      <c r="DTS19" s="108">
        <v>6</v>
      </c>
      <c r="DTT19" s="120">
        <f t="shared" si="199"/>
        <v>0</v>
      </c>
      <c r="DTU19" s="121">
        <v>1.8</v>
      </c>
      <c r="DTV19" s="110" t="s">
        <v>86</v>
      </c>
      <c r="DTW19" s="104">
        <v>1</v>
      </c>
      <c r="DTX19" s="105">
        <v>1</v>
      </c>
      <c r="DTY19" s="106">
        <v>2.1</v>
      </c>
      <c r="DTZ19" s="107">
        <f>'[2]ESTUDIO MERC'!DUI11</f>
        <v>0</v>
      </c>
      <c r="DUA19" s="108">
        <v>6</v>
      </c>
      <c r="DUB19" s="120">
        <f t="shared" ref="DUB19:DUJ19" si="200">ROUND((DUA19*DTZ19*DTY19*DTX19*DTW19),0)</f>
        <v>0</v>
      </c>
      <c r="DUC19" s="121">
        <v>1.8</v>
      </c>
      <c r="DUD19" s="110" t="s">
        <v>86</v>
      </c>
      <c r="DUE19" s="104">
        <v>1</v>
      </c>
      <c r="DUF19" s="105">
        <v>1</v>
      </c>
      <c r="DUG19" s="106">
        <v>2.1</v>
      </c>
      <c r="DUH19" s="107">
        <f>'[2]ESTUDIO MERC'!DUQ11</f>
        <v>0</v>
      </c>
      <c r="DUI19" s="108">
        <v>6</v>
      </c>
      <c r="DUJ19" s="120">
        <f t="shared" si="200"/>
        <v>0</v>
      </c>
      <c r="DUK19" s="121">
        <v>1.8</v>
      </c>
      <c r="DUL19" s="110" t="s">
        <v>86</v>
      </c>
      <c r="DUM19" s="104">
        <v>1</v>
      </c>
      <c r="DUN19" s="105">
        <v>1</v>
      </c>
      <c r="DUO19" s="106">
        <v>2.1</v>
      </c>
      <c r="DUP19" s="107">
        <f>'[2]ESTUDIO MERC'!DUY11</f>
        <v>0</v>
      </c>
      <c r="DUQ19" s="108">
        <v>6</v>
      </c>
      <c r="DUR19" s="120">
        <f t="shared" ref="DUR19:DUZ19" si="201">ROUND((DUQ19*DUP19*DUO19*DUN19*DUM19),0)</f>
        <v>0</v>
      </c>
      <c r="DUS19" s="121">
        <v>1.8</v>
      </c>
      <c r="DUT19" s="110" t="s">
        <v>86</v>
      </c>
      <c r="DUU19" s="104">
        <v>1</v>
      </c>
      <c r="DUV19" s="105">
        <v>1</v>
      </c>
      <c r="DUW19" s="106">
        <v>2.1</v>
      </c>
      <c r="DUX19" s="107">
        <f>'[2]ESTUDIO MERC'!DVG11</f>
        <v>0</v>
      </c>
      <c r="DUY19" s="108">
        <v>6</v>
      </c>
      <c r="DUZ19" s="120">
        <f t="shared" si="201"/>
        <v>0</v>
      </c>
      <c r="DVA19" s="121">
        <v>1.8</v>
      </c>
      <c r="DVB19" s="110" t="s">
        <v>86</v>
      </c>
      <c r="DVC19" s="104">
        <v>1</v>
      </c>
      <c r="DVD19" s="105">
        <v>1</v>
      </c>
      <c r="DVE19" s="106">
        <v>2.1</v>
      </c>
      <c r="DVF19" s="107">
        <f>'[2]ESTUDIO MERC'!DVO11</f>
        <v>0</v>
      </c>
      <c r="DVG19" s="108">
        <v>6</v>
      </c>
      <c r="DVH19" s="120">
        <f t="shared" ref="DVH19:DVP19" si="202">ROUND((DVG19*DVF19*DVE19*DVD19*DVC19),0)</f>
        <v>0</v>
      </c>
      <c r="DVI19" s="121">
        <v>1.8</v>
      </c>
      <c r="DVJ19" s="110" t="s">
        <v>86</v>
      </c>
      <c r="DVK19" s="104">
        <v>1</v>
      </c>
      <c r="DVL19" s="105">
        <v>1</v>
      </c>
      <c r="DVM19" s="106">
        <v>2.1</v>
      </c>
      <c r="DVN19" s="107">
        <f>'[2]ESTUDIO MERC'!DVW11</f>
        <v>0</v>
      </c>
      <c r="DVO19" s="108">
        <v>6</v>
      </c>
      <c r="DVP19" s="120">
        <f t="shared" si="202"/>
        <v>0</v>
      </c>
      <c r="DVQ19" s="121">
        <v>1.8</v>
      </c>
      <c r="DVR19" s="110" t="s">
        <v>86</v>
      </c>
      <c r="DVS19" s="104">
        <v>1</v>
      </c>
      <c r="DVT19" s="105">
        <v>1</v>
      </c>
      <c r="DVU19" s="106">
        <v>2.1</v>
      </c>
      <c r="DVV19" s="107">
        <f>'[2]ESTUDIO MERC'!DWE11</f>
        <v>0</v>
      </c>
      <c r="DVW19" s="108">
        <v>6</v>
      </c>
      <c r="DVX19" s="120">
        <f t="shared" ref="DVX19:DWF19" si="203">ROUND((DVW19*DVV19*DVU19*DVT19*DVS19),0)</f>
        <v>0</v>
      </c>
      <c r="DVY19" s="121">
        <v>1.8</v>
      </c>
      <c r="DVZ19" s="110" t="s">
        <v>86</v>
      </c>
      <c r="DWA19" s="104">
        <v>1</v>
      </c>
      <c r="DWB19" s="105">
        <v>1</v>
      </c>
      <c r="DWC19" s="106">
        <v>2.1</v>
      </c>
      <c r="DWD19" s="107">
        <f>'[2]ESTUDIO MERC'!DWM11</f>
        <v>0</v>
      </c>
      <c r="DWE19" s="108">
        <v>6</v>
      </c>
      <c r="DWF19" s="120">
        <f t="shared" si="203"/>
        <v>0</v>
      </c>
      <c r="DWG19" s="121">
        <v>1.8</v>
      </c>
      <c r="DWH19" s="110" t="s">
        <v>86</v>
      </c>
      <c r="DWI19" s="104">
        <v>1</v>
      </c>
      <c r="DWJ19" s="105">
        <v>1</v>
      </c>
      <c r="DWK19" s="106">
        <v>2.1</v>
      </c>
      <c r="DWL19" s="107">
        <f>'[2]ESTUDIO MERC'!DWU11</f>
        <v>0</v>
      </c>
      <c r="DWM19" s="108">
        <v>6</v>
      </c>
      <c r="DWN19" s="120">
        <f t="shared" ref="DWN19:DWV19" si="204">ROUND((DWM19*DWL19*DWK19*DWJ19*DWI19),0)</f>
        <v>0</v>
      </c>
      <c r="DWO19" s="121">
        <v>1.8</v>
      </c>
      <c r="DWP19" s="110" t="s">
        <v>86</v>
      </c>
      <c r="DWQ19" s="104">
        <v>1</v>
      </c>
      <c r="DWR19" s="105">
        <v>1</v>
      </c>
      <c r="DWS19" s="106">
        <v>2.1</v>
      </c>
      <c r="DWT19" s="107">
        <f>'[2]ESTUDIO MERC'!DXC11</f>
        <v>0</v>
      </c>
      <c r="DWU19" s="108">
        <v>6</v>
      </c>
      <c r="DWV19" s="120">
        <f t="shared" si="204"/>
        <v>0</v>
      </c>
      <c r="DWW19" s="121">
        <v>1.8</v>
      </c>
      <c r="DWX19" s="110" t="s">
        <v>86</v>
      </c>
      <c r="DWY19" s="104">
        <v>1</v>
      </c>
      <c r="DWZ19" s="105">
        <v>1</v>
      </c>
      <c r="DXA19" s="106">
        <v>2.1</v>
      </c>
      <c r="DXB19" s="107">
        <f>'[2]ESTUDIO MERC'!DXK11</f>
        <v>0</v>
      </c>
      <c r="DXC19" s="108">
        <v>6</v>
      </c>
      <c r="DXD19" s="120">
        <f t="shared" ref="DXD19:DXL19" si="205">ROUND((DXC19*DXB19*DXA19*DWZ19*DWY19),0)</f>
        <v>0</v>
      </c>
      <c r="DXE19" s="121">
        <v>1.8</v>
      </c>
      <c r="DXF19" s="110" t="s">
        <v>86</v>
      </c>
      <c r="DXG19" s="104">
        <v>1</v>
      </c>
      <c r="DXH19" s="105">
        <v>1</v>
      </c>
      <c r="DXI19" s="106">
        <v>2.1</v>
      </c>
      <c r="DXJ19" s="107">
        <f>'[2]ESTUDIO MERC'!DXS11</f>
        <v>0</v>
      </c>
      <c r="DXK19" s="108">
        <v>6</v>
      </c>
      <c r="DXL19" s="120">
        <f t="shared" si="205"/>
        <v>0</v>
      </c>
      <c r="DXM19" s="121">
        <v>1.8</v>
      </c>
      <c r="DXN19" s="110" t="s">
        <v>86</v>
      </c>
      <c r="DXO19" s="104">
        <v>1</v>
      </c>
      <c r="DXP19" s="105">
        <v>1</v>
      </c>
      <c r="DXQ19" s="106">
        <v>2.1</v>
      </c>
      <c r="DXR19" s="107">
        <f>'[2]ESTUDIO MERC'!DYA11</f>
        <v>0</v>
      </c>
      <c r="DXS19" s="108">
        <v>6</v>
      </c>
      <c r="DXT19" s="120">
        <f t="shared" ref="DXT19:DYB19" si="206">ROUND((DXS19*DXR19*DXQ19*DXP19*DXO19),0)</f>
        <v>0</v>
      </c>
      <c r="DXU19" s="121">
        <v>1.8</v>
      </c>
      <c r="DXV19" s="110" t="s">
        <v>86</v>
      </c>
      <c r="DXW19" s="104">
        <v>1</v>
      </c>
      <c r="DXX19" s="105">
        <v>1</v>
      </c>
      <c r="DXY19" s="106">
        <v>2.1</v>
      </c>
      <c r="DXZ19" s="107">
        <f>'[2]ESTUDIO MERC'!DYI11</f>
        <v>0</v>
      </c>
      <c r="DYA19" s="108">
        <v>6</v>
      </c>
      <c r="DYB19" s="120">
        <f t="shared" si="206"/>
        <v>0</v>
      </c>
      <c r="DYC19" s="121">
        <v>1.8</v>
      </c>
      <c r="DYD19" s="110" t="s">
        <v>86</v>
      </c>
      <c r="DYE19" s="104">
        <v>1</v>
      </c>
      <c r="DYF19" s="105">
        <v>1</v>
      </c>
      <c r="DYG19" s="106">
        <v>2.1</v>
      </c>
      <c r="DYH19" s="107">
        <f>'[2]ESTUDIO MERC'!DYQ11</f>
        <v>0</v>
      </c>
      <c r="DYI19" s="108">
        <v>6</v>
      </c>
      <c r="DYJ19" s="120">
        <f t="shared" ref="DYJ19:DYR19" si="207">ROUND((DYI19*DYH19*DYG19*DYF19*DYE19),0)</f>
        <v>0</v>
      </c>
      <c r="DYK19" s="121">
        <v>1.8</v>
      </c>
      <c r="DYL19" s="110" t="s">
        <v>86</v>
      </c>
      <c r="DYM19" s="104">
        <v>1</v>
      </c>
      <c r="DYN19" s="105">
        <v>1</v>
      </c>
      <c r="DYO19" s="106">
        <v>2.1</v>
      </c>
      <c r="DYP19" s="107">
        <f>'[2]ESTUDIO MERC'!DYY11</f>
        <v>0</v>
      </c>
      <c r="DYQ19" s="108">
        <v>6</v>
      </c>
      <c r="DYR19" s="120">
        <f t="shared" si="207"/>
        <v>0</v>
      </c>
      <c r="DYS19" s="121">
        <v>1.8</v>
      </c>
      <c r="DYT19" s="110" t="s">
        <v>86</v>
      </c>
      <c r="DYU19" s="104">
        <v>1</v>
      </c>
      <c r="DYV19" s="105">
        <v>1</v>
      </c>
      <c r="DYW19" s="106">
        <v>2.1</v>
      </c>
      <c r="DYX19" s="107">
        <f>'[2]ESTUDIO MERC'!DZG11</f>
        <v>0</v>
      </c>
      <c r="DYY19" s="108">
        <v>6</v>
      </c>
      <c r="DYZ19" s="120">
        <f t="shared" ref="DYZ19:DZH19" si="208">ROUND((DYY19*DYX19*DYW19*DYV19*DYU19),0)</f>
        <v>0</v>
      </c>
      <c r="DZA19" s="121">
        <v>1.8</v>
      </c>
      <c r="DZB19" s="110" t="s">
        <v>86</v>
      </c>
      <c r="DZC19" s="104">
        <v>1</v>
      </c>
      <c r="DZD19" s="105">
        <v>1</v>
      </c>
      <c r="DZE19" s="106">
        <v>2.1</v>
      </c>
      <c r="DZF19" s="107">
        <f>'[2]ESTUDIO MERC'!DZO11</f>
        <v>0</v>
      </c>
      <c r="DZG19" s="108">
        <v>6</v>
      </c>
      <c r="DZH19" s="120">
        <f t="shared" si="208"/>
        <v>0</v>
      </c>
      <c r="DZI19" s="121">
        <v>1.8</v>
      </c>
      <c r="DZJ19" s="110" t="s">
        <v>86</v>
      </c>
      <c r="DZK19" s="104">
        <v>1</v>
      </c>
      <c r="DZL19" s="105">
        <v>1</v>
      </c>
      <c r="DZM19" s="106">
        <v>2.1</v>
      </c>
      <c r="DZN19" s="107">
        <f>'[2]ESTUDIO MERC'!DZW11</f>
        <v>0</v>
      </c>
      <c r="DZO19" s="108">
        <v>6</v>
      </c>
      <c r="DZP19" s="120">
        <f t="shared" ref="DZP19:DZX19" si="209">ROUND((DZO19*DZN19*DZM19*DZL19*DZK19),0)</f>
        <v>0</v>
      </c>
      <c r="DZQ19" s="121">
        <v>1.8</v>
      </c>
      <c r="DZR19" s="110" t="s">
        <v>86</v>
      </c>
      <c r="DZS19" s="104">
        <v>1</v>
      </c>
      <c r="DZT19" s="105">
        <v>1</v>
      </c>
      <c r="DZU19" s="106">
        <v>2.1</v>
      </c>
      <c r="DZV19" s="107">
        <f>'[2]ESTUDIO MERC'!EAE11</f>
        <v>0</v>
      </c>
      <c r="DZW19" s="108">
        <v>6</v>
      </c>
      <c r="DZX19" s="120">
        <f t="shared" si="209"/>
        <v>0</v>
      </c>
      <c r="DZY19" s="121">
        <v>1.8</v>
      </c>
      <c r="DZZ19" s="110" t="s">
        <v>86</v>
      </c>
      <c r="EAA19" s="104">
        <v>1</v>
      </c>
      <c r="EAB19" s="105">
        <v>1</v>
      </c>
      <c r="EAC19" s="106">
        <v>2.1</v>
      </c>
      <c r="EAD19" s="107">
        <f>'[2]ESTUDIO MERC'!EAM11</f>
        <v>0</v>
      </c>
      <c r="EAE19" s="108">
        <v>6</v>
      </c>
      <c r="EAF19" s="120">
        <f t="shared" ref="EAF19:EAN19" si="210">ROUND((EAE19*EAD19*EAC19*EAB19*EAA19),0)</f>
        <v>0</v>
      </c>
      <c r="EAG19" s="121">
        <v>1.8</v>
      </c>
      <c r="EAH19" s="110" t="s">
        <v>86</v>
      </c>
      <c r="EAI19" s="104">
        <v>1</v>
      </c>
      <c r="EAJ19" s="105">
        <v>1</v>
      </c>
      <c r="EAK19" s="106">
        <v>2.1</v>
      </c>
      <c r="EAL19" s="107">
        <f>'[2]ESTUDIO MERC'!EAU11</f>
        <v>0</v>
      </c>
      <c r="EAM19" s="108">
        <v>6</v>
      </c>
      <c r="EAN19" s="120">
        <f t="shared" si="210"/>
        <v>0</v>
      </c>
      <c r="EAO19" s="121">
        <v>1.8</v>
      </c>
      <c r="EAP19" s="110" t="s">
        <v>86</v>
      </c>
      <c r="EAQ19" s="104">
        <v>1</v>
      </c>
      <c r="EAR19" s="105">
        <v>1</v>
      </c>
      <c r="EAS19" s="106">
        <v>2.1</v>
      </c>
      <c r="EAT19" s="107">
        <f>'[2]ESTUDIO MERC'!EBC11</f>
        <v>0</v>
      </c>
      <c r="EAU19" s="108">
        <v>6</v>
      </c>
      <c r="EAV19" s="120">
        <f t="shared" ref="EAV19:EBD19" si="211">ROUND((EAU19*EAT19*EAS19*EAR19*EAQ19),0)</f>
        <v>0</v>
      </c>
      <c r="EAW19" s="121">
        <v>1.8</v>
      </c>
      <c r="EAX19" s="110" t="s">
        <v>86</v>
      </c>
      <c r="EAY19" s="104">
        <v>1</v>
      </c>
      <c r="EAZ19" s="105">
        <v>1</v>
      </c>
      <c r="EBA19" s="106">
        <v>2.1</v>
      </c>
      <c r="EBB19" s="107">
        <f>'[2]ESTUDIO MERC'!EBK11</f>
        <v>0</v>
      </c>
      <c r="EBC19" s="108">
        <v>6</v>
      </c>
      <c r="EBD19" s="120">
        <f t="shared" si="211"/>
        <v>0</v>
      </c>
      <c r="EBE19" s="121">
        <v>1.8</v>
      </c>
      <c r="EBF19" s="110" t="s">
        <v>86</v>
      </c>
      <c r="EBG19" s="104">
        <v>1</v>
      </c>
      <c r="EBH19" s="105">
        <v>1</v>
      </c>
      <c r="EBI19" s="106">
        <v>2.1</v>
      </c>
      <c r="EBJ19" s="107">
        <f>'[2]ESTUDIO MERC'!EBS11</f>
        <v>0</v>
      </c>
      <c r="EBK19" s="108">
        <v>6</v>
      </c>
      <c r="EBL19" s="120">
        <f t="shared" ref="EBL19:EBT19" si="212">ROUND((EBK19*EBJ19*EBI19*EBH19*EBG19),0)</f>
        <v>0</v>
      </c>
      <c r="EBM19" s="121">
        <v>1.8</v>
      </c>
      <c r="EBN19" s="110" t="s">
        <v>86</v>
      </c>
      <c r="EBO19" s="104">
        <v>1</v>
      </c>
      <c r="EBP19" s="105">
        <v>1</v>
      </c>
      <c r="EBQ19" s="106">
        <v>2.1</v>
      </c>
      <c r="EBR19" s="107">
        <f>'[2]ESTUDIO MERC'!ECA11</f>
        <v>0</v>
      </c>
      <c r="EBS19" s="108">
        <v>6</v>
      </c>
      <c r="EBT19" s="120">
        <f t="shared" si="212"/>
        <v>0</v>
      </c>
      <c r="EBU19" s="121">
        <v>1.8</v>
      </c>
      <c r="EBV19" s="110" t="s">
        <v>86</v>
      </c>
      <c r="EBW19" s="104">
        <v>1</v>
      </c>
      <c r="EBX19" s="105">
        <v>1</v>
      </c>
      <c r="EBY19" s="106">
        <v>2.1</v>
      </c>
      <c r="EBZ19" s="107">
        <f>'[2]ESTUDIO MERC'!ECI11</f>
        <v>0</v>
      </c>
      <c r="ECA19" s="108">
        <v>6</v>
      </c>
      <c r="ECB19" s="120">
        <f t="shared" ref="ECB19:ECJ19" si="213">ROUND((ECA19*EBZ19*EBY19*EBX19*EBW19),0)</f>
        <v>0</v>
      </c>
      <c r="ECC19" s="121">
        <v>1.8</v>
      </c>
      <c r="ECD19" s="110" t="s">
        <v>86</v>
      </c>
      <c r="ECE19" s="104">
        <v>1</v>
      </c>
      <c r="ECF19" s="105">
        <v>1</v>
      </c>
      <c r="ECG19" s="106">
        <v>2.1</v>
      </c>
      <c r="ECH19" s="107">
        <f>'[2]ESTUDIO MERC'!ECQ11</f>
        <v>0</v>
      </c>
      <c r="ECI19" s="108">
        <v>6</v>
      </c>
      <c r="ECJ19" s="120">
        <f t="shared" si="213"/>
        <v>0</v>
      </c>
      <c r="ECK19" s="121">
        <v>1.8</v>
      </c>
      <c r="ECL19" s="110" t="s">
        <v>86</v>
      </c>
      <c r="ECM19" s="104">
        <v>1</v>
      </c>
      <c r="ECN19" s="105">
        <v>1</v>
      </c>
      <c r="ECO19" s="106">
        <v>2.1</v>
      </c>
      <c r="ECP19" s="107">
        <f>'[2]ESTUDIO MERC'!ECY11</f>
        <v>0</v>
      </c>
      <c r="ECQ19" s="108">
        <v>6</v>
      </c>
      <c r="ECR19" s="120">
        <f t="shared" ref="ECR19:ECZ19" si="214">ROUND((ECQ19*ECP19*ECO19*ECN19*ECM19),0)</f>
        <v>0</v>
      </c>
      <c r="ECS19" s="121">
        <v>1.8</v>
      </c>
      <c r="ECT19" s="110" t="s">
        <v>86</v>
      </c>
      <c r="ECU19" s="104">
        <v>1</v>
      </c>
      <c r="ECV19" s="105">
        <v>1</v>
      </c>
      <c r="ECW19" s="106">
        <v>2.1</v>
      </c>
      <c r="ECX19" s="107">
        <f>'[2]ESTUDIO MERC'!EDG11</f>
        <v>0</v>
      </c>
      <c r="ECY19" s="108">
        <v>6</v>
      </c>
      <c r="ECZ19" s="120">
        <f t="shared" si="214"/>
        <v>0</v>
      </c>
      <c r="EDA19" s="121">
        <v>1.8</v>
      </c>
      <c r="EDB19" s="110" t="s">
        <v>86</v>
      </c>
      <c r="EDC19" s="104">
        <v>1</v>
      </c>
      <c r="EDD19" s="105">
        <v>1</v>
      </c>
      <c r="EDE19" s="106">
        <v>2.1</v>
      </c>
      <c r="EDF19" s="107">
        <f>'[2]ESTUDIO MERC'!EDO11</f>
        <v>0</v>
      </c>
      <c r="EDG19" s="108">
        <v>6</v>
      </c>
      <c r="EDH19" s="120">
        <f t="shared" ref="EDH19:EDP19" si="215">ROUND((EDG19*EDF19*EDE19*EDD19*EDC19),0)</f>
        <v>0</v>
      </c>
      <c r="EDI19" s="121">
        <v>1.8</v>
      </c>
      <c r="EDJ19" s="110" t="s">
        <v>86</v>
      </c>
      <c r="EDK19" s="104">
        <v>1</v>
      </c>
      <c r="EDL19" s="105">
        <v>1</v>
      </c>
      <c r="EDM19" s="106">
        <v>2.1</v>
      </c>
      <c r="EDN19" s="107">
        <f>'[2]ESTUDIO MERC'!EDW11</f>
        <v>0</v>
      </c>
      <c r="EDO19" s="108">
        <v>6</v>
      </c>
      <c r="EDP19" s="120">
        <f t="shared" si="215"/>
        <v>0</v>
      </c>
      <c r="EDQ19" s="121">
        <v>1.8</v>
      </c>
      <c r="EDR19" s="110" t="s">
        <v>86</v>
      </c>
      <c r="EDS19" s="104">
        <v>1</v>
      </c>
      <c r="EDT19" s="105">
        <v>1</v>
      </c>
      <c r="EDU19" s="106">
        <v>2.1</v>
      </c>
      <c r="EDV19" s="107">
        <f>'[2]ESTUDIO MERC'!EEE11</f>
        <v>0</v>
      </c>
      <c r="EDW19" s="108">
        <v>6</v>
      </c>
      <c r="EDX19" s="120">
        <f t="shared" ref="EDX19:EEF19" si="216">ROUND((EDW19*EDV19*EDU19*EDT19*EDS19),0)</f>
        <v>0</v>
      </c>
      <c r="EDY19" s="121">
        <v>1.8</v>
      </c>
      <c r="EDZ19" s="110" t="s">
        <v>86</v>
      </c>
      <c r="EEA19" s="104">
        <v>1</v>
      </c>
      <c r="EEB19" s="105">
        <v>1</v>
      </c>
      <c r="EEC19" s="106">
        <v>2.1</v>
      </c>
      <c r="EED19" s="107">
        <f>'[2]ESTUDIO MERC'!EEM11</f>
        <v>0</v>
      </c>
      <c r="EEE19" s="108">
        <v>6</v>
      </c>
      <c r="EEF19" s="120">
        <f t="shared" si="216"/>
        <v>0</v>
      </c>
      <c r="EEG19" s="121">
        <v>1.8</v>
      </c>
      <c r="EEH19" s="110" t="s">
        <v>86</v>
      </c>
      <c r="EEI19" s="104">
        <v>1</v>
      </c>
      <c r="EEJ19" s="105">
        <v>1</v>
      </c>
      <c r="EEK19" s="106">
        <v>2.1</v>
      </c>
      <c r="EEL19" s="107">
        <f>'[2]ESTUDIO MERC'!EEU11</f>
        <v>0</v>
      </c>
      <c r="EEM19" s="108">
        <v>6</v>
      </c>
      <c r="EEN19" s="120">
        <f t="shared" ref="EEN19:EEV19" si="217">ROUND((EEM19*EEL19*EEK19*EEJ19*EEI19),0)</f>
        <v>0</v>
      </c>
      <c r="EEO19" s="121">
        <v>1.8</v>
      </c>
      <c r="EEP19" s="110" t="s">
        <v>86</v>
      </c>
      <c r="EEQ19" s="104">
        <v>1</v>
      </c>
      <c r="EER19" s="105">
        <v>1</v>
      </c>
      <c r="EES19" s="106">
        <v>2.1</v>
      </c>
      <c r="EET19" s="107">
        <f>'[2]ESTUDIO MERC'!EFC11</f>
        <v>0</v>
      </c>
      <c r="EEU19" s="108">
        <v>6</v>
      </c>
      <c r="EEV19" s="120">
        <f t="shared" si="217"/>
        <v>0</v>
      </c>
      <c r="EEW19" s="121">
        <v>1.8</v>
      </c>
      <c r="EEX19" s="110" t="s">
        <v>86</v>
      </c>
      <c r="EEY19" s="104">
        <v>1</v>
      </c>
      <c r="EEZ19" s="105">
        <v>1</v>
      </c>
      <c r="EFA19" s="106">
        <v>2.1</v>
      </c>
      <c r="EFB19" s="107">
        <f>'[2]ESTUDIO MERC'!EFK11</f>
        <v>0</v>
      </c>
      <c r="EFC19" s="108">
        <v>6</v>
      </c>
      <c r="EFD19" s="120">
        <f t="shared" ref="EFD19:EFL19" si="218">ROUND((EFC19*EFB19*EFA19*EEZ19*EEY19),0)</f>
        <v>0</v>
      </c>
      <c r="EFE19" s="121">
        <v>1.8</v>
      </c>
      <c r="EFF19" s="110" t="s">
        <v>86</v>
      </c>
      <c r="EFG19" s="104">
        <v>1</v>
      </c>
      <c r="EFH19" s="105">
        <v>1</v>
      </c>
      <c r="EFI19" s="106">
        <v>2.1</v>
      </c>
      <c r="EFJ19" s="107">
        <f>'[2]ESTUDIO MERC'!EFS11</f>
        <v>0</v>
      </c>
      <c r="EFK19" s="108">
        <v>6</v>
      </c>
      <c r="EFL19" s="120">
        <f t="shared" si="218"/>
        <v>0</v>
      </c>
      <c r="EFM19" s="121">
        <v>1.8</v>
      </c>
      <c r="EFN19" s="110" t="s">
        <v>86</v>
      </c>
      <c r="EFO19" s="104">
        <v>1</v>
      </c>
      <c r="EFP19" s="105">
        <v>1</v>
      </c>
      <c r="EFQ19" s="106">
        <v>2.1</v>
      </c>
      <c r="EFR19" s="107">
        <f>'[2]ESTUDIO MERC'!EGA11</f>
        <v>0</v>
      </c>
      <c r="EFS19" s="108">
        <v>6</v>
      </c>
      <c r="EFT19" s="120">
        <f t="shared" ref="EFT19:EGB19" si="219">ROUND((EFS19*EFR19*EFQ19*EFP19*EFO19),0)</f>
        <v>0</v>
      </c>
      <c r="EFU19" s="121">
        <v>1.8</v>
      </c>
      <c r="EFV19" s="110" t="s">
        <v>86</v>
      </c>
      <c r="EFW19" s="104">
        <v>1</v>
      </c>
      <c r="EFX19" s="105">
        <v>1</v>
      </c>
      <c r="EFY19" s="106">
        <v>2.1</v>
      </c>
      <c r="EFZ19" s="107">
        <f>'[2]ESTUDIO MERC'!EGI11</f>
        <v>0</v>
      </c>
      <c r="EGA19" s="108">
        <v>6</v>
      </c>
      <c r="EGB19" s="120">
        <f t="shared" si="219"/>
        <v>0</v>
      </c>
      <c r="EGC19" s="121">
        <v>1.8</v>
      </c>
      <c r="EGD19" s="110" t="s">
        <v>86</v>
      </c>
      <c r="EGE19" s="104">
        <v>1</v>
      </c>
      <c r="EGF19" s="105">
        <v>1</v>
      </c>
      <c r="EGG19" s="106">
        <v>2.1</v>
      </c>
      <c r="EGH19" s="107">
        <f>'[2]ESTUDIO MERC'!EGQ11</f>
        <v>0</v>
      </c>
      <c r="EGI19" s="108">
        <v>6</v>
      </c>
      <c r="EGJ19" s="120">
        <f t="shared" ref="EGJ19:EGR19" si="220">ROUND((EGI19*EGH19*EGG19*EGF19*EGE19),0)</f>
        <v>0</v>
      </c>
      <c r="EGK19" s="121">
        <v>1.8</v>
      </c>
      <c r="EGL19" s="110" t="s">
        <v>86</v>
      </c>
      <c r="EGM19" s="104">
        <v>1</v>
      </c>
      <c r="EGN19" s="105">
        <v>1</v>
      </c>
      <c r="EGO19" s="106">
        <v>2.1</v>
      </c>
      <c r="EGP19" s="107">
        <f>'[2]ESTUDIO MERC'!EGY11</f>
        <v>0</v>
      </c>
      <c r="EGQ19" s="108">
        <v>6</v>
      </c>
      <c r="EGR19" s="120">
        <f t="shared" si="220"/>
        <v>0</v>
      </c>
      <c r="EGS19" s="121">
        <v>1.8</v>
      </c>
      <c r="EGT19" s="110" t="s">
        <v>86</v>
      </c>
      <c r="EGU19" s="104">
        <v>1</v>
      </c>
      <c r="EGV19" s="105">
        <v>1</v>
      </c>
      <c r="EGW19" s="106">
        <v>2.1</v>
      </c>
      <c r="EGX19" s="107">
        <f>'[2]ESTUDIO MERC'!EHG11</f>
        <v>0</v>
      </c>
      <c r="EGY19" s="108">
        <v>6</v>
      </c>
      <c r="EGZ19" s="120">
        <f t="shared" ref="EGZ19:EHH19" si="221">ROUND((EGY19*EGX19*EGW19*EGV19*EGU19),0)</f>
        <v>0</v>
      </c>
      <c r="EHA19" s="121">
        <v>1.8</v>
      </c>
      <c r="EHB19" s="110" t="s">
        <v>86</v>
      </c>
      <c r="EHC19" s="104">
        <v>1</v>
      </c>
      <c r="EHD19" s="105">
        <v>1</v>
      </c>
      <c r="EHE19" s="106">
        <v>2.1</v>
      </c>
      <c r="EHF19" s="107">
        <f>'[2]ESTUDIO MERC'!EHO11</f>
        <v>0</v>
      </c>
      <c r="EHG19" s="108">
        <v>6</v>
      </c>
      <c r="EHH19" s="120">
        <f t="shared" si="221"/>
        <v>0</v>
      </c>
      <c r="EHI19" s="121">
        <v>1.8</v>
      </c>
      <c r="EHJ19" s="110" t="s">
        <v>86</v>
      </c>
      <c r="EHK19" s="104">
        <v>1</v>
      </c>
      <c r="EHL19" s="105">
        <v>1</v>
      </c>
      <c r="EHM19" s="106">
        <v>2.1</v>
      </c>
      <c r="EHN19" s="107">
        <f>'[2]ESTUDIO MERC'!EHW11</f>
        <v>0</v>
      </c>
      <c r="EHO19" s="108">
        <v>6</v>
      </c>
      <c r="EHP19" s="120">
        <f t="shared" ref="EHP19:EHX19" si="222">ROUND((EHO19*EHN19*EHM19*EHL19*EHK19),0)</f>
        <v>0</v>
      </c>
      <c r="EHQ19" s="121">
        <v>1.8</v>
      </c>
      <c r="EHR19" s="110" t="s">
        <v>86</v>
      </c>
      <c r="EHS19" s="104">
        <v>1</v>
      </c>
      <c r="EHT19" s="105">
        <v>1</v>
      </c>
      <c r="EHU19" s="106">
        <v>2.1</v>
      </c>
      <c r="EHV19" s="107">
        <f>'[2]ESTUDIO MERC'!EIE11</f>
        <v>0</v>
      </c>
      <c r="EHW19" s="108">
        <v>6</v>
      </c>
      <c r="EHX19" s="120">
        <f t="shared" si="222"/>
        <v>0</v>
      </c>
      <c r="EHY19" s="121">
        <v>1.8</v>
      </c>
      <c r="EHZ19" s="110" t="s">
        <v>86</v>
      </c>
      <c r="EIA19" s="104">
        <v>1</v>
      </c>
      <c r="EIB19" s="105">
        <v>1</v>
      </c>
      <c r="EIC19" s="106">
        <v>2.1</v>
      </c>
      <c r="EID19" s="107">
        <f>'[2]ESTUDIO MERC'!EIM11</f>
        <v>0</v>
      </c>
      <c r="EIE19" s="108">
        <v>6</v>
      </c>
      <c r="EIF19" s="120">
        <f t="shared" ref="EIF19:EIN19" si="223">ROUND((EIE19*EID19*EIC19*EIB19*EIA19),0)</f>
        <v>0</v>
      </c>
      <c r="EIG19" s="121">
        <v>1.8</v>
      </c>
      <c r="EIH19" s="110" t="s">
        <v>86</v>
      </c>
      <c r="EII19" s="104">
        <v>1</v>
      </c>
      <c r="EIJ19" s="105">
        <v>1</v>
      </c>
      <c r="EIK19" s="106">
        <v>2.1</v>
      </c>
      <c r="EIL19" s="107">
        <f>'[2]ESTUDIO MERC'!EIU11</f>
        <v>0</v>
      </c>
      <c r="EIM19" s="108">
        <v>6</v>
      </c>
      <c r="EIN19" s="120">
        <f t="shared" si="223"/>
        <v>0</v>
      </c>
      <c r="EIO19" s="121">
        <v>1.8</v>
      </c>
      <c r="EIP19" s="110" t="s">
        <v>86</v>
      </c>
      <c r="EIQ19" s="104">
        <v>1</v>
      </c>
      <c r="EIR19" s="105">
        <v>1</v>
      </c>
      <c r="EIS19" s="106">
        <v>2.1</v>
      </c>
      <c r="EIT19" s="107">
        <f>'[2]ESTUDIO MERC'!EJC11</f>
        <v>0</v>
      </c>
      <c r="EIU19" s="108">
        <v>6</v>
      </c>
      <c r="EIV19" s="120">
        <f t="shared" ref="EIV19:EJD19" si="224">ROUND((EIU19*EIT19*EIS19*EIR19*EIQ19),0)</f>
        <v>0</v>
      </c>
      <c r="EIW19" s="121">
        <v>1.8</v>
      </c>
      <c r="EIX19" s="110" t="s">
        <v>86</v>
      </c>
      <c r="EIY19" s="104">
        <v>1</v>
      </c>
      <c r="EIZ19" s="105">
        <v>1</v>
      </c>
      <c r="EJA19" s="106">
        <v>2.1</v>
      </c>
      <c r="EJB19" s="107">
        <f>'[2]ESTUDIO MERC'!EJK11</f>
        <v>0</v>
      </c>
      <c r="EJC19" s="108">
        <v>6</v>
      </c>
      <c r="EJD19" s="120">
        <f t="shared" si="224"/>
        <v>0</v>
      </c>
      <c r="EJE19" s="121">
        <v>1.8</v>
      </c>
      <c r="EJF19" s="110" t="s">
        <v>86</v>
      </c>
      <c r="EJG19" s="104">
        <v>1</v>
      </c>
      <c r="EJH19" s="105">
        <v>1</v>
      </c>
      <c r="EJI19" s="106">
        <v>2.1</v>
      </c>
      <c r="EJJ19" s="107">
        <f>'[2]ESTUDIO MERC'!EJS11</f>
        <v>0</v>
      </c>
      <c r="EJK19" s="108">
        <v>6</v>
      </c>
      <c r="EJL19" s="120">
        <f t="shared" ref="EJL19:EJT19" si="225">ROUND((EJK19*EJJ19*EJI19*EJH19*EJG19),0)</f>
        <v>0</v>
      </c>
      <c r="EJM19" s="121">
        <v>1.8</v>
      </c>
      <c r="EJN19" s="110" t="s">
        <v>86</v>
      </c>
      <c r="EJO19" s="104">
        <v>1</v>
      </c>
      <c r="EJP19" s="105">
        <v>1</v>
      </c>
      <c r="EJQ19" s="106">
        <v>2.1</v>
      </c>
      <c r="EJR19" s="107">
        <f>'[2]ESTUDIO MERC'!EKA11</f>
        <v>0</v>
      </c>
      <c r="EJS19" s="108">
        <v>6</v>
      </c>
      <c r="EJT19" s="120">
        <f t="shared" si="225"/>
        <v>0</v>
      </c>
      <c r="EJU19" s="121">
        <v>1.8</v>
      </c>
      <c r="EJV19" s="110" t="s">
        <v>86</v>
      </c>
      <c r="EJW19" s="104">
        <v>1</v>
      </c>
      <c r="EJX19" s="105">
        <v>1</v>
      </c>
      <c r="EJY19" s="106">
        <v>2.1</v>
      </c>
      <c r="EJZ19" s="107">
        <f>'[2]ESTUDIO MERC'!EKI11</f>
        <v>0</v>
      </c>
      <c r="EKA19" s="108">
        <v>6</v>
      </c>
      <c r="EKB19" s="120">
        <f t="shared" ref="EKB19:EKJ19" si="226">ROUND((EKA19*EJZ19*EJY19*EJX19*EJW19),0)</f>
        <v>0</v>
      </c>
      <c r="EKC19" s="121">
        <v>1.8</v>
      </c>
      <c r="EKD19" s="110" t="s">
        <v>86</v>
      </c>
      <c r="EKE19" s="104">
        <v>1</v>
      </c>
      <c r="EKF19" s="105">
        <v>1</v>
      </c>
      <c r="EKG19" s="106">
        <v>2.1</v>
      </c>
      <c r="EKH19" s="107">
        <f>'[2]ESTUDIO MERC'!EKQ11</f>
        <v>0</v>
      </c>
      <c r="EKI19" s="108">
        <v>6</v>
      </c>
      <c r="EKJ19" s="120">
        <f t="shared" si="226"/>
        <v>0</v>
      </c>
      <c r="EKK19" s="121">
        <v>1.8</v>
      </c>
      <c r="EKL19" s="110" t="s">
        <v>86</v>
      </c>
      <c r="EKM19" s="104">
        <v>1</v>
      </c>
      <c r="EKN19" s="105">
        <v>1</v>
      </c>
      <c r="EKO19" s="106">
        <v>2.1</v>
      </c>
      <c r="EKP19" s="107">
        <f>'[2]ESTUDIO MERC'!EKY11</f>
        <v>0</v>
      </c>
      <c r="EKQ19" s="108">
        <v>6</v>
      </c>
      <c r="EKR19" s="120">
        <f t="shared" ref="EKR19:EKZ19" si="227">ROUND((EKQ19*EKP19*EKO19*EKN19*EKM19),0)</f>
        <v>0</v>
      </c>
      <c r="EKS19" s="121">
        <v>1.8</v>
      </c>
      <c r="EKT19" s="110" t="s">
        <v>86</v>
      </c>
      <c r="EKU19" s="104">
        <v>1</v>
      </c>
      <c r="EKV19" s="105">
        <v>1</v>
      </c>
      <c r="EKW19" s="106">
        <v>2.1</v>
      </c>
      <c r="EKX19" s="107">
        <f>'[2]ESTUDIO MERC'!ELG11</f>
        <v>0</v>
      </c>
      <c r="EKY19" s="108">
        <v>6</v>
      </c>
      <c r="EKZ19" s="120">
        <f t="shared" si="227"/>
        <v>0</v>
      </c>
      <c r="ELA19" s="121">
        <v>1.8</v>
      </c>
      <c r="ELB19" s="110" t="s">
        <v>86</v>
      </c>
      <c r="ELC19" s="104">
        <v>1</v>
      </c>
      <c r="ELD19" s="105">
        <v>1</v>
      </c>
      <c r="ELE19" s="106">
        <v>2.1</v>
      </c>
      <c r="ELF19" s="107">
        <f>'[2]ESTUDIO MERC'!ELO11</f>
        <v>0</v>
      </c>
      <c r="ELG19" s="108">
        <v>6</v>
      </c>
      <c r="ELH19" s="120">
        <f t="shared" ref="ELH19:ELP19" si="228">ROUND((ELG19*ELF19*ELE19*ELD19*ELC19),0)</f>
        <v>0</v>
      </c>
      <c r="ELI19" s="121">
        <v>1.8</v>
      </c>
      <c r="ELJ19" s="110" t="s">
        <v>86</v>
      </c>
      <c r="ELK19" s="104">
        <v>1</v>
      </c>
      <c r="ELL19" s="105">
        <v>1</v>
      </c>
      <c r="ELM19" s="106">
        <v>2.1</v>
      </c>
      <c r="ELN19" s="107">
        <f>'[2]ESTUDIO MERC'!ELW11</f>
        <v>0</v>
      </c>
      <c r="ELO19" s="108">
        <v>6</v>
      </c>
      <c r="ELP19" s="120">
        <f t="shared" si="228"/>
        <v>0</v>
      </c>
      <c r="ELQ19" s="121">
        <v>1.8</v>
      </c>
      <c r="ELR19" s="110" t="s">
        <v>86</v>
      </c>
      <c r="ELS19" s="104">
        <v>1</v>
      </c>
      <c r="ELT19" s="105">
        <v>1</v>
      </c>
      <c r="ELU19" s="106">
        <v>2.1</v>
      </c>
      <c r="ELV19" s="107">
        <f>'[2]ESTUDIO MERC'!EME11</f>
        <v>0</v>
      </c>
      <c r="ELW19" s="108">
        <v>6</v>
      </c>
      <c r="ELX19" s="120">
        <f t="shared" ref="ELX19:EMF19" si="229">ROUND((ELW19*ELV19*ELU19*ELT19*ELS19),0)</f>
        <v>0</v>
      </c>
      <c r="ELY19" s="121">
        <v>1.8</v>
      </c>
      <c r="ELZ19" s="110" t="s">
        <v>86</v>
      </c>
      <c r="EMA19" s="104">
        <v>1</v>
      </c>
      <c r="EMB19" s="105">
        <v>1</v>
      </c>
      <c r="EMC19" s="106">
        <v>2.1</v>
      </c>
      <c r="EMD19" s="107">
        <f>'[2]ESTUDIO MERC'!EMM11</f>
        <v>0</v>
      </c>
      <c r="EME19" s="108">
        <v>6</v>
      </c>
      <c r="EMF19" s="120">
        <f t="shared" si="229"/>
        <v>0</v>
      </c>
      <c r="EMG19" s="121">
        <v>1.8</v>
      </c>
      <c r="EMH19" s="110" t="s">
        <v>86</v>
      </c>
      <c r="EMI19" s="104">
        <v>1</v>
      </c>
      <c r="EMJ19" s="105">
        <v>1</v>
      </c>
      <c r="EMK19" s="106">
        <v>2.1</v>
      </c>
      <c r="EML19" s="107">
        <f>'[2]ESTUDIO MERC'!EMU11</f>
        <v>0</v>
      </c>
      <c r="EMM19" s="108">
        <v>6</v>
      </c>
      <c r="EMN19" s="120">
        <f t="shared" ref="EMN19:EMV19" si="230">ROUND((EMM19*EML19*EMK19*EMJ19*EMI19),0)</f>
        <v>0</v>
      </c>
      <c r="EMO19" s="121">
        <v>1.8</v>
      </c>
      <c r="EMP19" s="110" t="s">
        <v>86</v>
      </c>
      <c r="EMQ19" s="104">
        <v>1</v>
      </c>
      <c r="EMR19" s="105">
        <v>1</v>
      </c>
      <c r="EMS19" s="106">
        <v>2.1</v>
      </c>
      <c r="EMT19" s="107">
        <f>'[2]ESTUDIO MERC'!ENC11</f>
        <v>0</v>
      </c>
      <c r="EMU19" s="108">
        <v>6</v>
      </c>
      <c r="EMV19" s="120">
        <f t="shared" si="230"/>
        <v>0</v>
      </c>
      <c r="EMW19" s="121">
        <v>1.8</v>
      </c>
      <c r="EMX19" s="110" t="s">
        <v>86</v>
      </c>
      <c r="EMY19" s="104">
        <v>1</v>
      </c>
      <c r="EMZ19" s="105">
        <v>1</v>
      </c>
      <c r="ENA19" s="106">
        <v>2.1</v>
      </c>
      <c r="ENB19" s="107">
        <f>'[2]ESTUDIO MERC'!ENK11</f>
        <v>0</v>
      </c>
      <c r="ENC19" s="108">
        <v>6</v>
      </c>
      <c r="END19" s="120">
        <f t="shared" ref="END19:ENL19" si="231">ROUND((ENC19*ENB19*ENA19*EMZ19*EMY19),0)</f>
        <v>0</v>
      </c>
      <c r="ENE19" s="121">
        <v>1.8</v>
      </c>
      <c r="ENF19" s="110" t="s">
        <v>86</v>
      </c>
      <c r="ENG19" s="104">
        <v>1</v>
      </c>
      <c r="ENH19" s="105">
        <v>1</v>
      </c>
      <c r="ENI19" s="106">
        <v>2.1</v>
      </c>
      <c r="ENJ19" s="107">
        <f>'[2]ESTUDIO MERC'!ENS11</f>
        <v>0</v>
      </c>
      <c r="ENK19" s="108">
        <v>6</v>
      </c>
      <c r="ENL19" s="120">
        <f t="shared" si="231"/>
        <v>0</v>
      </c>
      <c r="ENM19" s="121">
        <v>1.8</v>
      </c>
      <c r="ENN19" s="110" t="s">
        <v>86</v>
      </c>
      <c r="ENO19" s="104">
        <v>1</v>
      </c>
      <c r="ENP19" s="105">
        <v>1</v>
      </c>
      <c r="ENQ19" s="106">
        <v>2.1</v>
      </c>
      <c r="ENR19" s="107">
        <f>'[2]ESTUDIO MERC'!EOA11</f>
        <v>0</v>
      </c>
      <c r="ENS19" s="108">
        <v>6</v>
      </c>
      <c r="ENT19" s="120">
        <f t="shared" ref="ENT19:EOB19" si="232">ROUND((ENS19*ENR19*ENQ19*ENP19*ENO19),0)</f>
        <v>0</v>
      </c>
      <c r="ENU19" s="121">
        <v>1.8</v>
      </c>
      <c r="ENV19" s="110" t="s">
        <v>86</v>
      </c>
      <c r="ENW19" s="104">
        <v>1</v>
      </c>
      <c r="ENX19" s="105">
        <v>1</v>
      </c>
      <c r="ENY19" s="106">
        <v>2.1</v>
      </c>
      <c r="ENZ19" s="107">
        <f>'[2]ESTUDIO MERC'!EOI11</f>
        <v>0</v>
      </c>
      <c r="EOA19" s="108">
        <v>6</v>
      </c>
      <c r="EOB19" s="120">
        <f t="shared" si="232"/>
        <v>0</v>
      </c>
      <c r="EOC19" s="121">
        <v>1.8</v>
      </c>
      <c r="EOD19" s="110" t="s">
        <v>86</v>
      </c>
      <c r="EOE19" s="104">
        <v>1</v>
      </c>
      <c r="EOF19" s="105">
        <v>1</v>
      </c>
      <c r="EOG19" s="106">
        <v>2.1</v>
      </c>
      <c r="EOH19" s="107">
        <f>'[2]ESTUDIO MERC'!EOQ11</f>
        <v>0</v>
      </c>
      <c r="EOI19" s="108">
        <v>6</v>
      </c>
      <c r="EOJ19" s="120">
        <f t="shared" ref="EOJ19:EOR19" si="233">ROUND((EOI19*EOH19*EOG19*EOF19*EOE19),0)</f>
        <v>0</v>
      </c>
      <c r="EOK19" s="121">
        <v>1.8</v>
      </c>
      <c r="EOL19" s="110" t="s">
        <v>86</v>
      </c>
      <c r="EOM19" s="104">
        <v>1</v>
      </c>
      <c r="EON19" s="105">
        <v>1</v>
      </c>
      <c r="EOO19" s="106">
        <v>2.1</v>
      </c>
      <c r="EOP19" s="107">
        <f>'[2]ESTUDIO MERC'!EOY11</f>
        <v>0</v>
      </c>
      <c r="EOQ19" s="108">
        <v>6</v>
      </c>
      <c r="EOR19" s="120">
        <f t="shared" si="233"/>
        <v>0</v>
      </c>
      <c r="EOS19" s="121">
        <v>1.8</v>
      </c>
      <c r="EOT19" s="110" t="s">
        <v>86</v>
      </c>
      <c r="EOU19" s="104">
        <v>1</v>
      </c>
      <c r="EOV19" s="105">
        <v>1</v>
      </c>
      <c r="EOW19" s="106">
        <v>2.1</v>
      </c>
      <c r="EOX19" s="107">
        <f>'[2]ESTUDIO MERC'!EPG11</f>
        <v>0</v>
      </c>
      <c r="EOY19" s="108">
        <v>6</v>
      </c>
      <c r="EOZ19" s="120">
        <f t="shared" ref="EOZ19:EPH19" si="234">ROUND((EOY19*EOX19*EOW19*EOV19*EOU19),0)</f>
        <v>0</v>
      </c>
      <c r="EPA19" s="121">
        <v>1.8</v>
      </c>
      <c r="EPB19" s="110" t="s">
        <v>86</v>
      </c>
      <c r="EPC19" s="104">
        <v>1</v>
      </c>
      <c r="EPD19" s="105">
        <v>1</v>
      </c>
      <c r="EPE19" s="106">
        <v>2.1</v>
      </c>
      <c r="EPF19" s="107">
        <f>'[2]ESTUDIO MERC'!EPO11</f>
        <v>0</v>
      </c>
      <c r="EPG19" s="108">
        <v>6</v>
      </c>
      <c r="EPH19" s="120">
        <f t="shared" si="234"/>
        <v>0</v>
      </c>
      <c r="EPI19" s="121">
        <v>1.8</v>
      </c>
      <c r="EPJ19" s="110" t="s">
        <v>86</v>
      </c>
      <c r="EPK19" s="104">
        <v>1</v>
      </c>
      <c r="EPL19" s="105">
        <v>1</v>
      </c>
      <c r="EPM19" s="106">
        <v>2.1</v>
      </c>
      <c r="EPN19" s="107">
        <f>'[2]ESTUDIO MERC'!EPW11</f>
        <v>0</v>
      </c>
      <c r="EPO19" s="108">
        <v>6</v>
      </c>
      <c r="EPP19" s="120">
        <f t="shared" ref="EPP19:EPX19" si="235">ROUND((EPO19*EPN19*EPM19*EPL19*EPK19),0)</f>
        <v>0</v>
      </c>
      <c r="EPQ19" s="121">
        <v>1.8</v>
      </c>
      <c r="EPR19" s="110" t="s">
        <v>86</v>
      </c>
      <c r="EPS19" s="104">
        <v>1</v>
      </c>
      <c r="EPT19" s="105">
        <v>1</v>
      </c>
      <c r="EPU19" s="106">
        <v>2.1</v>
      </c>
      <c r="EPV19" s="107">
        <f>'[2]ESTUDIO MERC'!EQE11</f>
        <v>0</v>
      </c>
      <c r="EPW19" s="108">
        <v>6</v>
      </c>
      <c r="EPX19" s="120">
        <f t="shared" si="235"/>
        <v>0</v>
      </c>
      <c r="EPY19" s="121">
        <v>1.8</v>
      </c>
      <c r="EPZ19" s="110" t="s">
        <v>86</v>
      </c>
      <c r="EQA19" s="104">
        <v>1</v>
      </c>
      <c r="EQB19" s="105">
        <v>1</v>
      </c>
      <c r="EQC19" s="106">
        <v>2.1</v>
      </c>
      <c r="EQD19" s="107">
        <f>'[2]ESTUDIO MERC'!EQM11</f>
        <v>0</v>
      </c>
      <c r="EQE19" s="108">
        <v>6</v>
      </c>
      <c r="EQF19" s="120">
        <f t="shared" ref="EQF19:EQN19" si="236">ROUND((EQE19*EQD19*EQC19*EQB19*EQA19),0)</f>
        <v>0</v>
      </c>
      <c r="EQG19" s="121">
        <v>1.8</v>
      </c>
      <c r="EQH19" s="110" t="s">
        <v>86</v>
      </c>
      <c r="EQI19" s="104">
        <v>1</v>
      </c>
      <c r="EQJ19" s="105">
        <v>1</v>
      </c>
      <c r="EQK19" s="106">
        <v>2.1</v>
      </c>
      <c r="EQL19" s="107">
        <f>'[2]ESTUDIO MERC'!EQU11</f>
        <v>0</v>
      </c>
      <c r="EQM19" s="108">
        <v>6</v>
      </c>
      <c r="EQN19" s="120">
        <f t="shared" si="236"/>
        <v>0</v>
      </c>
      <c r="EQO19" s="121">
        <v>1.8</v>
      </c>
      <c r="EQP19" s="110" t="s">
        <v>86</v>
      </c>
      <c r="EQQ19" s="104">
        <v>1</v>
      </c>
      <c r="EQR19" s="105">
        <v>1</v>
      </c>
      <c r="EQS19" s="106">
        <v>2.1</v>
      </c>
      <c r="EQT19" s="107">
        <f>'[2]ESTUDIO MERC'!ERC11</f>
        <v>0</v>
      </c>
      <c r="EQU19" s="108">
        <v>6</v>
      </c>
      <c r="EQV19" s="120">
        <f t="shared" ref="EQV19:ERD19" si="237">ROUND((EQU19*EQT19*EQS19*EQR19*EQQ19),0)</f>
        <v>0</v>
      </c>
      <c r="EQW19" s="121">
        <v>1.8</v>
      </c>
      <c r="EQX19" s="110" t="s">
        <v>86</v>
      </c>
      <c r="EQY19" s="104">
        <v>1</v>
      </c>
      <c r="EQZ19" s="105">
        <v>1</v>
      </c>
      <c r="ERA19" s="106">
        <v>2.1</v>
      </c>
      <c r="ERB19" s="107">
        <f>'[2]ESTUDIO MERC'!ERK11</f>
        <v>0</v>
      </c>
      <c r="ERC19" s="108">
        <v>6</v>
      </c>
      <c r="ERD19" s="120">
        <f t="shared" si="237"/>
        <v>0</v>
      </c>
      <c r="ERE19" s="121">
        <v>1.8</v>
      </c>
      <c r="ERF19" s="110" t="s">
        <v>86</v>
      </c>
      <c r="ERG19" s="104">
        <v>1</v>
      </c>
      <c r="ERH19" s="105">
        <v>1</v>
      </c>
      <c r="ERI19" s="106">
        <v>2.1</v>
      </c>
      <c r="ERJ19" s="107">
        <f>'[2]ESTUDIO MERC'!ERS11</f>
        <v>0</v>
      </c>
      <c r="ERK19" s="108">
        <v>6</v>
      </c>
      <c r="ERL19" s="120">
        <f t="shared" ref="ERL19:ERT19" si="238">ROUND((ERK19*ERJ19*ERI19*ERH19*ERG19),0)</f>
        <v>0</v>
      </c>
      <c r="ERM19" s="121">
        <v>1.8</v>
      </c>
      <c r="ERN19" s="110" t="s">
        <v>86</v>
      </c>
      <c r="ERO19" s="104">
        <v>1</v>
      </c>
      <c r="ERP19" s="105">
        <v>1</v>
      </c>
      <c r="ERQ19" s="106">
        <v>2.1</v>
      </c>
      <c r="ERR19" s="107">
        <f>'[2]ESTUDIO MERC'!ESA11</f>
        <v>0</v>
      </c>
      <c r="ERS19" s="108">
        <v>6</v>
      </c>
      <c r="ERT19" s="120">
        <f t="shared" si="238"/>
        <v>0</v>
      </c>
      <c r="ERU19" s="121">
        <v>1.8</v>
      </c>
      <c r="ERV19" s="110" t="s">
        <v>86</v>
      </c>
      <c r="ERW19" s="104">
        <v>1</v>
      </c>
      <c r="ERX19" s="105">
        <v>1</v>
      </c>
      <c r="ERY19" s="106">
        <v>2.1</v>
      </c>
      <c r="ERZ19" s="107">
        <f>'[2]ESTUDIO MERC'!ESI11</f>
        <v>0</v>
      </c>
      <c r="ESA19" s="108">
        <v>6</v>
      </c>
      <c r="ESB19" s="120">
        <f t="shared" ref="ESB19:ESJ19" si="239">ROUND((ESA19*ERZ19*ERY19*ERX19*ERW19),0)</f>
        <v>0</v>
      </c>
      <c r="ESC19" s="121">
        <v>1.8</v>
      </c>
      <c r="ESD19" s="110" t="s">
        <v>86</v>
      </c>
      <c r="ESE19" s="104">
        <v>1</v>
      </c>
      <c r="ESF19" s="105">
        <v>1</v>
      </c>
      <c r="ESG19" s="106">
        <v>2.1</v>
      </c>
      <c r="ESH19" s="107">
        <f>'[2]ESTUDIO MERC'!ESQ11</f>
        <v>0</v>
      </c>
      <c r="ESI19" s="108">
        <v>6</v>
      </c>
      <c r="ESJ19" s="120">
        <f t="shared" si="239"/>
        <v>0</v>
      </c>
      <c r="ESK19" s="121">
        <v>1.8</v>
      </c>
      <c r="ESL19" s="110" t="s">
        <v>86</v>
      </c>
      <c r="ESM19" s="104">
        <v>1</v>
      </c>
      <c r="ESN19" s="105">
        <v>1</v>
      </c>
      <c r="ESO19" s="106">
        <v>2.1</v>
      </c>
      <c r="ESP19" s="107">
        <f>'[2]ESTUDIO MERC'!ESY11</f>
        <v>0</v>
      </c>
      <c r="ESQ19" s="108">
        <v>6</v>
      </c>
      <c r="ESR19" s="120">
        <f t="shared" ref="ESR19:ESZ19" si="240">ROUND((ESQ19*ESP19*ESO19*ESN19*ESM19),0)</f>
        <v>0</v>
      </c>
      <c r="ESS19" s="121">
        <v>1.8</v>
      </c>
      <c r="EST19" s="110" t="s">
        <v>86</v>
      </c>
      <c r="ESU19" s="104">
        <v>1</v>
      </c>
      <c r="ESV19" s="105">
        <v>1</v>
      </c>
      <c r="ESW19" s="106">
        <v>2.1</v>
      </c>
      <c r="ESX19" s="107">
        <f>'[2]ESTUDIO MERC'!ETG11</f>
        <v>0</v>
      </c>
      <c r="ESY19" s="108">
        <v>6</v>
      </c>
      <c r="ESZ19" s="120">
        <f t="shared" si="240"/>
        <v>0</v>
      </c>
      <c r="ETA19" s="121">
        <v>1.8</v>
      </c>
      <c r="ETB19" s="110" t="s">
        <v>86</v>
      </c>
      <c r="ETC19" s="104">
        <v>1</v>
      </c>
      <c r="ETD19" s="105">
        <v>1</v>
      </c>
      <c r="ETE19" s="106">
        <v>2.1</v>
      </c>
      <c r="ETF19" s="107">
        <f>'[2]ESTUDIO MERC'!ETO11</f>
        <v>0</v>
      </c>
      <c r="ETG19" s="108">
        <v>6</v>
      </c>
      <c r="ETH19" s="120">
        <f t="shared" ref="ETH19:ETP19" si="241">ROUND((ETG19*ETF19*ETE19*ETD19*ETC19),0)</f>
        <v>0</v>
      </c>
      <c r="ETI19" s="121">
        <v>1.8</v>
      </c>
      <c r="ETJ19" s="110" t="s">
        <v>86</v>
      </c>
      <c r="ETK19" s="104">
        <v>1</v>
      </c>
      <c r="ETL19" s="105">
        <v>1</v>
      </c>
      <c r="ETM19" s="106">
        <v>2.1</v>
      </c>
      <c r="ETN19" s="107">
        <f>'[2]ESTUDIO MERC'!ETW11</f>
        <v>0</v>
      </c>
      <c r="ETO19" s="108">
        <v>6</v>
      </c>
      <c r="ETP19" s="120">
        <f t="shared" si="241"/>
        <v>0</v>
      </c>
      <c r="ETQ19" s="121">
        <v>1.8</v>
      </c>
      <c r="ETR19" s="110" t="s">
        <v>86</v>
      </c>
      <c r="ETS19" s="104">
        <v>1</v>
      </c>
      <c r="ETT19" s="105">
        <v>1</v>
      </c>
      <c r="ETU19" s="106">
        <v>2.1</v>
      </c>
      <c r="ETV19" s="107">
        <f>'[2]ESTUDIO MERC'!EUE11</f>
        <v>0</v>
      </c>
      <c r="ETW19" s="108">
        <v>6</v>
      </c>
      <c r="ETX19" s="120">
        <f t="shared" ref="ETX19:EUF19" si="242">ROUND((ETW19*ETV19*ETU19*ETT19*ETS19),0)</f>
        <v>0</v>
      </c>
      <c r="ETY19" s="121">
        <v>1.8</v>
      </c>
      <c r="ETZ19" s="110" t="s">
        <v>86</v>
      </c>
      <c r="EUA19" s="104">
        <v>1</v>
      </c>
      <c r="EUB19" s="105">
        <v>1</v>
      </c>
      <c r="EUC19" s="106">
        <v>2.1</v>
      </c>
      <c r="EUD19" s="107">
        <f>'[2]ESTUDIO MERC'!EUM11</f>
        <v>0</v>
      </c>
      <c r="EUE19" s="108">
        <v>6</v>
      </c>
      <c r="EUF19" s="120">
        <f t="shared" si="242"/>
        <v>0</v>
      </c>
      <c r="EUG19" s="121">
        <v>1.8</v>
      </c>
      <c r="EUH19" s="110" t="s">
        <v>86</v>
      </c>
      <c r="EUI19" s="104">
        <v>1</v>
      </c>
      <c r="EUJ19" s="105">
        <v>1</v>
      </c>
      <c r="EUK19" s="106">
        <v>2.1</v>
      </c>
      <c r="EUL19" s="107">
        <f>'[2]ESTUDIO MERC'!EUU11</f>
        <v>0</v>
      </c>
      <c r="EUM19" s="108">
        <v>6</v>
      </c>
      <c r="EUN19" s="120">
        <f t="shared" ref="EUN19:EUV19" si="243">ROUND((EUM19*EUL19*EUK19*EUJ19*EUI19),0)</f>
        <v>0</v>
      </c>
      <c r="EUO19" s="121">
        <v>1.8</v>
      </c>
      <c r="EUP19" s="110" t="s">
        <v>86</v>
      </c>
      <c r="EUQ19" s="104">
        <v>1</v>
      </c>
      <c r="EUR19" s="105">
        <v>1</v>
      </c>
      <c r="EUS19" s="106">
        <v>2.1</v>
      </c>
      <c r="EUT19" s="107">
        <f>'[2]ESTUDIO MERC'!EVC11</f>
        <v>0</v>
      </c>
      <c r="EUU19" s="108">
        <v>6</v>
      </c>
      <c r="EUV19" s="120">
        <f t="shared" si="243"/>
        <v>0</v>
      </c>
      <c r="EUW19" s="121">
        <v>1.8</v>
      </c>
      <c r="EUX19" s="110" t="s">
        <v>86</v>
      </c>
      <c r="EUY19" s="104">
        <v>1</v>
      </c>
      <c r="EUZ19" s="105">
        <v>1</v>
      </c>
      <c r="EVA19" s="106">
        <v>2.1</v>
      </c>
      <c r="EVB19" s="107">
        <f>'[2]ESTUDIO MERC'!EVK11</f>
        <v>0</v>
      </c>
      <c r="EVC19" s="108">
        <v>6</v>
      </c>
      <c r="EVD19" s="120">
        <f t="shared" ref="EVD19:EVL19" si="244">ROUND((EVC19*EVB19*EVA19*EUZ19*EUY19),0)</f>
        <v>0</v>
      </c>
      <c r="EVE19" s="121">
        <v>1.8</v>
      </c>
      <c r="EVF19" s="110" t="s">
        <v>86</v>
      </c>
      <c r="EVG19" s="104">
        <v>1</v>
      </c>
      <c r="EVH19" s="105">
        <v>1</v>
      </c>
      <c r="EVI19" s="106">
        <v>2.1</v>
      </c>
      <c r="EVJ19" s="107">
        <f>'[2]ESTUDIO MERC'!EVS11</f>
        <v>0</v>
      </c>
      <c r="EVK19" s="108">
        <v>6</v>
      </c>
      <c r="EVL19" s="120">
        <f t="shared" si="244"/>
        <v>0</v>
      </c>
      <c r="EVM19" s="121">
        <v>1.8</v>
      </c>
      <c r="EVN19" s="110" t="s">
        <v>86</v>
      </c>
      <c r="EVO19" s="104">
        <v>1</v>
      </c>
      <c r="EVP19" s="105">
        <v>1</v>
      </c>
      <c r="EVQ19" s="106">
        <v>2.1</v>
      </c>
      <c r="EVR19" s="107">
        <f>'[2]ESTUDIO MERC'!EWA11</f>
        <v>0</v>
      </c>
      <c r="EVS19" s="108">
        <v>6</v>
      </c>
      <c r="EVT19" s="120">
        <f t="shared" ref="EVT19:EWB19" si="245">ROUND((EVS19*EVR19*EVQ19*EVP19*EVO19),0)</f>
        <v>0</v>
      </c>
      <c r="EVU19" s="121">
        <v>1.8</v>
      </c>
      <c r="EVV19" s="110" t="s">
        <v>86</v>
      </c>
      <c r="EVW19" s="104">
        <v>1</v>
      </c>
      <c r="EVX19" s="105">
        <v>1</v>
      </c>
      <c r="EVY19" s="106">
        <v>2.1</v>
      </c>
      <c r="EVZ19" s="107">
        <f>'[2]ESTUDIO MERC'!EWI11</f>
        <v>0</v>
      </c>
      <c r="EWA19" s="108">
        <v>6</v>
      </c>
      <c r="EWB19" s="120">
        <f t="shared" si="245"/>
        <v>0</v>
      </c>
      <c r="EWC19" s="121">
        <v>1.8</v>
      </c>
      <c r="EWD19" s="110" t="s">
        <v>86</v>
      </c>
      <c r="EWE19" s="104">
        <v>1</v>
      </c>
      <c r="EWF19" s="105">
        <v>1</v>
      </c>
      <c r="EWG19" s="106">
        <v>2.1</v>
      </c>
      <c r="EWH19" s="107">
        <f>'[2]ESTUDIO MERC'!EWQ11</f>
        <v>0</v>
      </c>
      <c r="EWI19" s="108">
        <v>6</v>
      </c>
      <c r="EWJ19" s="120">
        <f t="shared" ref="EWJ19:EWR19" si="246">ROUND((EWI19*EWH19*EWG19*EWF19*EWE19),0)</f>
        <v>0</v>
      </c>
      <c r="EWK19" s="121">
        <v>1.8</v>
      </c>
      <c r="EWL19" s="110" t="s">
        <v>86</v>
      </c>
      <c r="EWM19" s="104">
        <v>1</v>
      </c>
      <c r="EWN19" s="105">
        <v>1</v>
      </c>
      <c r="EWO19" s="106">
        <v>2.1</v>
      </c>
      <c r="EWP19" s="107">
        <f>'[2]ESTUDIO MERC'!EWY11</f>
        <v>0</v>
      </c>
      <c r="EWQ19" s="108">
        <v>6</v>
      </c>
      <c r="EWR19" s="120">
        <f t="shared" si="246"/>
        <v>0</v>
      </c>
      <c r="EWS19" s="121">
        <v>1.8</v>
      </c>
      <c r="EWT19" s="110" t="s">
        <v>86</v>
      </c>
      <c r="EWU19" s="104">
        <v>1</v>
      </c>
      <c r="EWV19" s="105">
        <v>1</v>
      </c>
      <c r="EWW19" s="106">
        <v>2.1</v>
      </c>
      <c r="EWX19" s="107">
        <f>'[2]ESTUDIO MERC'!EXG11</f>
        <v>0</v>
      </c>
      <c r="EWY19" s="108">
        <v>6</v>
      </c>
      <c r="EWZ19" s="120">
        <f t="shared" ref="EWZ19:EXH19" si="247">ROUND((EWY19*EWX19*EWW19*EWV19*EWU19),0)</f>
        <v>0</v>
      </c>
      <c r="EXA19" s="121">
        <v>1.8</v>
      </c>
      <c r="EXB19" s="110" t="s">
        <v>86</v>
      </c>
      <c r="EXC19" s="104">
        <v>1</v>
      </c>
      <c r="EXD19" s="105">
        <v>1</v>
      </c>
      <c r="EXE19" s="106">
        <v>2.1</v>
      </c>
      <c r="EXF19" s="107">
        <f>'[2]ESTUDIO MERC'!EXO11</f>
        <v>0</v>
      </c>
      <c r="EXG19" s="108">
        <v>6</v>
      </c>
      <c r="EXH19" s="120">
        <f t="shared" si="247"/>
        <v>0</v>
      </c>
      <c r="EXI19" s="121">
        <v>1.8</v>
      </c>
      <c r="EXJ19" s="110" t="s">
        <v>86</v>
      </c>
      <c r="EXK19" s="104">
        <v>1</v>
      </c>
      <c r="EXL19" s="105">
        <v>1</v>
      </c>
      <c r="EXM19" s="106">
        <v>2.1</v>
      </c>
      <c r="EXN19" s="107">
        <f>'[2]ESTUDIO MERC'!EXW11</f>
        <v>0</v>
      </c>
      <c r="EXO19" s="108">
        <v>6</v>
      </c>
      <c r="EXP19" s="120">
        <f t="shared" ref="EXP19:EXX19" si="248">ROUND((EXO19*EXN19*EXM19*EXL19*EXK19),0)</f>
        <v>0</v>
      </c>
      <c r="EXQ19" s="121">
        <v>1.8</v>
      </c>
      <c r="EXR19" s="110" t="s">
        <v>86</v>
      </c>
      <c r="EXS19" s="104">
        <v>1</v>
      </c>
      <c r="EXT19" s="105">
        <v>1</v>
      </c>
      <c r="EXU19" s="106">
        <v>2.1</v>
      </c>
      <c r="EXV19" s="107">
        <f>'[2]ESTUDIO MERC'!EYE11</f>
        <v>0</v>
      </c>
      <c r="EXW19" s="108">
        <v>6</v>
      </c>
      <c r="EXX19" s="120">
        <f t="shared" si="248"/>
        <v>0</v>
      </c>
      <c r="EXY19" s="121">
        <v>1.8</v>
      </c>
      <c r="EXZ19" s="110" t="s">
        <v>86</v>
      </c>
      <c r="EYA19" s="104">
        <v>1</v>
      </c>
      <c r="EYB19" s="105">
        <v>1</v>
      </c>
      <c r="EYC19" s="106">
        <v>2.1</v>
      </c>
      <c r="EYD19" s="107">
        <f>'[2]ESTUDIO MERC'!EYM11</f>
        <v>0</v>
      </c>
      <c r="EYE19" s="108">
        <v>6</v>
      </c>
      <c r="EYF19" s="120">
        <f t="shared" ref="EYF19:EYN19" si="249">ROUND((EYE19*EYD19*EYC19*EYB19*EYA19),0)</f>
        <v>0</v>
      </c>
      <c r="EYG19" s="121">
        <v>1.8</v>
      </c>
      <c r="EYH19" s="110" t="s">
        <v>86</v>
      </c>
      <c r="EYI19" s="104">
        <v>1</v>
      </c>
      <c r="EYJ19" s="105">
        <v>1</v>
      </c>
      <c r="EYK19" s="106">
        <v>2.1</v>
      </c>
      <c r="EYL19" s="107">
        <f>'[2]ESTUDIO MERC'!EYU11</f>
        <v>0</v>
      </c>
      <c r="EYM19" s="108">
        <v>6</v>
      </c>
      <c r="EYN19" s="120">
        <f t="shared" si="249"/>
        <v>0</v>
      </c>
      <c r="EYO19" s="121">
        <v>1.8</v>
      </c>
      <c r="EYP19" s="110" t="s">
        <v>86</v>
      </c>
      <c r="EYQ19" s="104">
        <v>1</v>
      </c>
      <c r="EYR19" s="105">
        <v>1</v>
      </c>
      <c r="EYS19" s="106">
        <v>2.1</v>
      </c>
      <c r="EYT19" s="107">
        <f>'[2]ESTUDIO MERC'!EZC11</f>
        <v>0</v>
      </c>
      <c r="EYU19" s="108">
        <v>6</v>
      </c>
      <c r="EYV19" s="120">
        <f t="shared" ref="EYV19:EZD19" si="250">ROUND((EYU19*EYT19*EYS19*EYR19*EYQ19),0)</f>
        <v>0</v>
      </c>
      <c r="EYW19" s="121">
        <v>1.8</v>
      </c>
      <c r="EYX19" s="110" t="s">
        <v>86</v>
      </c>
      <c r="EYY19" s="104">
        <v>1</v>
      </c>
      <c r="EYZ19" s="105">
        <v>1</v>
      </c>
      <c r="EZA19" s="106">
        <v>2.1</v>
      </c>
      <c r="EZB19" s="107">
        <f>'[2]ESTUDIO MERC'!EZK11</f>
        <v>0</v>
      </c>
      <c r="EZC19" s="108">
        <v>6</v>
      </c>
      <c r="EZD19" s="120">
        <f t="shared" si="250"/>
        <v>0</v>
      </c>
      <c r="EZE19" s="121">
        <v>1.8</v>
      </c>
      <c r="EZF19" s="110" t="s">
        <v>86</v>
      </c>
      <c r="EZG19" s="104">
        <v>1</v>
      </c>
      <c r="EZH19" s="105">
        <v>1</v>
      </c>
      <c r="EZI19" s="106">
        <v>2.1</v>
      </c>
      <c r="EZJ19" s="107">
        <f>'[2]ESTUDIO MERC'!EZS11</f>
        <v>0</v>
      </c>
      <c r="EZK19" s="108">
        <v>6</v>
      </c>
      <c r="EZL19" s="120">
        <f t="shared" ref="EZL19:EZT19" si="251">ROUND((EZK19*EZJ19*EZI19*EZH19*EZG19),0)</f>
        <v>0</v>
      </c>
      <c r="EZM19" s="121">
        <v>1.8</v>
      </c>
      <c r="EZN19" s="110" t="s">
        <v>86</v>
      </c>
      <c r="EZO19" s="104">
        <v>1</v>
      </c>
      <c r="EZP19" s="105">
        <v>1</v>
      </c>
      <c r="EZQ19" s="106">
        <v>2.1</v>
      </c>
      <c r="EZR19" s="107">
        <f>'[2]ESTUDIO MERC'!FAA11</f>
        <v>0</v>
      </c>
      <c r="EZS19" s="108">
        <v>6</v>
      </c>
      <c r="EZT19" s="120">
        <f t="shared" si="251"/>
        <v>0</v>
      </c>
      <c r="EZU19" s="121">
        <v>1.8</v>
      </c>
      <c r="EZV19" s="110" t="s">
        <v>86</v>
      </c>
      <c r="EZW19" s="104">
        <v>1</v>
      </c>
      <c r="EZX19" s="105">
        <v>1</v>
      </c>
      <c r="EZY19" s="106">
        <v>2.1</v>
      </c>
      <c r="EZZ19" s="107">
        <f>'[2]ESTUDIO MERC'!FAI11</f>
        <v>0</v>
      </c>
      <c r="FAA19" s="108">
        <v>6</v>
      </c>
      <c r="FAB19" s="120">
        <f t="shared" ref="FAB19:FAJ19" si="252">ROUND((FAA19*EZZ19*EZY19*EZX19*EZW19),0)</f>
        <v>0</v>
      </c>
      <c r="FAC19" s="121">
        <v>1.8</v>
      </c>
      <c r="FAD19" s="110" t="s">
        <v>86</v>
      </c>
      <c r="FAE19" s="104">
        <v>1</v>
      </c>
      <c r="FAF19" s="105">
        <v>1</v>
      </c>
      <c r="FAG19" s="106">
        <v>2.1</v>
      </c>
      <c r="FAH19" s="107">
        <f>'[2]ESTUDIO MERC'!FAQ11</f>
        <v>0</v>
      </c>
      <c r="FAI19" s="108">
        <v>6</v>
      </c>
      <c r="FAJ19" s="120">
        <f t="shared" si="252"/>
        <v>0</v>
      </c>
      <c r="FAK19" s="121">
        <v>1.8</v>
      </c>
      <c r="FAL19" s="110" t="s">
        <v>86</v>
      </c>
      <c r="FAM19" s="104">
        <v>1</v>
      </c>
      <c r="FAN19" s="105">
        <v>1</v>
      </c>
      <c r="FAO19" s="106">
        <v>2.1</v>
      </c>
      <c r="FAP19" s="107">
        <f>'[2]ESTUDIO MERC'!FAY11</f>
        <v>0</v>
      </c>
      <c r="FAQ19" s="108">
        <v>6</v>
      </c>
      <c r="FAR19" s="120">
        <f t="shared" ref="FAR19:FAZ19" si="253">ROUND((FAQ19*FAP19*FAO19*FAN19*FAM19),0)</f>
        <v>0</v>
      </c>
      <c r="FAS19" s="121">
        <v>1.8</v>
      </c>
      <c r="FAT19" s="110" t="s">
        <v>86</v>
      </c>
      <c r="FAU19" s="104">
        <v>1</v>
      </c>
      <c r="FAV19" s="105">
        <v>1</v>
      </c>
      <c r="FAW19" s="106">
        <v>2.1</v>
      </c>
      <c r="FAX19" s="107">
        <f>'[2]ESTUDIO MERC'!FBG11</f>
        <v>0</v>
      </c>
      <c r="FAY19" s="108">
        <v>6</v>
      </c>
      <c r="FAZ19" s="120">
        <f t="shared" si="253"/>
        <v>0</v>
      </c>
      <c r="FBA19" s="121">
        <v>1.8</v>
      </c>
      <c r="FBB19" s="110" t="s">
        <v>86</v>
      </c>
      <c r="FBC19" s="104">
        <v>1</v>
      </c>
      <c r="FBD19" s="105">
        <v>1</v>
      </c>
      <c r="FBE19" s="106">
        <v>2.1</v>
      </c>
      <c r="FBF19" s="107">
        <f>'[2]ESTUDIO MERC'!FBO11</f>
        <v>0</v>
      </c>
      <c r="FBG19" s="108">
        <v>6</v>
      </c>
      <c r="FBH19" s="120">
        <f t="shared" ref="FBH19:FBP19" si="254">ROUND((FBG19*FBF19*FBE19*FBD19*FBC19),0)</f>
        <v>0</v>
      </c>
      <c r="FBI19" s="121">
        <v>1.8</v>
      </c>
      <c r="FBJ19" s="110" t="s">
        <v>86</v>
      </c>
      <c r="FBK19" s="104">
        <v>1</v>
      </c>
      <c r="FBL19" s="105">
        <v>1</v>
      </c>
      <c r="FBM19" s="106">
        <v>2.1</v>
      </c>
      <c r="FBN19" s="107">
        <f>'[2]ESTUDIO MERC'!FBW11</f>
        <v>0</v>
      </c>
      <c r="FBO19" s="108">
        <v>6</v>
      </c>
      <c r="FBP19" s="120">
        <f t="shared" si="254"/>
        <v>0</v>
      </c>
      <c r="FBQ19" s="121">
        <v>1.8</v>
      </c>
      <c r="FBR19" s="110" t="s">
        <v>86</v>
      </c>
      <c r="FBS19" s="104">
        <v>1</v>
      </c>
      <c r="FBT19" s="105">
        <v>1</v>
      </c>
      <c r="FBU19" s="106">
        <v>2.1</v>
      </c>
      <c r="FBV19" s="107">
        <f>'[2]ESTUDIO MERC'!FCE11</f>
        <v>0</v>
      </c>
      <c r="FBW19" s="108">
        <v>6</v>
      </c>
      <c r="FBX19" s="120">
        <f t="shared" ref="FBX19:FCF19" si="255">ROUND((FBW19*FBV19*FBU19*FBT19*FBS19),0)</f>
        <v>0</v>
      </c>
      <c r="FBY19" s="121">
        <v>1.8</v>
      </c>
      <c r="FBZ19" s="110" t="s">
        <v>86</v>
      </c>
      <c r="FCA19" s="104">
        <v>1</v>
      </c>
      <c r="FCB19" s="105">
        <v>1</v>
      </c>
      <c r="FCC19" s="106">
        <v>2.1</v>
      </c>
      <c r="FCD19" s="107">
        <f>'[2]ESTUDIO MERC'!FCM11</f>
        <v>0</v>
      </c>
      <c r="FCE19" s="108">
        <v>6</v>
      </c>
      <c r="FCF19" s="120">
        <f t="shared" si="255"/>
        <v>0</v>
      </c>
      <c r="FCG19" s="121">
        <v>1.8</v>
      </c>
      <c r="FCH19" s="110" t="s">
        <v>86</v>
      </c>
      <c r="FCI19" s="104">
        <v>1</v>
      </c>
      <c r="FCJ19" s="105">
        <v>1</v>
      </c>
      <c r="FCK19" s="106">
        <v>2.1</v>
      </c>
      <c r="FCL19" s="107">
        <f>'[2]ESTUDIO MERC'!FCU11</f>
        <v>0</v>
      </c>
      <c r="FCM19" s="108">
        <v>6</v>
      </c>
      <c r="FCN19" s="120">
        <f t="shared" ref="FCN19:FCV19" si="256">ROUND((FCM19*FCL19*FCK19*FCJ19*FCI19),0)</f>
        <v>0</v>
      </c>
      <c r="FCO19" s="121">
        <v>1.8</v>
      </c>
      <c r="FCP19" s="110" t="s">
        <v>86</v>
      </c>
      <c r="FCQ19" s="104">
        <v>1</v>
      </c>
      <c r="FCR19" s="105">
        <v>1</v>
      </c>
      <c r="FCS19" s="106">
        <v>2.1</v>
      </c>
      <c r="FCT19" s="107">
        <f>'[2]ESTUDIO MERC'!FDC11</f>
        <v>0</v>
      </c>
      <c r="FCU19" s="108">
        <v>6</v>
      </c>
      <c r="FCV19" s="120">
        <f t="shared" si="256"/>
        <v>0</v>
      </c>
      <c r="FCW19" s="121">
        <v>1.8</v>
      </c>
      <c r="FCX19" s="110" t="s">
        <v>86</v>
      </c>
      <c r="FCY19" s="104">
        <v>1</v>
      </c>
      <c r="FCZ19" s="105">
        <v>1</v>
      </c>
      <c r="FDA19" s="106">
        <v>2.1</v>
      </c>
      <c r="FDB19" s="107">
        <f>'[2]ESTUDIO MERC'!FDK11</f>
        <v>0</v>
      </c>
      <c r="FDC19" s="108">
        <v>6</v>
      </c>
      <c r="FDD19" s="120">
        <f t="shared" ref="FDD19:FDL19" si="257">ROUND((FDC19*FDB19*FDA19*FCZ19*FCY19),0)</f>
        <v>0</v>
      </c>
      <c r="FDE19" s="121">
        <v>1.8</v>
      </c>
      <c r="FDF19" s="110" t="s">
        <v>86</v>
      </c>
      <c r="FDG19" s="104">
        <v>1</v>
      </c>
      <c r="FDH19" s="105">
        <v>1</v>
      </c>
      <c r="FDI19" s="106">
        <v>2.1</v>
      </c>
      <c r="FDJ19" s="107">
        <f>'[2]ESTUDIO MERC'!FDS11</f>
        <v>0</v>
      </c>
      <c r="FDK19" s="108">
        <v>6</v>
      </c>
      <c r="FDL19" s="120">
        <f t="shared" si="257"/>
        <v>0</v>
      </c>
      <c r="FDM19" s="121">
        <v>1.8</v>
      </c>
      <c r="FDN19" s="110" t="s">
        <v>86</v>
      </c>
      <c r="FDO19" s="104">
        <v>1</v>
      </c>
      <c r="FDP19" s="105">
        <v>1</v>
      </c>
      <c r="FDQ19" s="106">
        <v>2.1</v>
      </c>
      <c r="FDR19" s="107">
        <f>'[2]ESTUDIO MERC'!FEA11</f>
        <v>0</v>
      </c>
      <c r="FDS19" s="108">
        <v>6</v>
      </c>
      <c r="FDT19" s="120">
        <f t="shared" ref="FDT19:FEB19" si="258">ROUND((FDS19*FDR19*FDQ19*FDP19*FDO19),0)</f>
        <v>0</v>
      </c>
      <c r="FDU19" s="121">
        <v>1.8</v>
      </c>
      <c r="FDV19" s="110" t="s">
        <v>86</v>
      </c>
      <c r="FDW19" s="104">
        <v>1</v>
      </c>
      <c r="FDX19" s="105">
        <v>1</v>
      </c>
      <c r="FDY19" s="106">
        <v>2.1</v>
      </c>
      <c r="FDZ19" s="107">
        <f>'[2]ESTUDIO MERC'!FEI11</f>
        <v>0</v>
      </c>
      <c r="FEA19" s="108">
        <v>6</v>
      </c>
      <c r="FEB19" s="120">
        <f t="shared" si="258"/>
        <v>0</v>
      </c>
      <c r="FEC19" s="121">
        <v>1.8</v>
      </c>
      <c r="FED19" s="110" t="s">
        <v>86</v>
      </c>
      <c r="FEE19" s="104">
        <v>1</v>
      </c>
      <c r="FEF19" s="105">
        <v>1</v>
      </c>
      <c r="FEG19" s="106">
        <v>2.1</v>
      </c>
      <c r="FEH19" s="107">
        <f>'[2]ESTUDIO MERC'!FEQ11</f>
        <v>0</v>
      </c>
      <c r="FEI19" s="108">
        <v>6</v>
      </c>
      <c r="FEJ19" s="120">
        <f t="shared" ref="FEJ19:FER19" si="259">ROUND((FEI19*FEH19*FEG19*FEF19*FEE19),0)</f>
        <v>0</v>
      </c>
      <c r="FEK19" s="121">
        <v>1.8</v>
      </c>
      <c r="FEL19" s="110" t="s">
        <v>86</v>
      </c>
      <c r="FEM19" s="104">
        <v>1</v>
      </c>
      <c r="FEN19" s="105">
        <v>1</v>
      </c>
      <c r="FEO19" s="106">
        <v>2.1</v>
      </c>
      <c r="FEP19" s="107">
        <f>'[2]ESTUDIO MERC'!FEY11</f>
        <v>0</v>
      </c>
      <c r="FEQ19" s="108">
        <v>6</v>
      </c>
      <c r="FER19" s="120">
        <f t="shared" si="259"/>
        <v>0</v>
      </c>
      <c r="FES19" s="121">
        <v>1.8</v>
      </c>
      <c r="FET19" s="110" t="s">
        <v>86</v>
      </c>
      <c r="FEU19" s="104">
        <v>1</v>
      </c>
      <c r="FEV19" s="105">
        <v>1</v>
      </c>
      <c r="FEW19" s="106">
        <v>2.1</v>
      </c>
      <c r="FEX19" s="107">
        <f>'[2]ESTUDIO MERC'!FFG11</f>
        <v>0</v>
      </c>
      <c r="FEY19" s="108">
        <v>6</v>
      </c>
      <c r="FEZ19" s="120">
        <f t="shared" ref="FEZ19:FFH19" si="260">ROUND((FEY19*FEX19*FEW19*FEV19*FEU19),0)</f>
        <v>0</v>
      </c>
      <c r="FFA19" s="121">
        <v>1.8</v>
      </c>
      <c r="FFB19" s="110" t="s">
        <v>86</v>
      </c>
      <c r="FFC19" s="104">
        <v>1</v>
      </c>
      <c r="FFD19" s="105">
        <v>1</v>
      </c>
      <c r="FFE19" s="106">
        <v>2.1</v>
      </c>
      <c r="FFF19" s="107">
        <f>'[2]ESTUDIO MERC'!FFO11</f>
        <v>0</v>
      </c>
      <c r="FFG19" s="108">
        <v>6</v>
      </c>
      <c r="FFH19" s="120">
        <f t="shared" si="260"/>
        <v>0</v>
      </c>
      <c r="FFI19" s="121">
        <v>1.8</v>
      </c>
      <c r="FFJ19" s="110" t="s">
        <v>86</v>
      </c>
      <c r="FFK19" s="104">
        <v>1</v>
      </c>
      <c r="FFL19" s="105">
        <v>1</v>
      </c>
      <c r="FFM19" s="106">
        <v>2.1</v>
      </c>
      <c r="FFN19" s="107">
        <f>'[2]ESTUDIO MERC'!FFW11</f>
        <v>0</v>
      </c>
      <c r="FFO19" s="108">
        <v>6</v>
      </c>
      <c r="FFP19" s="120">
        <f t="shared" ref="FFP19:FFX19" si="261">ROUND((FFO19*FFN19*FFM19*FFL19*FFK19),0)</f>
        <v>0</v>
      </c>
      <c r="FFQ19" s="121">
        <v>1.8</v>
      </c>
      <c r="FFR19" s="110" t="s">
        <v>86</v>
      </c>
      <c r="FFS19" s="104">
        <v>1</v>
      </c>
      <c r="FFT19" s="105">
        <v>1</v>
      </c>
      <c r="FFU19" s="106">
        <v>2.1</v>
      </c>
      <c r="FFV19" s="107">
        <f>'[2]ESTUDIO MERC'!FGE11</f>
        <v>0</v>
      </c>
      <c r="FFW19" s="108">
        <v>6</v>
      </c>
      <c r="FFX19" s="120">
        <f t="shared" si="261"/>
        <v>0</v>
      </c>
      <c r="FFY19" s="121">
        <v>1.8</v>
      </c>
      <c r="FFZ19" s="110" t="s">
        <v>86</v>
      </c>
      <c r="FGA19" s="104">
        <v>1</v>
      </c>
      <c r="FGB19" s="105">
        <v>1</v>
      </c>
      <c r="FGC19" s="106">
        <v>2.1</v>
      </c>
      <c r="FGD19" s="107">
        <f>'[2]ESTUDIO MERC'!FGM11</f>
        <v>0</v>
      </c>
      <c r="FGE19" s="108">
        <v>6</v>
      </c>
      <c r="FGF19" s="120">
        <f t="shared" ref="FGF19:FGN19" si="262">ROUND((FGE19*FGD19*FGC19*FGB19*FGA19),0)</f>
        <v>0</v>
      </c>
      <c r="FGG19" s="121">
        <v>1.8</v>
      </c>
      <c r="FGH19" s="110" t="s">
        <v>86</v>
      </c>
      <c r="FGI19" s="104">
        <v>1</v>
      </c>
      <c r="FGJ19" s="105">
        <v>1</v>
      </c>
      <c r="FGK19" s="106">
        <v>2.1</v>
      </c>
      <c r="FGL19" s="107">
        <f>'[2]ESTUDIO MERC'!FGU11</f>
        <v>0</v>
      </c>
      <c r="FGM19" s="108">
        <v>6</v>
      </c>
      <c r="FGN19" s="120">
        <f t="shared" si="262"/>
        <v>0</v>
      </c>
      <c r="FGO19" s="121">
        <v>1.8</v>
      </c>
      <c r="FGP19" s="110" t="s">
        <v>86</v>
      </c>
      <c r="FGQ19" s="104">
        <v>1</v>
      </c>
      <c r="FGR19" s="105">
        <v>1</v>
      </c>
      <c r="FGS19" s="106">
        <v>2.1</v>
      </c>
      <c r="FGT19" s="107">
        <f>'[2]ESTUDIO MERC'!FHC11</f>
        <v>0</v>
      </c>
      <c r="FGU19" s="108">
        <v>6</v>
      </c>
      <c r="FGV19" s="120">
        <f t="shared" ref="FGV19:FHD19" si="263">ROUND((FGU19*FGT19*FGS19*FGR19*FGQ19),0)</f>
        <v>0</v>
      </c>
      <c r="FGW19" s="121">
        <v>1.8</v>
      </c>
      <c r="FGX19" s="110" t="s">
        <v>86</v>
      </c>
      <c r="FGY19" s="104">
        <v>1</v>
      </c>
      <c r="FGZ19" s="105">
        <v>1</v>
      </c>
      <c r="FHA19" s="106">
        <v>2.1</v>
      </c>
      <c r="FHB19" s="107">
        <f>'[2]ESTUDIO MERC'!FHK11</f>
        <v>0</v>
      </c>
      <c r="FHC19" s="108">
        <v>6</v>
      </c>
      <c r="FHD19" s="120">
        <f t="shared" si="263"/>
        <v>0</v>
      </c>
      <c r="FHE19" s="121">
        <v>1.8</v>
      </c>
      <c r="FHF19" s="110" t="s">
        <v>86</v>
      </c>
      <c r="FHG19" s="104">
        <v>1</v>
      </c>
      <c r="FHH19" s="105">
        <v>1</v>
      </c>
      <c r="FHI19" s="106">
        <v>2.1</v>
      </c>
      <c r="FHJ19" s="107">
        <f>'[2]ESTUDIO MERC'!FHS11</f>
        <v>0</v>
      </c>
      <c r="FHK19" s="108">
        <v>6</v>
      </c>
      <c r="FHL19" s="120">
        <f t="shared" ref="FHL19:FHT19" si="264">ROUND((FHK19*FHJ19*FHI19*FHH19*FHG19),0)</f>
        <v>0</v>
      </c>
      <c r="FHM19" s="121">
        <v>1.8</v>
      </c>
      <c r="FHN19" s="110" t="s">
        <v>86</v>
      </c>
      <c r="FHO19" s="104">
        <v>1</v>
      </c>
      <c r="FHP19" s="105">
        <v>1</v>
      </c>
      <c r="FHQ19" s="106">
        <v>2.1</v>
      </c>
      <c r="FHR19" s="107">
        <f>'[2]ESTUDIO MERC'!FIA11</f>
        <v>0</v>
      </c>
      <c r="FHS19" s="108">
        <v>6</v>
      </c>
      <c r="FHT19" s="120">
        <f t="shared" si="264"/>
        <v>0</v>
      </c>
      <c r="FHU19" s="121">
        <v>1.8</v>
      </c>
      <c r="FHV19" s="110" t="s">
        <v>86</v>
      </c>
      <c r="FHW19" s="104">
        <v>1</v>
      </c>
      <c r="FHX19" s="105">
        <v>1</v>
      </c>
      <c r="FHY19" s="106">
        <v>2.1</v>
      </c>
      <c r="FHZ19" s="107">
        <f>'[2]ESTUDIO MERC'!FII11</f>
        <v>0</v>
      </c>
      <c r="FIA19" s="108">
        <v>6</v>
      </c>
      <c r="FIB19" s="120">
        <f t="shared" ref="FIB19:FIJ19" si="265">ROUND((FIA19*FHZ19*FHY19*FHX19*FHW19),0)</f>
        <v>0</v>
      </c>
      <c r="FIC19" s="121">
        <v>1.8</v>
      </c>
      <c r="FID19" s="110" t="s">
        <v>86</v>
      </c>
      <c r="FIE19" s="104">
        <v>1</v>
      </c>
      <c r="FIF19" s="105">
        <v>1</v>
      </c>
      <c r="FIG19" s="106">
        <v>2.1</v>
      </c>
      <c r="FIH19" s="107">
        <f>'[2]ESTUDIO MERC'!FIQ11</f>
        <v>0</v>
      </c>
      <c r="FII19" s="108">
        <v>6</v>
      </c>
      <c r="FIJ19" s="120">
        <f t="shared" si="265"/>
        <v>0</v>
      </c>
      <c r="FIK19" s="121">
        <v>1.8</v>
      </c>
      <c r="FIL19" s="110" t="s">
        <v>86</v>
      </c>
      <c r="FIM19" s="104">
        <v>1</v>
      </c>
      <c r="FIN19" s="105">
        <v>1</v>
      </c>
      <c r="FIO19" s="106">
        <v>2.1</v>
      </c>
      <c r="FIP19" s="107">
        <f>'[2]ESTUDIO MERC'!FIY11</f>
        <v>0</v>
      </c>
      <c r="FIQ19" s="108">
        <v>6</v>
      </c>
      <c r="FIR19" s="120">
        <f t="shared" ref="FIR19:FIZ19" si="266">ROUND((FIQ19*FIP19*FIO19*FIN19*FIM19),0)</f>
        <v>0</v>
      </c>
      <c r="FIS19" s="121">
        <v>1.8</v>
      </c>
      <c r="FIT19" s="110" t="s">
        <v>86</v>
      </c>
      <c r="FIU19" s="104">
        <v>1</v>
      </c>
      <c r="FIV19" s="105">
        <v>1</v>
      </c>
      <c r="FIW19" s="106">
        <v>2.1</v>
      </c>
      <c r="FIX19" s="107">
        <f>'[2]ESTUDIO MERC'!FJG11</f>
        <v>0</v>
      </c>
      <c r="FIY19" s="108">
        <v>6</v>
      </c>
      <c r="FIZ19" s="120">
        <f t="shared" si="266"/>
        <v>0</v>
      </c>
      <c r="FJA19" s="121">
        <v>1.8</v>
      </c>
      <c r="FJB19" s="110" t="s">
        <v>86</v>
      </c>
      <c r="FJC19" s="104">
        <v>1</v>
      </c>
      <c r="FJD19" s="105">
        <v>1</v>
      </c>
      <c r="FJE19" s="106">
        <v>2.1</v>
      </c>
      <c r="FJF19" s="107">
        <f>'[2]ESTUDIO MERC'!FJO11</f>
        <v>0</v>
      </c>
      <c r="FJG19" s="108">
        <v>6</v>
      </c>
      <c r="FJH19" s="120">
        <f t="shared" ref="FJH19:FJP19" si="267">ROUND((FJG19*FJF19*FJE19*FJD19*FJC19),0)</f>
        <v>0</v>
      </c>
      <c r="FJI19" s="121">
        <v>1.8</v>
      </c>
      <c r="FJJ19" s="110" t="s">
        <v>86</v>
      </c>
      <c r="FJK19" s="104">
        <v>1</v>
      </c>
      <c r="FJL19" s="105">
        <v>1</v>
      </c>
      <c r="FJM19" s="106">
        <v>2.1</v>
      </c>
      <c r="FJN19" s="107">
        <f>'[2]ESTUDIO MERC'!FJW11</f>
        <v>0</v>
      </c>
      <c r="FJO19" s="108">
        <v>6</v>
      </c>
      <c r="FJP19" s="120">
        <f t="shared" si="267"/>
        <v>0</v>
      </c>
      <c r="FJQ19" s="121">
        <v>1.8</v>
      </c>
      <c r="FJR19" s="110" t="s">
        <v>86</v>
      </c>
      <c r="FJS19" s="104">
        <v>1</v>
      </c>
      <c r="FJT19" s="105">
        <v>1</v>
      </c>
      <c r="FJU19" s="106">
        <v>2.1</v>
      </c>
      <c r="FJV19" s="107">
        <f>'[2]ESTUDIO MERC'!FKE11</f>
        <v>0</v>
      </c>
      <c r="FJW19" s="108">
        <v>6</v>
      </c>
      <c r="FJX19" s="120">
        <f t="shared" ref="FJX19:FKF19" si="268">ROUND((FJW19*FJV19*FJU19*FJT19*FJS19),0)</f>
        <v>0</v>
      </c>
      <c r="FJY19" s="121">
        <v>1.8</v>
      </c>
      <c r="FJZ19" s="110" t="s">
        <v>86</v>
      </c>
      <c r="FKA19" s="104">
        <v>1</v>
      </c>
      <c r="FKB19" s="105">
        <v>1</v>
      </c>
      <c r="FKC19" s="106">
        <v>2.1</v>
      </c>
      <c r="FKD19" s="107">
        <f>'[2]ESTUDIO MERC'!FKM11</f>
        <v>0</v>
      </c>
      <c r="FKE19" s="108">
        <v>6</v>
      </c>
      <c r="FKF19" s="120">
        <f t="shared" si="268"/>
        <v>0</v>
      </c>
      <c r="FKG19" s="121">
        <v>1.8</v>
      </c>
      <c r="FKH19" s="110" t="s">
        <v>86</v>
      </c>
      <c r="FKI19" s="104">
        <v>1</v>
      </c>
      <c r="FKJ19" s="105">
        <v>1</v>
      </c>
      <c r="FKK19" s="106">
        <v>2.1</v>
      </c>
      <c r="FKL19" s="107">
        <f>'[2]ESTUDIO MERC'!FKU11</f>
        <v>0</v>
      </c>
      <c r="FKM19" s="108">
        <v>6</v>
      </c>
      <c r="FKN19" s="120">
        <f t="shared" ref="FKN19:FKV19" si="269">ROUND((FKM19*FKL19*FKK19*FKJ19*FKI19),0)</f>
        <v>0</v>
      </c>
      <c r="FKO19" s="121">
        <v>1.8</v>
      </c>
      <c r="FKP19" s="110" t="s">
        <v>86</v>
      </c>
      <c r="FKQ19" s="104">
        <v>1</v>
      </c>
      <c r="FKR19" s="105">
        <v>1</v>
      </c>
      <c r="FKS19" s="106">
        <v>2.1</v>
      </c>
      <c r="FKT19" s="107">
        <f>'[2]ESTUDIO MERC'!FLC11</f>
        <v>0</v>
      </c>
      <c r="FKU19" s="108">
        <v>6</v>
      </c>
      <c r="FKV19" s="120">
        <f t="shared" si="269"/>
        <v>0</v>
      </c>
      <c r="FKW19" s="121">
        <v>1.8</v>
      </c>
      <c r="FKX19" s="110" t="s">
        <v>86</v>
      </c>
      <c r="FKY19" s="104">
        <v>1</v>
      </c>
      <c r="FKZ19" s="105">
        <v>1</v>
      </c>
      <c r="FLA19" s="106">
        <v>2.1</v>
      </c>
      <c r="FLB19" s="107">
        <f>'[2]ESTUDIO MERC'!FLK11</f>
        <v>0</v>
      </c>
      <c r="FLC19" s="108">
        <v>6</v>
      </c>
      <c r="FLD19" s="120">
        <f t="shared" ref="FLD19:FLL19" si="270">ROUND((FLC19*FLB19*FLA19*FKZ19*FKY19),0)</f>
        <v>0</v>
      </c>
      <c r="FLE19" s="121">
        <v>1.8</v>
      </c>
      <c r="FLF19" s="110" t="s">
        <v>86</v>
      </c>
      <c r="FLG19" s="104">
        <v>1</v>
      </c>
      <c r="FLH19" s="105">
        <v>1</v>
      </c>
      <c r="FLI19" s="106">
        <v>2.1</v>
      </c>
      <c r="FLJ19" s="107">
        <f>'[2]ESTUDIO MERC'!FLS11</f>
        <v>0</v>
      </c>
      <c r="FLK19" s="108">
        <v>6</v>
      </c>
      <c r="FLL19" s="120">
        <f t="shared" si="270"/>
        <v>0</v>
      </c>
      <c r="FLM19" s="121">
        <v>1.8</v>
      </c>
      <c r="FLN19" s="110" t="s">
        <v>86</v>
      </c>
      <c r="FLO19" s="104">
        <v>1</v>
      </c>
      <c r="FLP19" s="105">
        <v>1</v>
      </c>
      <c r="FLQ19" s="106">
        <v>2.1</v>
      </c>
      <c r="FLR19" s="107">
        <f>'[2]ESTUDIO MERC'!FMA11</f>
        <v>0</v>
      </c>
      <c r="FLS19" s="108">
        <v>6</v>
      </c>
      <c r="FLT19" s="120">
        <f t="shared" ref="FLT19:FMB19" si="271">ROUND((FLS19*FLR19*FLQ19*FLP19*FLO19),0)</f>
        <v>0</v>
      </c>
      <c r="FLU19" s="121">
        <v>1.8</v>
      </c>
      <c r="FLV19" s="110" t="s">
        <v>86</v>
      </c>
      <c r="FLW19" s="104">
        <v>1</v>
      </c>
      <c r="FLX19" s="105">
        <v>1</v>
      </c>
      <c r="FLY19" s="106">
        <v>2.1</v>
      </c>
      <c r="FLZ19" s="107">
        <f>'[2]ESTUDIO MERC'!FMI11</f>
        <v>0</v>
      </c>
      <c r="FMA19" s="108">
        <v>6</v>
      </c>
      <c r="FMB19" s="120">
        <f t="shared" si="271"/>
        <v>0</v>
      </c>
      <c r="FMC19" s="121">
        <v>1.8</v>
      </c>
      <c r="FMD19" s="110" t="s">
        <v>86</v>
      </c>
      <c r="FME19" s="104">
        <v>1</v>
      </c>
      <c r="FMF19" s="105">
        <v>1</v>
      </c>
      <c r="FMG19" s="106">
        <v>2.1</v>
      </c>
      <c r="FMH19" s="107">
        <f>'[2]ESTUDIO MERC'!FMQ11</f>
        <v>0</v>
      </c>
      <c r="FMI19" s="108">
        <v>6</v>
      </c>
      <c r="FMJ19" s="120">
        <f t="shared" ref="FMJ19:FMR19" si="272">ROUND((FMI19*FMH19*FMG19*FMF19*FME19),0)</f>
        <v>0</v>
      </c>
      <c r="FMK19" s="121">
        <v>1.8</v>
      </c>
      <c r="FML19" s="110" t="s">
        <v>86</v>
      </c>
      <c r="FMM19" s="104">
        <v>1</v>
      </c>
      <c r="FMN19" s="105">
        <v>1</v>
      </c>
      <c r="FMO19" s="106">
        <v>2.1</v>
      </c>
      <c r="FMP19" s="107">
        <f>'[2]ESTUDIO MERC'!FMY11</f>
        <v>0</v>
      </c>
      <c r="FMQ19" s="108">
        <v>6</v>
      </c>
      <c r="FMR19" s="120">
        <f t="shared" si="272"/>
        <v>0</v>
      </c>
      <c r="FMS19" s="121">
        <v>1.8</v>
      </c>
      <c r="FMT19" s="110" t="s">
        <v>86</v>
      </c>
      <c r="FMU19" s="104">
        <v>1</v>
      </c>
      <c r="FMV19" s="105">
        <v>1</v>
      </c>
      <c r="FMW19" s="106">
        <v>2.1</v>
      </c>
      <c r="FMX19" s="107">
        <f>'[2]ESTUDIO MERC'!FNG11</f>
        <v>0</v>
      </c>
      <c r="FMY19" s="108">
        <v>6</v>
      </c>
      <c r="FMZ19" s="120">
        <f t="shared" ref="FMZ19:FNH19" si="273">ROUND((FMY19*FMX19*FMW19*FMV19*FMU19),0)</f>
        <v>0</v>
      </c>
      <c r="FNA19" s="121">
        <v>1.8</v>
      </c>
      <c r="FNB19" s="110" t="s">
        <v>86</v>
      </c>
      <c r="FNC19" s="104">
        <v>1</v>
      </c>
      <c r="FND19" s="105">
        <v>1</v>
      </c>
      <c r="FNE19" s="106">
        <v>2.1</v>
      </c>
      <c r="FNF19" s="107">
        <f>'[2]ESTUDIO MERC'!FNO11</f>
        <v>0</v>
      </c>
      <c r="FNG19" s="108">
        <v>6</v>
      </c>
      <c r="FNH19" s="120">
        <f t="shared" si="273"/>
        <v>0</v>
      </c>
      <c r="FNI19" s="121">
        <v>1.8</v>
      </c>
      <c r="FNJ19" s="110" t="s">
        <v>86</v>
      </c>
      <c r="FNK19" s="104">
        <v>1</v>
      </c>
      <c r="FNL19" s="105">
        <v>1</v>
      </c>
      <c r="FNM19" s="106">
        <v>2.1</v>
      </c>
      <c r="FNN19" s="107">
        <f>'[2]ESTUDIO MERC'!FNW11</f>
        <v>0</v>
      </c>
      <c r="FNO19" s="108">
        <v>6</v>
      </c>
      <c r="FNP19" s="120">
        <f t="shared" ref="FNP19:FNX19" si="274">ROUND((FNO19*FNN19*FNM19*FNL19*FNK19),0)</f>
        <v>0</v>
      </c>
      <c r="FNQ19" s="121">
        <v>1.8</v>
      </c>
      <c r="FNR19" s="110" t="s">
        <v>86</v>
      </c>
      <c r="FNS19" s="104">
        <v>1</v>
      </c>
      <c r="FNT19" s="105">
        <v>1</v>
      </c>
      <c r="FNU19" s="106">
        <v>2.1</v>
      </c>
      <c r="FNV19" s="107">
        <f>'[2]ESTUDIO MERC'!FOE11</f>
        <v>0</v>
      </c>
      <c r="FNW19" s="108">
        <v>6</v>
      </c>
      <c r="FNX19" s="120">
        <f t="shared" si="274"/>
        <v>0</v>
      </c>
      <c r="FNY19" s="121">
        <v>1.8</v>
      </c>
      <c r="FNZ19" s="110" t="s">
        <v>86</v>
      </c>
      <c r="FOA19" s="104">
        <v>1</v>
      </c>
      <c r="FOB19" s="105">
        <v>1</v>
      </c>
      <c r="FOC19" s="106">
        <v>2.1</v>
      </c>
      <c r="FOD19" s="107">
        <f>'[2]ESTUDIO MERC'!FOM11</f>
        <v>0</v>
      </c>
      <c r="FOE19" s="108">
        <v>6</v>
      </c>
      <c r="FOF19" s="120">
        <f t="shared" ref="FOF19:FON19" si="275">ROUND((FOE19*FOD19*FOC19*FOB19*FOA19),0)</f>
        <v>0</v>
      </c>
      <c r="FOG19" s="121">
        <v>1.8</v>
      </c>
      <c r="FOH19" s="110" t="s">
        <v>86</v>
      </c>
      <c r="FOI19" s="104">
        <v>1</v>
      </c>
      <c r="FOJ19" s="105">
        <v>1</v>
      </c>
      <c r="FOK19" s="106">
        <v>2.1</v>
      </c>
      <c r="FOL19" s="107">
        <f>'[2]ESTUDIO MERC'!FOU11</f>
        <v>0</v>
      </c>
      <c r="FOM19" s="108">
        <v>6</v>
      </c>
      <c r="FON19" s="120">
        <f t="shared" si="275"/>
        <v>0</v>
      </c>
      <c r="FOO19" s="121">
        <v>1.8</v>
      </c>
      <c r="FOP19" s="110" t="s">
        <v>86</v>
      </c>
      <c r="FOQ19" s="104">
        <v>1</v>
      </c>
      <c r="FOR19" s="105">
        <v>1</v>
      </c>
      <c r="FOS19" s="106">
        <v>2.1</v>
      </c>
      <c r="FOT19" s="107">
        <f>'[2]ESTUDIO MERC'!FPC11</f>
        <v>0</v>
      </c>
      <c r="FOU19" s="108">
        <v>6</v>
      </c>
      <c r="FOV19" s="120">
        <f t="shared" ref="FOV19:FPD19" si="276">ROUND((FOU19*FOT19*FOS19*FOR19*FOQ19),0)</f>
        <v>0</v>
      </c>
      <c r="FOW19" s="121">
        <v>1.8</v>
      </c>
      <c r="FOX19" s="110" t="s">
        <v>86</v>
      </c>
      <c r="FOY19" s="104">
        <v>1</v>
      </c>
      <c r="FOZ19" s="105">
        <v>1</v>
      </c>
      <c r="FPA19" s="106">
        <v>2.1</v>
      </c>
      <c r="FPB19" s="107">
        <f>'[2]ESTUDIO MERC'!FPK11</f>
        <v>0</v>
      </c>
      <c r="FPC19" s="108">
        <v>6</v>
      </c>
      <c r="FPD19" s="120">
        <f t="shared" si="276"/>
        <v>0</v>
      </c>
      <c r="FPE19" s="121">
        <v>1.8</v>
      </c>
      <c r="FPF19" s="110" t="s">
        <v>86</v>
      </c>
      <c r="FPG19" s="104">
        <v>1</v>
      </c>
      <c r="FPH19" s="105">
        <v>1</v>
      </c>
      <c r="FPI19" s="106">
        <v>2.1</v>
      </c>
      <c r="FPJ19" s="107">
        <f>'[2]ESTUDIO MERC'!FPS11</f>
        <v>0</v>
      </c>
      <c r="FPK19" s="108">
        <v>6</v>
      </c>
      <c r="FPL19" s="120">
        <f t="shared" ref="FPL19:FPT19" si="277">ROUND((FPK19*FPJ19*FPI19*FPH19*FPG19),0)</f>
        <v>0</v>
      </c>
      <c r="FPM19" s="121">
        <v>1.8</v>
      </c>
      <c r="FPN19" s="110" t="s">
        <v>86</v>
      </c>
      <c r="FPO19" s="104">
        <v>1</v>
      </c>
      <c r="FPP19" s="105">
        <v>1</v>
      </c>
      <c r="FPQ19" s="106">
        <v>2.1</v>
      </c>
      <c r="FPR19" s="107">
        <f>'[2]ESTUDIO MERC'!FQA11</f>
        <v>0</v>
      </c>
      <c r="FPS19" s="108">
        <v>6</v>
      </c>
      <c r="FPT19" s="120">
        <f t="shared" si="277"/>
        <v>0</v>
      </c>
      <c r="FPU19" s="121">
        <v>1.8</v>
      </c>
      <c r="FPV19" s="110" t="s">
        <v>86</v>
      </c>
      <c r="FPW19" s="104">
        <v>1</v>
      </c>
      <c r="FPX19" s="105">
        <v>1</v>
      </c>
      <c r="FPY19" s="106">
        <v>2.1</v>
      </c>
      <c r="FPZ19" s="107">
        <f>'[2]ESTUDIO MERC'!FQI11</f>
        <v>0</v>
      </c>
      <c r="FQA19" s="108">
        <v>6</v>
      </c>
      <c r="FQB19" s="120">
        <f t="shared" ref="FQB19:FQJ19" si="278">ROUND((FQA19*FPZ19*FPY19*FPX19*FPW19),0)</f>
        <v>0</v>
      </c>
      <c r="FQC19" s="121">
        <v>1.8</v>
      </c>
      <c r="FQD19" s="110" t="s">
        <v>86</v>
      </c>
      <c r="FQE19" s="104">
        <v>1</v>
      </c>
      <c r="FQF19" s="105">
        <v>1</v>
      </c>
      <c r="FQG19" s="106">
        <v>2.1</v>
      </c>
      <c r="FQH19" s="107">
        <f>'[2]ESTUDIO MERC'!FQQ11</f>
        <v>0</v>
      </c>
      <c r="FQI19" s="108">
        <v>6</v>
      </c>
      <c r="FQJ19" s="120">
        <f t="shared" si="278"/>
        <v>0</v>
      </c>
      <c r="FQK19" s="121">
        <v>1.8</v>
      </c>
      <c r="FQL19" s="110" t="s">
        <v>86</v>
      </c>
      <c r="FQM19" s="104">
        <v>1</v>
      </c>
      <c r="FQN19" s="105">
        <v>1</v>
      </c>
      <c r="FQO19" s="106">
        <v>2.1</v>
      </c>
      <c r="FQP19" s="107">
        <f>'[2]ESTUDIO MERC'!FQY11</f>
        <v>0</v>
      </c>
      <c r="FQQ19" s="108">
        <v>6</v>
      </c>
      <c r="FQR19" s="120">
        <f t="shared" ref="FQR19:FQZ19" si="279">ROUND((FQQ19*FQP19*FQO19*FQN19*FQM19),0)</f>
        <v>0</v>
      </c>
      <c r="FQS19" s="121">
        <v>1.8</v>
      </c>
      <c r="FQT19" s="110" t="s">
        <v>86</v>
      </c>
      <c r="FQU19" s="104">
        <v>1</v>
      </c>
      <c r="FQV19" s="105">
        <v>1</v>
      </c>
      <c r="FQW19" s="106">
        <v>2.1</v>
      </c>
      <c r="FQX19" s="107">
        <f>'[2]ESTUDIO MERC'!FRG11</f>
        <v>0</v>
      </c>
      <c r="FQY19" s="108">
        <v>6</v>
      </c>
      <c r="FQZ19" s="120">
        <f t="shared" si="279"/>
        <v>0</v>
      </c>
      <c r="FRA19" s="121">
        <v>1.8</v>
      </c>
      <c r="FRB19" s="110" t="s">
        <v>86</v>
      </c>
      <c r="FRC19" s="104">
        <v>1</v>
      </c>
      <c r="FRD19" s="105">
        <v>1</v>
      </c>
      <c r="FRE19" s="106">
        <v>2.1</v>
      </c>
      <c r="FRF19" s="107">
        <f>'[2]ESTUDIO MERC'!FRO11</f>
        <v>0</v>
      </c>
      <c r="FRG19" s="108">
        <v>6</v>
      </c>
      <c r="FRH19" s="120">
        <f t="shared" ref="FRH19:FRP19" si="280">ROUND((FRG19*FRF19*FRE19*FRD19*FRC19),0)</f>
        <v>0</v>
      </c>
      <c r="FRI19" s="121">
        <v>1.8</v>
      </c>
      <c r="FRJ19" s="110" t="s">
        <v>86</v>
      </c>
      <c r="FRK19" s="104">
        <v>1</v>
      </c>
      <c r="FRL19" s="105">
        <v>1</v>
      </c>
      <c r="FRM19" s="106">
        <v>2.1</v>
      </c>
      <c r="FRN19" s="107">
        <f>'[2]ESTUDIO MERC'!FRW11</f>
        <v>0</v>
      </c>
      <c r="FRO19" s="108">
        <v>6</v>
      </c>
      <c r="FRP19" s="120">
        <f t="shared" si="280"/>
        <v>0</v>
      </c>
      <c r="FRQ19" s="121">
        <v>1.8</v>
      </c>
      <c r="FRR19" s="110" t="s">
        <v>86</v>
      </c>
      <c r="FRS19" s="104">
        <v>1</v>
      </c>
      <c r="FRT19" s="105">
        <v>1</v>
      </c>
      <c r="FRU19" s="106">
        <v>2.1</v>
      </c>
      <c r="FRV19" s="107">
        <f>'[2]ESTUDIO MERC'!FSE11</f>
        <v>0</v>
      </c>
      <c r="FRW19" s="108">
        <v>6</v>
      </c>
      <c r="FRX19" s="120">
        <f t="shared" ref="FRX19:FSF19" si="281">ROUND((FRW19*FRV19*FRU19*FRT19*FRS19),0)</f>
        <v>0</v>
      </c>
      <c r="FRY19" s="121">
        <v>1.8</v>
      </c>
      <c r="FRZ19" s="110" t="s">
        <v>86</v>
      </c>
      <c r="FSA19" s="104">
        <v>1</v>
      </c>
      <c r="FSB19" s="105">
        <v>1</v>
      </c>
      <c r="FSC19" s="106">
        <v>2.1</v>
      </c>
      <c r="FSD19" s="107">
        <f>'[2]ESTUDIO MERC'!FSM11</f>
        <v>0</v>
      </c>
      <c r="FSE19" s="108">
        <v>6</v>
      </c>
      <c r="FSF19" s="120">
        <f t="shared" si="281"/>
        <v>0</v>
      </c>
      <c r="FSG19" s="121">
        <v>1.8</v>
      </c>
      <c r="FSH19" s="110" t="s">
        <v>86</v>
      </c>
      <c r="FSI19" s="104">
        <v>1</v>
      </c>
      <c r="FSJ19" s="105">
        <v>1</v>
      </c>
      <c r="FSK19" s="106">
        <v>2.1</v>
      </c>
      <c r="FSL19" s="107">
        <f>'[2]ESTUDIO MERC'!FSU11</f>
        <v>0</v>
      </c>
      <c r="FSM19" s="108">
        <v>6</v>
      </c>
      <c r="FSN19" s="120">
        <f t="shared" ref="FSN19:FSV19" si="282">ROUND((FSM19*FSL19*FSK19*FSJ19*FSI19),0)</f>
        <v>0</v>
      </c>
      <c r="FSO19" s="121">
        <v>1.8</v>
      </c>
      <c r="FSP19" s="110" t="s">
        <v>86</v>
      </c>
      <c r="FSQ19" s="104">
        <v>1</v>
      </c>
      <c r="FSR19" s="105">
        <v>1</v>
      </c>
      <c r="FSS19" s="106">
        <v>2.1</v>
      </c>
      <c r="FST19" s="107">
        <f>'[2]ESTUDIO MERC'!FTC11</f>
        <v>0</v>
      </c>
      <c r="FSU19" s="108">
        <v>6</v>
      </c>
      <c r="FSV19" s="120">
        <f t="shared" si="282"/>
        <v>0</v>
      </c>
      <c r="FSW19" s="121">
        <v>1.8</v>
      </c>
      <c r="FSX19" s="110" t="s">
        <v>86</v>
      </c>
      <c r="FSY19" s="104">
        <v>1</v>
      </c>
      <c r="FSZ19" s="105">
        <v>1</v>
      </c>
      <c r="FTA19" s="106">
        <v>2.1</v>
      </c>
      <c r="FTB19" s="107">
        <f>'[2]ESTUDIO MERC'!FTK11</f>
        <v>0</v>
      </c>
      <c r="FTC19" s="108">
        <v>6</v>
      </c>
      <c r="FTD19" s="120">
        <f t="shared" ref="FTD19:FTL19" si="283">ROUND((FTC19*FTB19*FTA19*FSZ19*FSY19),0)</f>
        <v>0</v>
      </c>
      <c r="FTE19" s="121">
        <v>1.8</v>
      </c>
      <c r="FTF19" s="110" t="s">
        <v>86</v>
      </c>
      <c r="FTG19" s="104">
        <v>1</v>
      </c>
      <c r="FTH19" s="105">
        <v>1</v>
      </c>
      <c r="FTI19" s="106">
        <v>2.1</v>
      </c>
      <c r="FTJ19" s="107">
        <f>'[2]ESTUDIO MERC'!FTS11</f>
        <v>0</v>
      </c>
      <c r="FTK19" s="108">
        <v>6</v>
      </c>
      <c r="FTL19" s="120">
        <f t="shared" si="283"/>
        <v>0</v>
      </c>
      <c r="FTM19" s="121">
        <v>1.8</v>
      </c>
      <c r="FTN19" s="110" t="s">
        <v>86</v>
      </c>
      <c r="FTO19" s="104">
        <v>1</v>
      </c>
      <c r="FTP19" s="105">
        <v>1</v>
      </c>
      <c r="FTQ19" s="106">
        <v>2.1</v>
      </c>
      <c r="FTR19" s="107">
        <f>'[2]ESTUDIO MERC'!FUA11</f>
        <v>0</v>
      </c>
      <c r="FTS19" s="108">
        <v>6</v>
      </c>
      <c r="FTT19" s="120">
        <f t="shared" ref="FTT19:FUB19" si="284">ROUND((FTS19*FTR19*FTQ19*FTP19*FTO19),0)</f>
        <v>0</v>
      </c>
      <c r="FTU19" s="121">
        <v>1.8</v>
      </c>
      <c r="FTV19" s="110" t="s">
        <v>86</v>
      </c>
      <c r="FTW19" s="104">
        <v>1</v>
      </c>
      <c r="FTX19" s="105">
        <v>1</v>
      </c>
      <c r="FTY19" s="106">
        <v>2.1</v>
      </c>
      <c r="FTZ19" s="107">
        <f>'[2]ESTUDIO MERC'!FUI11</f>
        <v>0</v>
      </c>
      <c r="FUA19" s="108">
        <v>6</v>
      </c>
      <c r="FUB19" s="120">
        <f t="shared" si="284"/>
        <v>0</v>
      </c>
      <c r="FUC19" s="121">
        <v>1.8</v>
      </c>
      <c r="FUD19" s="110" t="s">
        <v>86</v>
      </c>
      <c r="FUE19" s="104">
        <v>1</v>
      </c>
      <c r="FUF19" s="105">
        <v>1</v>
      </c>
      <c r="FUG19" s="106">
        <v>2.1</v>
      </c>
      <c r="FUH19" s="107">
        <f>'[2]ESTUDIO MERC'!FUQ11</f>
        <v>0</v>
      </c>
      <c r="FUI19" s="108">
        <v>6</v>
      </c>
      <c r="FUJ19" s="120">
        <f t="shared" ref="FUJ19:FUR19" si="285">ROUND((FUI19*FUH19*FUG19*FUF19*FUE19),0)</f>
        <v>0</v>
      </c>
      <c r="FUK19" s="121">
        <v>1.8</v>
      </c>
      <c r="FUL19" s="110" t="s">
        <v>86</v>
      </c>
      <c r="FUM19" s="104">
        <v>1</v>
      </c>
      <c r="FUN19" s="105">
        <v>1</v>
      </c>
      <c r="FUO19" s="106">
        <v>2.1</v>
      </c>
      <c r="FUP19" s="107">
        <f>'[2]ESTUDIO MERC'!FUY11</f>
        <v>0</v>
      </c>
      <c r="FUQ19" s="108">
        <v>6</v>
      </c>
      <c r="FUR19" s="120">
        <f t="shared" si="285"/>
        <v>0</v>
      </c>
      <c r="FUS19" s="121">
        <v>1.8</v>
      </c>
      <c r="FUT19" s="110" t="s">
        <v>86</v>
      </c>
      <c r="FUU19" s="104">
        <v>1</v>
      </c>
      <c r="FUV19" s="105">
        <v>1</v>
      </c>
      <c r="FUW19" s="106">
        <v>2.1</v>
      </c>
      <c r="FUX19" s="107">
        <f>'[2]ESTUDIO MERC'!FVG11</f>
        <v>0</v>
      </c>
      <c r="FUY19" s="108">
        <v>6</v>
      </c>
      <c r="FUZ19" s="120">
        <f t="shared" ref="FUZ19:FVH19" si="286">ROUND((FUY19*FUX19*FUW19*FUV19*FUU19),0)</f>
        <v>0</v>
      </c>
      <c r="FVA19" s="121">
        <v>1.8</v>
      </c>
      <c r="FVB19" s="110" t="s">
        <v>86</v>
      </c>
      <c r="FVC19" s="104">
        <v>1</v>
      </c>
      <c r="FVD19" s="105">
        <v>1</v>
      </c>
      <c r="FVE19" s="106">
        <v>2.1</v>
      </c>
      <c r="FVF19" s="107">
        <f>'[2]ESTUDIO MERC'!FVO11</f>
        <v>0</v>
      </c>
      <c r="FVG19" s="108">
        <v>6</v>
      </c>
      <c r="FVH19" s="120">
        <f t="shared" si="286"/>
        <v>0</v>
      </c>
      <c r="FVI19" s="121">
        <v>1.8</v>
      </c>
      <c r="FVJ19" s="110" t="s">
        <v>86</v>
      </c>
      <c r="FVK19" s="104">
        <v>1</v>
      </c>
      <c r="FVL19" s="105">
        <v>1</v>
      </c>
      <c r="FVM19" s="106">
        <v>2.1</v>
      </c>
      <c r="FVN19" s="107">
        <f>'[2]ESTUDIO MERC'!FVW11</f>
        <v>0</v>
      </c>
      <c r="FVO19" s="108">
        <v>6</v>
      </c>
      <c r="FVP19" s="120">
        <f t="shared" ref="FVP19:FVX19" si="287">ROUND((FVO19*FVN19*FVM19*FVL19*FVK19),0)</f>
        <v>0</v>
      </c>
      <c r="FVQ19" s="121">
        <v>1.8</v>
      </c>
      <c r="FVR19" s="110" t="s">
        <v>86</v>
      </c>
      <c r="FVS19" s="104">
        <v>1</v>
      </c>
      <c r="FVT19" s="105">
        <v>1</v>
      </c>
      <c r="FVU19" s="106">
        <v>2.1</v>
      </c>
      <c r="FVV19" s="107">
        <f>'[2]ESTUDIO MERC'!FWE11</f>
        <v>0</v>
      </c>
      <c r="FVW19" s="108">
        <v>6</v>
      </c>
      <c r="FVX19" s="120">
        <f t="shared" si="287"/>
        <v>0</v>
      </c>
      <c r="FVY19" s="121">
        <v>1.8</v>
      </c>
      <c r="FVZ19" s="110" t="s">
        <v>86</v>
      </c>
      <c r="FWA19" s="104">
        <v>1</v>
      </c>
      <c r="FWB19" s="105">
        <v>1</v>
      </c>
      <c r="FWC19" s="106">
        <v>2.1</v>
      </c>
      <c r="FWD19" s="107">
        <f>'[2]ESTUDIO MERC'!FWM11</f>
        <v>0</v>
      </c>
      <c r="FWE19" s="108">
        <v>6</v>
      </c>
      <c r="FWF19" s="120">
        <f t="shared" ref="FWF19:FWN19" si="288">ROUND((FWE19*FWD19*FWC19*FWB19*FWA19),0)</f>
        <v>0</v>
      </c>
      <c r="FWG19" s="121">
        <v>1.8</v>
      </c>
      <c r="FWH19" s="110" t="s">
        <v>86</v>
      </c>
      <c r="FWI19" s="104">
        <v>1</v>
      </c>
      <c r="FWJ19" s="105">
        <v>1</v>
      </c>
      <c r="FWK19" s="106">
        <v>2.1</v>
      </c>
      <c r="FWL19" s="107">
        <f>'[2]ESTUDIO MERC'!FWU11</f>
        <v>0</v>
      </c>
      <c r="FWM19" s="108">
        <v>6</v>
      </c>
      <c r="FWN19" s="120">
        <f t="shared" si="288"/>
        <v>0</v>
      </c>
      <c r="FWO19" s="121">
        <v>1.8</v>
      </c>
      <c r="FWP19" s="110" t="s">
        <v>86</v>
      </c>
      <c r="FWQ19" s="104">
        <v>1</v>
      </c>
      <c r="FWR19" s="105">
        <v>1</v>
      </c>
      <c r="FWS19" s="106">
        <v>2.1</v>
      </c>
      <c r="FWT19" s="107">
        <f>'[2]ESTUDIO MERC'!FXC11</f>
        <v>0</v>
      </c>
      <c r="FWU19" s="108">
        <v>6</v>
      </c>
      <c r="FWV19" s="120">
        <f t="shared" ref="FWV19:FXD19" si="289">ROUND((FWU19*FWT19*FWS19*FWR19*FWQ19),0)</f>
        <v>0</v>
      </c>
      <c r="FWW19" s="121">
        <v>1.8</v>
      </c>
      <c r="FWX19" s="110" t="s">
        <v>86</v>
      </c>
      <c r="FWY19" s="104">
        <v>1</v>
      </c>
      <c r="FWZ19" s="105">
        <v>1</v>
      </c>
      <c r="FXA19" s="106">
        <v>2.1</v>
      </c>
      <c r="FXB19" s="107">
        <f>'[2]ESTUDIO MERC'!FXK11</f>
        <v>0</v>
      </c>
      <c r="FXC19" s="108">
        <v>6</v>
      </c>
      <c r="FXD19" s="120">
        <f t="shared" si="289"/>
        <v>0</v>
      </c>
      <c r="FXE19" s="121">
        <v>1.8</v>
      </c>
      <c r="FXF19" s="110" t="s">
        <v>86</v>
      </c>
      <c r="FXG19" s="104">
        <v>1</v>
      </c>
      <c r="FXH19" s="105">
        <v>1</v>
      </c>
      <c r="FXI19" s="106">
        <v>2.1</v>
      </c>
      <c r="FXJ19" s="107">
        <f>'[2]ESTUDIO MERC'!FXS11</f>
        <v>0</v>
      </c>
      <c r="FXK19" s="108">
        <v>6</v>
      </c>
      <c r="FXL19" s="120">
        <f t="shared" ref="FXL19:FXT19" si="290">ROUND((FXK19*FXJ19*FXI19*FXH19*FXG19),0)</f>
        <v>0</v>
      </c>
      <c r="FXM19" s="121">
        <v>1.8</v>
      </c>
      <c r="FXN19" s="110" t="s">
        <v>86</v>
      </c>
      <c r="FXO19" s="104">
        <v>1</v>
      </c>
      <c r="FXP19" s="105">
        <v>1</v>
      </c>
      <c r="FXQ19" s="106">
        <v>2.1</v>
      </c>
      <c r="FXR19" s="107">
        <f>'[2]ESTUDIO MERC'!FYA11</f>
        <v>0</v>
      </c>
      <c r="FXS19" s="108">
        <v>6</v>
      </c>
      <c r="FXT19" s="120">
        <f t="shared" si="290"/>
        <v>0</v>
      </c>
      <c r="FXU19" s="121">
        <v>1.8</v>
      </c>
      <c r="FXV19" s="110" t="s">
        <v>86</v>
      </c>
      <c r="FXW19" s="104">
        <v>1</v>
      </c>
      <c r="FXX19" s="105">
        <v>1</v>
      </c>
      <c r="FXY19" s="106">
        <v>2.1</v>
      </c>
      <c r="FXZ19" s="107">
        <f>'[2]ESTUDIO MERC'!FYI11</f>
        <v>0</v>
      </c>
      <c r="FYA19" s="108">
        <v>6</v>
      </c>
      <c r="FYB19" s="120">
        <f t="shared" ref="FYB19:FYJ19" si="291">ROUND((FYA19*FXZ19*FXY19*FXX19*FXW19),0)</f>
        <v>0</v>
      </c>
      <c r="FYC19" s="121">
        <v>1.8</v>
      </c>
      <c r="FYD19" s="110" t="s">
        <v>86</v>
      </c>
      <c r="FYE19" s="104">
        <v>1</v>
      </c>
      <c r="FYF19" s="105">
        <v>1</v>
      </c>
      <c r="FYG19" s="106">
        <v>2.1</v>
      </c>
      <c r="FYH19" s="107">
        <f>'[2]ESTUDIO MERC'!FYQ11</f>
        <v>0</v>
      </c>
      <c r="FYI19" s="108">
        <v>6</v>
      </c>
      <c r="FYJ19" s="120">
        <f t="shared" si="291"/>
        <v>0</v>
      </c>
      <c r="FYK19" s="121">
        <v>1.8</v>
      </c>
      <c r="FYL19" s="110" t="s">
        <v>86</v>
      </c>
      <c r="FYM19" s="104">
        <v>1</v>
      </c>
      <c r="FYN19" s="105">
        <v>1</v>
      </c>
      <c r="FYO19" s="106">
        <v>2.1</v>
      </c>
      <c r="FYP19" s="107">
        <f>'[2]ESTUDIO MERC'!FYY11</f>
        <v>0</v>
      </c>
      <c r="FYQ19" s="108">
        <v>6</v>
      </c>
      <c r="FYR19" s="120">
        <f t="shared" ref="FYR19:FYZ19" si="292">ROUND((FYQ19*FYP19*FYO19*FYN19*FYM19),0)</f>
        <v>0</v>
      </c>
      <c r="FYS19" s="121">
        <v>1.8</v>
      </c>
      <c r="FYT19" s="110" t="s">
        <v>86</v>
      </c>
      <c r="FYU19" s="104">
        <v>1</v>
      </c>
      <c r="FYV19" s="105">
        <v>1</v>
      </c>
      <c r="FYW19" s="106">
        <v>2.1</v>
      </c>
      <c r="FYX19" s="107">
        <f>'[2]ESTUDIO MERC'!FZG11</f>
        <v>0</v>
      </c>
      <c r="FYY19" s="108">
        <v>6</v>
      </c>
      <c r="FYZ19" s="120">
        <f t="shared" si="292"/>
        <v>0</v>
      </c>
      <c r="FZA19" s="121">
        <v>1.8</v>
      </c>
      <c r="FZB19" s="110" t="s">
        <v>86</v>
      </c>
      <c r="FZC19" s="104">
        <v>1</v>
      </c>
      <c r="FZD19" s="105">
        <v>1</v>
      </c>
      <c r="FZE19" s="106">
        <v>2.1</v>
      </c>
      <c r="FZF19" s="107">
        <f>'[2]ESTUDIO MERC'!FZO11</f>
        <v>0</v>
      </c>
      <c r="FZG19" s="108">
        <v>6</v>
      </c>
      <c r="FZH19" s="120">
        <f t="shared" ref="FZH19:FZP19" si="293">ROUND((FZG19*FZF19*FZE19*FZD19*FZC19),0)</f>
        <v>0</v>
      </c>
      <c r="FZI19" s="121">
        <v>1.8</v>
      </c>
      <c r="FZJ19" s="110" t="s">
        <v>86</v>
      </c>
      <c r="FZK19" s="104">
        <v>1</v>
      </c>
      <c r="FZL19" s="105">
        <v>1</v>
      </c>
      <c r="FZM19" s="106">
        <v>2.1</v>
      </c>
      <c r="FZN19" s="107">
        <f>'[2]ESTUDIO MERC'!FZW11</f>
        <v>0</v>
      </c>
      <c r="FZO19" s="108">
        <v>6</v>
      </c>
      <c r="FZP19" s="120">
        <f t="shared" si="293"/>
        <v>0</v>
      </c>
      <c r="FZQ19" s="121">
        <v>1.8</v>
      </c>
      <c r="FZR19" s="110" t="s">
        <v>86</v>
      </c>
      <c r="FZS19" s="104">
        <v>1</v>
      </c>
      <c r="FZT19" s="105">
        <v>1</v>
      </c>
      <c r="FZU19" s="106">
        <v>2.1</v>
      </c>
      <c r="FZV19" s="107">
        <f>'[2]ESTUDIO MERC'!GAE11</f>
        <v>0</v>
      </c>
      <c r="FZW19" s="108">
        <v>6</v>
      </c>
      <c r="FZX19" s="120">
        <f t="shared" ref="FZX19:GAF19" si="294">ROUND((FZW19*FZV19*FZU19*FZT19*FZS19),0)</f>
        <v>0</v>
      </c>
      <c r="FZY19" s="121">
        <v>1.8</v>
      </c>
      <c r="FZZ19" s="110" t="s">
        <v>86</v>
      </c>
      <c r="GAA19" s="104">
        <v>1</v>
      </c>
      <c r="GAB19" s="105">
        <v>1</v>
      </c>
      <c r="GAC19" s="106">
        <v>2.1</v>
      </c>
      <c r="GAD19" s="107">
        <f>'[2]ESTUDIO MERC'!GAM11</f>
        <v>0</v>
      </c>
      <c r="GAE19" s="108">
        <v>6</v>
      </c>
      <c r="GAF19" s="120">
        <f t="shared" si="294"/>
        <v>0</v>
      </c>
      <c r="GAG19" s="121">
        <v>1.8</v>
      </c>
      <c r="GAH19" s="110" t="s">
        <v>86</v>
      </c>
      <c r="GAI19" s="104">
        <v>1</v>
      </c>
      <c r="GAJ19" s="105">
        <v>1</v>
      </c>
      <c r="GAK19" s="106">
        <v>2.1</v>
      </c>
      <c r="GAL19" s="107">
        <f>'[2]ESTUDIO MERC'!GAU11</f>
        <v>0</v>
      </c>
      <c r="GAM19" s="108">
        <v>6</v>
      </c>
      <c r="GAN19" s="120">
        <f t="shared" ref="GAN19:GAV19" si="295">ROUND((GAM19*GAL19*GAK19*GAJ19*GAI19),0)</f>
        <v>0</v>
      </c>
      <c r="GAO19" s="121">
        <v>1.8</v>
      </c>
      <c r="GAP19" s="110" t="s">
        <v>86</v>
      </c>
      <c r="GAQ19" s="104">
        <v>1</v>
      </c>
      <c r="GAR19" s="105">
        <v>1</v>
      </c>
      <c r="GAS19" s="106">
        <v>2.1</v>
      </c>
      <c r="GAT19" s="107">
        <f>'[2]ESTUDIO MERC'!GBC11</f>
        <v>0</v>
      </c>
      <c r="GAU19" s="108">
        <v>6</v>
      </c>
      <c r="GAV19" s="120">
        <f t="shared" si="295"/>
        <v>0</v>
      </c>
      <c r="GAW19" s="121">
        <v>1.8</v>
      </c>
      <c r="GAX19" s="110" t="s">
        <v>86</v>
      </c>
      <c r="GAY19" s="104">
        <v>1</v>
      </c>
      <c r="GAZ19" s="105">
        <v>1</v>
      </c>
      <c r="GBA19" s="106">
        <v>2.1</v>
      </c>
      <c r="GBB19" s="107">
        <f>'[2]ESTUDIO MERC'!GBK11</f>
        <v>0</v>
      </c>
      <c r="GBC19" s="108">
        <v>6</v>
      </c>
      <c r="GBD19" s="120">
        <f t="shared" ref="GBD19:GBL19" si="296">ROUND((GBC19*GBB19*GBA19*GAZ19*GAY19),0)</f>
        <v>0</v>
      </c>
      <c r="GBE19" s="121">
        <v>1.8</v>
      </c>
      <c r="GBF19" s="110" t="s">
        <v>86</v>
      </c>
      <c r="GBG19" s="104">
        <v>1</v>
      </c>
      <c r="GBH19" s="105">
        <v>1</v>
      </c>
      <c r="GBI19" s="106">
        <v>2.1</v>
      </c>
      <c r="GBJ19" s="107">
        <f>'[2]ESTUDIO MERC'!GBS11</f>
        <v>0</v>
      </c>
      <c r="GBK19" s="108">
        <v>6</v>
      </c>
      <c r="GBL19" s="120">
        <f t="shared" si="296"/>
        <v>0</v>
      </c>
      <c r="GBM19" s="121">
        <v>1.8</v>
      </c>
      <c r="GBN19" s="110" t="s">
        <v>86</v>
      </c>
      <c r="GBO19" s="104">
        <v>1</v>
      </c>
      <c r="GBP19" s="105">
        <v>1</v>
      </c>
      <c r="GBQ19" s="106">
        <v>2.1</v>
      </c>
      <c r="GBR19" s="107">
        <f>'[2]ESTUDIO MERC'!GCA11</f>
        <v>0</v>
      </c>
      <c r="GBS19" s="108">
        <v>6</v>
      </c>
      <c r="GBT19" s="120">
        <f t="shared" ref="GBT19:GCB19" si="297">ROUND((GBS19*GBR19*GBQ19*GBP19*GBO19),0)</f>
        <v>0</v>
      </c>
      <c r="GBU19" s="121">
        <v>1.8</v>
      </c>
      <c r="GBV19" s="110" t="s">
        <v>86</v>
      </c>
      <c r="GBW19" s="104">
        <v>1</v>
      </c>
      <c r="GBX19" s="105">
        <v>1</v>
      </c>
      <c r="GBY19" s="106">
        <v>2.1</v>
      </c>
      <c r="GBZ19" s="107">
        <f>'[2]ESTUDIO MERC'!GCI11</f>
        <v>0</v>
      </c>
      <c r="GCA19" s="108">
        <v>6</v>
      </c>
      <c r="GCB19" s="120">
        <f t="shared" si="297"/>
        <v>0</v>
      </c>
      <c r="GCC19" s="121">
        <v>1.8</v>
      </c>
      <c r="GCD19" s="110" t="s">
        <v>86</v>
      </c>
      <c r="GCE19" s="104">
        <v>1</v>
      </c>
      <c r="GCF19" s="105">
        <v>1</v>
      </c>
      <c r="GCG19" s="106">
        <v>2.1</v>
      </c>
      <c r="GCH19" s="107">
        <f>'[2]ESTUDIO MERC'!GCQ11</f>
        <v>0</v>
      </c>
      <c r="GCI19" s="108">
        <v>6</v>
      </c>
      <c r="GCJ19" s="120">
        <f t="shared" ref="GCJ19:GCR19" si="298">ROUND((GCI19*GCH19*GCG19*GCF19*GCE19),0)</f>
        <v>0</v>
      </c>
      <c r="GCK19" s="121">
        <v>1.8</v>
      </c>
      <c r="GCL19" s="110" t="s">
        <v>86</v>
      </c>
      <c r="GCM19" s="104">
        <v>1</v>
      </c>
      <c r="GCN19" s="105">
        <v>1</v>
      </c>
      <c r="GCO19" s="106">
        <v>2.1</v>
      </c>
      <c r="GCP19" s="107">
        <f>'[2]ESTUDIO MERC'!GCY11</f>
        <v>0</v>
      </c>
      <c r="GCQ19" s="108">
        <v>6</v>
      </c>
      <c r="GCR19" s="120">
        <f t="shared" si="298"/>
        <v>0</v>
      </c>
      <c r="GCS19" s="121">
        <v>1.8</v>
      </c>
      <c r="GCT19" s="110" t="s">
        <v>86</v>
      </c>
      <c r="GCU19" s="104">
        <v>1</v>
      </c>
      <c r="GCV19" s="105">
        <v>1</v>
      </c>
      <c r="GCW19" s="106">
        <v>2.1</v>
      </c>
      <c r="GCX19" s="107">
        <f>'[2]ESTUDIO MERC'!GDG11</f>
        <v>0</v>
      </c>
      <c r="GCY19" s="108">
        <v>6</v>
      </c>
      <c r="GCZ19" s="120">
        <f t="shared" ref="GCZ19:GDH19" si="299">ROUND((GCY19*GCX19*GCW19*GCV19*GCU19),0)</f>
        <v>0</v>
      </c>
      <c r="GDA19" s="121">
        <v>1.8</v>
      </c>
      <c r="GDB19" s="110" t="s">
        <v>86</v>
      </c>
      <c r="GDC19" s="104">
        <v>1</v>
      </c>
      <c r="GDD19" s="105">
        <v>1</v>
      </c>
      <c r="GDE19" s="106">
        <v>2.1</v>
      </c>
      <c r="GDF19" s="107">
        <f>'[2]ESTUDIO MERC'!GDO11</f>
        <v>0</v>
      </c>
      <c r="GDG19" s="108">
        <v>6</v>
      </c>
      <c r="GDH19" s="120">
        <f t="shared" si="299"/>
        <v>0</v>
      </c>
      <c r="GDI19" s="121">
        <v>1.8</v>
      </c>
      <c r="GDJ19" s="110" t="s">
        <v>86</v>
      </c>
      <c r="GDK19" s="104">
        <v>1</v>
      </c>
      <c r="GDL19" s="105">
        <v>1</v>
      </c>
      <c r="GDM19" s="106">
        <v>2.1</v>
      </c>
      <c r="GDN19" s="107">
        <f>'[2]ESTUDIO MERC'!GDW11</f>
        <v>0</v>
      </c>
      <c r="GDO19" s="108">
        <v>6</v>
      </c>
      <c r="GDP19" s="120">
        <f t="shared" ref="GDP19:GDX19" si="300">ROUND((GDO19*GDN19*GDM19*GDL19*GDK19),0)</f>
        <v>0</v>
      </c>
      <c r="GDQ19" s="121">
        <v>1.8</v>
      </c>
      <c r="GDR19" s="110" t="s">
        <v>86</v>
      </c>
      <c r="GDS19" s="104">
        <v>1</v>
      </c>
      <c r="GDT19" s="105">
        <v>1</v>
      </c>
      <c r="GDU19" s="106">
        <v>2.1</v>
      </c>
      <c r="GDV19" s="107">
        <f>'[2]ESTUDIO MERC'!GEE11</f>
        <v>0</v>
      </c>
      <c r="GDW19" s="108">
        <v>6</v>
      </c>
      <c r="GDX19" s="120">
        <f t="shared" si="300"/>
        <v>0</v>
      </c>
      <c r="GDY19" s="121">
        <v>1.8</v>
      </c>
      <c r="GDZ19" s="110" t="s">
        <v>86</v>
      </c>
      <c r="GEA19" s="104">
        <v>1</v>
      </c>
      <c r="GEB19" s="105">
        <v>1</v>
      </c>
      <c r="GEC19" s="106">
        <v>2.1</v>
      </c>
      <c r="GED19" s="107">
        <f>'[2]ESTUDIO MERC'!GEM11</f>
        <v>0</v>
      </c>
      <c r="GEE19" s="108">
        <v>6</v>
      </c>
      <c r="GEF19" s="120">
        <f t="shared" ref="GEF19:GEN19" si="301">ROUND((GEE19*GED19*GEC19*GEB19*GEA19),0)</f>
        <v>0</v>
      </c>
      <c r="GEG19" s="121">
        <v>1.8</v>
      </c>
      <c r="GEH19" s="110" t="s">
        <v>86</v>
      </c>
      <c r="GEI19" s="104">
        <v>1</v>
      </c>
      <c r="GEJ19" s="105">
        <v>1</v>
      </c>
      <c r="GEK19" s="106">
        <v>2.1</v>
      </c>
      <c r="GEL19" s="107">
        <f>'[2]ESTUDIO MERC'!GEU11</f>
        <v>0</v>
      </c>
      <c r="GEM19" s="108">
        <v>6</v>
      </c>
      <c r="GEN19" s="120">
        <f t="shared" si="301"/>
        <v>0</v>
      </c>
      <c r="GEO19" s="121">
        <v>1.8</v>
      </c>
      <c r="GEP19" s="110" t="s">
        <v>86</v>
      </c>
      <c r="GEQ19" s="104">
        <v>1</v>
      </c>
      <c r="GER19" s="105">
        <v>1</v>
      </c>
      <c r="GES19" s="106">
        <v>2.1</v>
      </c>
      <c r="GET19" s="107">
        <f>'[2]ESTUDIO MERC'!GFC11</f>
        <v>0</v>
      </c>
      <c r="GEU19" s="108">
        <v>6</v>
      </c>
      <c r="GEV19" s="120">
        <f t="shared" ref="GEV19:GFD19" si="302">ROUND((GEU19*GET19*GES19*GER19*GEQ19),0)</f>
        <v>0</v>
      </c>
      <c r="GEW19" s="121">
        <v>1.8</v>
      </c>
      <c r="GEX19" s="110" t="s">
        <v>86</v>
      </c>
      <c r="GEY19" s="104">
        <v>1</v>
      </c>
      <c r="GEZ19" s="105">
        <v>1</v>
      </c>
      <c r="GFA19" s="106">
        <v>2.1</v>
      </c>
      <c r="GFB19" s="107">
        <f>'[2]ESTUDIO MERC'!GFK11</f>
        <v>0</v>
      </c>
      <c r="GFC19" s="108">
        <v>6</v>
      </c>
      <c r="GFD19" s="120">
        <f t="shared" si="302"/>
        <v>0</v>
      </c>
      <c r="GFE19" s="121">
        <v>1.8</v>
      </c>
      <c r="GFF19" s="110" t="s">
        <v>86</v>
      </c>
      <c r="GFG19" s="104">
        <v>1</v>
      </c>
      <c r="GFH19" s="105">
        <v>1</v>
      </c>
      <c r="GFI19" s="106">
        <v>2.1</v>
      </c>
      <c r="GFJ19" s="107">
        <f>'[2]ESTUDIO MERC'!GFS11</f>
        <v>0</v>
      </c>
      <c r="GFK19" s="108">
        <v>6</v>
      </c>
      <c r="GFL19" s="120">
        <f t="shared" ref="GFL19:GFT19" si="303">ROUND((GFK19*GFJ19*GFI19*GFH19*GFG19),0)</f>
        <v>0</v>
      </c>
      <c r="GFM19" s="121">
        <v>1.8</v>
      </c>
      <c r="GFN19" s="110" t="s">
        <v>86</v>
      </c>
      <c r="GFO19" s="104">
        <v>1</v>
      </c>
      <c r="GFP19" s="105">
        <v>1</v>
      </c>
      <c r="GFQ19" s="106">
        <v>2.1</v>
      </c>
      <c r="GFR19" s="107">
        <f>'[2]ESTUDIO MERC'!GGA11</f>
        <v>0</v>
      </c>
      <c r="GFS19" s="108">
        <v>6</v>
      </c>
      <c r="GFT19" s="120">
        <f t="shared" si="303"/>
        <v>0</v>
      </c>
      <c r="GFU19" s="121">
        <v>1.8</v>
      </c>
      <c r="GFV19" s="110" t="s">
        <v>86</v>
      </c>
      <c r="GFW19" s="104">
        <v>1</v>
      </c>
      <c r="GFX19" s="105">
        <v>1</v>
      </c>
      <c r="GFY19" s="106">
        <v>2.1</v>
      </c>
      <c r="GFZ19" s="107">
        <f>'[2]ESTUDIO MERC'!GGI11</f>
        <v>0</v>
      </c>
      <c r="GGA19" s="108">
        <v>6</v>
      </c>
      <c r="GGB19" s="120">
        <f t="shared" ref="GGB19:GGJ19" si="304">ROUND((GGA19*GFZ19*GFY19*GFX19*GFW19),0)</f>
        <v>0</v>
      </c>
      <c r="GGC19" s="121">
        <v>1.8</v>
      </c>
      <c r="GGD19" s="110" t="s">
        <v>86</v>
      </c>
      <c r="GGE19" s="104">
        <v>1</v>
      </c>
      <c r="GGF19" s="105">
        <v>1</v>
      </c>
      <c r="GGG19" s="106">
        <v>2.1</v>
      </c>
      <c r="GGH19" s="107">
        <f>'[2]ESTUDIO MERC'!GGQ11</f>
        <v>0</v>
      </c>
      <c r="GGI19" s="108">
        <v>6</v>
      </c>
      <c r="GGJ19" s="120">
        <f t="shared" si="304"/>
        <v>0</v>
      </c>
      <c r="GGK19" s="121">
        <v>1.8</v>
      </c>
      <c r="GGL19" s="110" t="s">
        <v>86</v>
      </c>
      <c r="GGM19" s="104">
        <v>1</v>
      </c>
      <c r="GGN19" s="105">
        <v>1</v>
      </c>
      <c r="GGO19" s="106">
        <v>2.1</v>
      </c>
      <c r="GGP19" s="107">
        <f>'[2]ESTUDIO MERC'!GGY11</f>
        <v>0</v>
      </c>
      <c r="GGQ19" s="108">
        <v>6</v>
      </c>
      <c r="GGR19" s="120">
        <f t="shared" ref="GGR19:GGZ19" si="305">ROUND((GGQ19*GGP19*GGO19*GGN19*GGM19),0)</f>
        <v>0</v>
      </c>
      <c r="GGS19" s="121">
        <v>1.8</v>
      </c>
      <c r="GGT19" s="110" t="s">
        <v>86</v>
      </c>
      <c r="GGU19" s="104">
        <v>1</v>
      </c>
      <c r="GGV19" s="105">
        <v>1</v>
      </c>
      <c r="GGW19" s="106">
        <v>2.1</v>
      </c>
      <c r="GGX19" s="107">
        <f>'[2]ESTUDIO MERC'!GHG11</f>
        <v>0</v>
      </c>
      <c r="GGY19" s="108">
        <v>6</v>
      </c>
      <c r="GGZ19" s="120">
        <f t="shared" si="305"/>
        <v>0</v>
      </c>
      <c r="GHA19" s="121">
        <v>1.8</v>
      </c>
      <c r="GHB19" s="110" t="s">
        <v>86</v>
      </c>
      <c r="GHC19" s="104">
        <v>1</v>
      </c>
      <c r="GHD19" s="105">
        <v>1</v>
      </c>
      <c r="GHE19" s="106">
        <v>2.1</v>
      </c>
      <c r="GHF19" s="107">
        <f>'[2]ESTUDIO MERC'!GHO11</f>
        <v>0</v>
      </c>
      <c r="GHG19" s="108">
        <v>6</v>
      </c>
      <c r="GHH19" s="120">
        <f t="shared" ref="GHH19:GHP19" si="306">ROUND((GHG19*GHF19*GHE19*GHD19*GHC19),0)</f>
        <v>0</v>
      </c>
      <c r="GHI19" s="121">
        <v>1.8</v>
      </c>
      <c r="GHJ19" s="110" t="s">
        <v>86</v>
      </c>
      <c r="GHK19" s="104">
        <v>1</v>
      </c>
      <c r="GHL19" s="105">
        <v>1</v>
      </c>
      <c r="GHM19" s="106">
        <v>2.1</v>
      </c>
      <c r="GHN19" s="107">
        <f>'[2]ESTUDIO MERC'!GHW11</f>
        <v>0</v>
      </c>
      <c r="GHO19" s="108">
        <v>6</v>
      </c>
      <c r="GHP19" s="120">
        <f t="shared" si="306"/>
        <v>0</v>
      </c>
      <c r="GHQ19" s="121">
        <v>1.8</v>
      </c>
      <c r="GHR19" s="110" t="s">
        <v>86</v>
      </c>
      <c r="GHS19" s="104">
        <v>1</v>
      </c>
      <c r="GHT19" s="105">
        <v>1</v>
      </c>
      <c r="GHU19" s="106">
        <v>2.1</v>
      </c>
      <c r="GHV19" s="107">
        <f>'[2]ESTUDIO MERC'!GIE11</f>
        <v>0</v>
      </c>
      <c r="GHW19" s="108">
        <v>6</v>
      </c>
      <c r="GHX19" s="120">
        <f t="shared" ref="GHX19:GIF19" si="307">ROUND((GHW19*GHV19*GHU19*GHT19*GHS19),0)</f>
        <v>0</v>
      </c>
      <c r="GHY19" s="121">
        <v>1.8</v>
      </c>
      <c r="GHZ19" s="110" t="s">
        <v>86</v>
      </c>
      <c r="GIA19" s="104">
        <v>1</v>
      </c>
      <c r="GIB19" s="105">
        <v>1</v>
      </c>
      <c r="GIC19" s="106">
        <v>2.1</v>
      </c>
      <c r="GID19" s="107">
        <f>'[2]ESTUDIO MERC'!GIM11</f>
        <v>0</v>
      </c>
      <c r="GIE19" s="108">
        <v>6</v>
      </c>
      <c r="GIF19" s="120">
        <f t="shared" si="307"/>
        <v>0</v>
      </c>
      <c r="GIG19" s="121">
        <v>1.8</v>
      </c>
      <c r="GIH19" s="110" t="s">
        <v>86</v>
      </c>
      <c r="GII19" s="104">
        <v>1</v>
      </c>
      <c r="GIJ19" s="105">
        <v>1</v>
      </c>
      <c r="GIK19" s="106">
        <v>2.1</v>
      </c>
      <c r="GIL19" s="107">
        <f>'[2]ESTUDIO MERC'!GIU11</f>
        <v>0</v>
      </c>
      <c r="GIM19" s="108">
        <v>6</v>
      </c>
      <c r="GIN19" s="120">
        <f t="shared" ref="GIN19:GIV19" si="308">ROUND((GIM19*GIL19*GIK19*GIJ19*GII19),0)</f>
        <v>0</v>
      </c>
      <c r="GIO19" s="121">
        <v>1.8</v>
      </c>
      <c r="GIP19" s="110" t="s">
        <v>86</v>
      </c>
      <c r="GIQ19" s="104">
        <v>1</v>
      </c>
      <c r="GIR19" s="105">
        <v>1</v>
      </c>
      <c r="GIS19" s="106">
        <v>2.1</v>
      </c>
      <c r="GIT19" s="107">
        <f>'[2]ESTUDIO MERC'!GJC11</f>
        <v>0</v>
      </c>
      <c r="GIU19" s="108">
        <v>6</v>
      </c>
      <c r="GIV19" s="120">
        <f t="shared" si="308"/>
        <v>0</v>
      </c>
      <c r="GIW19" s="121">
        <v>1.8</v>
      </c>
      <c r="GIX19" s="110" t="s">
        <v>86</v>
      </c>
      <c r="GIY19" s="104">
        <v>1</v>
      </c>
      <c r="GIZ19" s="105">
        <v>1</v>
      </c>
      <c r="GJA19" s="106">
        <v>2.1</v>
      </c>
      <c r="GJB19" s="107">
        <f>'[2]ESTUDIO MERC'!GJK11</f>
        <v>0</v>
      </c>
      <c r="GJC19" s="108">
        <v>6</v>
      </c>
      <c r="GJD19" s="120">
        <f t="shared" ref="GJD19:GJL19" si="309">ROUND((GJC19*GJB19*GJA19*GIZ19*GIY19),0)</f>
        <v>0</v>
      </c>
      <c r="GJE19" s="121">
        <v>1.8</v>
      </c>
      <c r="GJF19" s="110" t="s">
        <v>86</v>
      </c>
      <c r="GJG19" s="104">
        <v>1</v>
      </c>
      <c r="GJH19" s="105">
        <v>1</v>
      </c>
      <c r="GJI19" s="106">
        <v>2.1</v>
      </c>
      <c r="GJJ19" s="107">
        <f>'[2]ESTUDIO MERC'!GJS11</f>
        <v>0</v>
      </c>
      <c r="GJK19" s="108">
        <v>6</v>
      </c>
      <c r="GJL19" s="120">
        <f t="shared" si="309"/>
        <v>0</v>
      </c>
      <c r="GJM19" s="121">
        <v>1.8</v>
      </c>
      <c r="GJN19" s="110" t="s">
        <v>86</v>
      </c>
      <c r="GJO19" s="104">
        <v>1</v>
      </c>
      <c r="GJP19" s="105">
        <v>1</v>
      </c>
      <c r="GJQ19" s="106">
        <v>2.1</v>
      </c>
      <c r="GJR19" s="107">
        <f>'[2]ESTUDIO MERC'!GKA11</f>
        <v>0</v>
      </c>
      <c r="GJS19" s="108">
        <v>6</v>
      </c>
      <c r="GJT19" s="120">
        <f t="shared" ref="GJT19:GKB19" si="310">ROUND((GJS19*GJR19*GJQ19*GJP19*GJO19),0)</f>
        <v>0</v>
      </c>
      <c r="GJU19" s="121">
        <v>1.8</v>
      </c>
      <c r="GJV19" s="110" t="s">
        <v>86</v>
      </c>
      <c r="GJW19" s="104">
        <v>1</v>
      </c>
      <c r="GJX19" s="105">
        <v>1</v>
      </c>
      <c r="GJY19" s="106">
        <v>2.1</v>
      </c>
      <c r="GJZ19" s="107">
        <f>'[2]ESTUDIO MERC'!GKI11</f>
        <v>0</v>
      </c>
      <c r="GKA19" s="108">
        <v>6</v>
      </c>
      <c r="GKB19" s="120">
        <f t="shared" si="310"/>
        <v>0</v>
      </c>
      <c r="GKC19" s="121">
        <v>1.8</v>
      </c>
      <c r="GKD19" s="110" t="s">
        <v>86</v>
      </c>
      <c r="GKE19" s="104">
        <v>1</v>
      </c>
      <c r="GKF19" s="105">
        <v>1</v>
      </c>
      <c r="GKG19" s="106">
        <v>2.1</v>
      </c>
      <c r="GKH19" s="107">
        <f>'[2]ESTUDIO MERC'!GKQ11</f>
        <v>0</v>
      </c>
      <c r="GKI19" s="108">
        <v>6</v>
      </c>
      <c r="GKJ19" s="120">
        <f t="shared" ref="GKJ19:GKR19" si="311">ROUND((GKI19*GKH19*GKG19*GKF19*GKE19),0)</f>
        <v>0</v>
      </c>
      <c r="GKK19" s="121">
        <v>1.8</v>
      </c>
      <c r="GKL19" s="110" t="s">
        <v>86</v>
      </c>
      <c r="GKM19" s="104">
        <v>1</v>
      </c>
      <c r="GKN19" s="105">
        <v>1</v>
      </c>
      <c r="GKO19" s="106">
        <v>2.1</v>
      </c>
      <c r="GKP19" s="107">
        <f>'[2]ESTUDIO MERC'!GKY11</f>
        <v>0</v>
      </c>
      <c r="GKQ19" s="108">
        <v>6</v>
      </c>
      <c r="GKR19" s="120">
        <f t="shared" si="311"/>
        <v>0</v>
      </c>
      <c r="GKS19" s="121">
        <v>1.8</v>
      </c>
      <c r="GKT19" s="110" t="s">
        <v>86</v>
      </c>
      <c r="GKU19" s="104">
        <v>1</v>
      </c>
      <c r="GKV19" s="105">
        <v>1</v>
      </c>
      <c r="GKW19" s="106">
        <v>2.1</v>
      </c>
      <c r="GKX19" s="107">
        <f>'[2]ESTUDIO MERC'!GLG11</f>
        <v>0</v>
      </c>
      <c r="GKY19" s="108">
        <v>6</v>
      </c>
      <c r="GKZ19" s="120">
        <f t="shared" ref="GKZ19:GLH19" si="312">ROUND((GKY19*GKX19*GKW19*GKV19*GKU19),0)</f>
        <v>0</v>
      </c>
      <c r="GLA19" s="121">
        <v>1.8</v>
      </c>
      <c r="GLB19" s="110" t="s">
        <v>86</v>
      </c>
      <c r="GLC19" s="104">
        <v>1</v>
      </c>
      <c r="GLD19" s="105">
        <v>1</v>
      </c>
      <c r="GLE19" s="106">
        <v>2.1</v>
      </c>
      <c r="GLF19" s="107">
        <f>'[2]ESTUDIO MERC'!GLO11</f>
        <v>0</v>
      </c>
      <c r="GLG19" s="108">
        <v>6</v>
      </c>
      <c r="GLH19" s="120">
        <f t="shared" si="312"/>
        <v>0</v>
      </c>
      <c r="GLI19" s="121">
        <v>1.8</v>
      </c>
      <c r="GLJ19" s="110" t="s">
        <v>86</v>
      </c>
      <c r="GLK19" s="104">
        <v>1</v>
      </c>
      <c r="GLL19" s="105">
        <v>1</v>
      </c>
      <c r="GLM19" s="106">
        <v>2.1</v>
      </c>
      <c r="GLN19" s="107">
        <f>'[2]ESTUDIO MERC'!GLW11</f>
        <v>0</v>
      </c>
      <c r="GLO19" s="108">
        <v>6</v>
      </c>
      <c r="GLP19" s="120">
        <f t="shared" ref="GLP19:GLX19" si="313">ROUND((GLO19*GLN19*GLM19*GLL19*GLK19),0)</f>
        <v>0</v>
      </c>
      <c r="GLQ19" s="121">
        <v>1.8</v>
      </c>
      <c r="GLR19" s="110" t="s">
        <v>86</v>
      </c>
      <c r="GLS19" s="104">
        <v>1</v>
      </c>
      <c r="GLT19" s="105">
        <v>1</v>
      </c>
      <c r="GLU19" s="106">
        <v>2.1</v>
      </c>
      <c r="GLV19" s="107">
        <f>'[2]ESTUDIO MERC'!GME11</f>
        <v>0</v>
      </c>
      <c r="GLW19" s="108">
        <v>6</v>
      </c>
      <c r="GLX19" s="120">
        <f t="shared" si="313"/>
        <v>0</v>
      </c>
      <c r="GLY19" s="121">
        <v>1.8</v>
      </c>
      <c r="GLZ19" s="110" t="s">
        <v>86</v>
      </c>
      <c r="GMA19" s="104">
        <v>1</v>
      </c>
      <c r="GMB19" s="105">
        <v>1</v>
      </c>
      <c r="GMC19" s="106">
        <v>2.1</v>
      </c>
      <c r="GMD19" s="107">
        <f>'[2]ESTUDIO MERC'!GMM11</f>
        <v>0</v>
      </c>
      <c r="GME19" s="108">
        <v>6</v>
      </c>
      <c r="GMF19" s="120">
        <f t="shared" ref="GMF19:GMN19" si="314">ROUND((GME19*GMD19*GMC19*GMB19*GMA19),0)</f>
        <v>0</v>
      </c>
      <c r="GMG19" s="121">
        <v>1.8</v>
      </c>
      <c r="GMH19" s="110" t="s">
        <v>86</v>
      </c>
      <c r="GMI19" s="104">
        <v>1</v>
      </c>
      <c r="GMJ19" s="105">
        <v>1</v>
      </c>
      <c r="GMK19" s="106">
        <v>2.1</v>
      </c>
      <c r="GML19" s="107">
        <f>'[2]ESTUDIO MERC'!GMU11</f>
        <v>0</v>
      </c>
      <c r="GMM19" s="108">
        <v>6</v>
      </c>
      <c r="GMN19" s="120">
        <f t="shared" si="314"/>
        <v>0</v>
      </c>
      <c r="GMO19" s="121">
        <v>1.8</v>
      </c>
      <c r="GMP19" s="110" t="s">
        <v>86</v>
      </c>
      <c r="GMQ19" s="104">
        <v>1</v>
      </c>
      <c r="GMR19" s="105">
        <v>1</v>
      </c>
      <c r="GMS19" s="106">
        <v>2.1</v>
      </c>
      <c r="GMT19" s="107">
        <f>'[2]ESTUDIO MERC'!GNC11</f>
        <v>0</v>
      </c>
      <c r="GMU19" s="108">
        <v>6</v>
      </c>
      <c r="GMV19" s="120">
        <f t="shared" ref="GMV19:GND19" si="315">ROUND((GMU19*GMT19*GMS19*GMR19*GMQ19),0)</f>
        <v>0</v>
      </c>
      <c r="GMW19" s="121">
        <v>1.8</v>
      </c>
      <c r="GMX19" s="110" t="s">
        <v>86</v>
      </c>
      <c r="GMY19" s="104">
        <v>1</v>
      </c>
      <c r="GMZ19" s="105">
        <v>1</v>
      </c>
      <c r="GNA19" s="106">
        <v>2.1</v>
      </c>
      <c r="GNB19" s="107">
        <f>'[2]ESTUDIO MERC'!GNK11</f>
        <v>0</v>
      </c>
      <c r="GNC19" s="108">
        <v>6</v>
      </c>
      <c r="GND19" s="120">
        <f t="shared" si="315"/>
        <v>0</v>
      </c>
      <c r="GNE19" s="121">
        <v>1.8</v>
      </c>
      <c r="GNF19" s="110" t="s">
        <v>86</v>
      </c>
      <c r="GNG19" s="104">
        <v>1</v>
      </c>
      <c r="GNH19" s="105">
        <v>1</v>
      </c>
      <c r="GNI19" s="106">
        <v>2.1</v>
      </c>
      <c r="GNJ19" s="107">
        <f>'[2]ESTUDIO MERC'!GNS11</f>
        <v>0</v>
      </c>
      <c r="GNK19" s="108">
        <v>6</v>
      </c>
      <c r="GNL19" s="120">
        <f t="shared" ref="GNL19:GNT19" si="316">ROUND((GNK19*GNJ19*GNI19*GNH19*GNG19),0)</f>
        <v>0</v>
      </c>
      <c r="GNM19" s="121">
        <v>1.8</v>
      </c>
      <c r="GNN19" s="110" t="s">
        <v>86</v>
      </c>
      <c r="GNO19" s="104">
        <v>1</v>
      </c>
      <c r="GNP19" s="105">
        <v>1</v>
      </c>
      <c r="GNQ19" s="106">
        <v>2.1</v>
      </c>
      <c r="GNR19" s="107">
        <f>'[2]ESTUDIO MERC'!GOA11</f>
        <v>0</v>
      </c>
      <c r="GNS19" s="108">
        <v>6</v>
      </c>
      <c r="GNT19" s="120">
        <f t="shared" si="316"/>
        <v>0</v>
      </c>
      <c r="GNU19" s="121">
        <v>1.8</v>
      </c>
      <c r="GNV19" s="110" t="s">
        <v>86</v>
      </c>
      <c r="GNW19" s="104">
        <v>1</v>
      </c>
      <c r="GNX19" s="105">
        <v>1</v>
      </c>
      <c r="GNY19" s="106">
        <v>2.1</v>
      </c>
      <c r="GNZ19" s="107">
        <f>'[2]ESTUDIO MERC'!GOI11</f>
        <v>0</v>
      </c>
      <c r="GOA19" s="108">
        <v>6</v>
      </c>
      <c r="GOB19" s="120">
        <f t="shared" ref="GOB19:GOJ19" si="317">ROUND((GOA19*GNZ19*GNY19*GNX19*GNW19),0)</f>
        <v>0</v>
      </c>
      <c r="GOC19" s="121">
        <v>1.8</v>
      </c>
      <c r="GOD19" s="110" t="s">
        <v>86</v>
      </c>
      <c r="GOE19" s="104">
        <v>1</v>
      </c>
      <c r="GOF19" s="105">
        <v>1</v>
      </c>
      <c r="GOG19" s="106">
        <v>2.1</v>
      </c>
      <c r="GOH19" s="107">
        <f>'[2]ESTUDIO MERC'!GOQ11</f>
        <v>0</v>
      </c>
      <c r="GOI19" s="108">
        <v>6</v>
      </c>
      <c r="GOJ19" s="120">
        <f t="shared" si="317"/>
        <v>0</v>
      </c>
      <c r="GOK19" s="121">
        <v>1.8</v>
      </c>
      <c r="GOL19" s="110" t="s">
        <v>86</v>
      </c>
      <c r="GOM19" s="104">
        <v>1</v>
      </c>
      <c r="GON19" s="105">
        <v>1</v>
      </c>
      <c r="GOO19" s="106">
        <v>2.1</v>
      </c>
      <c r="GOP19" s="107">
        <f>'[2]ESTUDIO MERC'!GOY11</f>
        <v>0</v>
      </c>
      <c r="GOQ19" s="108">
        <v>6</v>
      </c>
      <c r="GOR19" s="120">
        <f t="shared" ref="GOR19:GOZ19" si="318">ROUND((GOQ19*GOP19*GOO19*GON19*GOM19),0)</f>
        <v>0</v>
      </c>
      <c r="GOS19" s="121">
        <v>1.8</v>
      </c>
      <c r="GOT19" s="110" t="s">
        <v>86</v>
      </c>
      <c r="GOU19" s="104">
        <v>1</v>
      </c>
      <c r="GOV19" s="105">
        <v>1</v>
      </c>
      <c r="GOW19" s="106">
        <v>2.1</v>
      </c>
      <c r="GOX19" s="107">
        <f>'[2]ESTUDIO MERC'!GPG11</f>
        <v>0</v>
      </c>
      <c r="GOY19" s="108">
        <v>6</v>
      </c>
      <c r="GOZ19" s="120">
        <f t="shared" si="318"/>
        <v>0</v>
      </c>
      <c r="GPA19" s="121">
        <v>1.8</v>
      </c>
      <c r="GPB19" s="110" t="s">
        <v>86</v>
      </c>
      <c r="GPC19" s="104">
        <v>1</v>
      </c>
      <c r="GPD19" s="105">
        <v>1</v>
      </c>
      <c r="GPE19" s="106">
        <v>2.1</v>
      </c>
      <c r="GPF19" s="107">
        <f>'[2]ESTUDIO MERC'!GPO11</f>
        <v>0</v>
      </c>
      <c r="GPG19" s="108">
        <v>6</v>
      </c>
      <c r="GPH19" s="120">
        <f t="shared" ref="GPH19:GPP19" si="319">ROUND((GPG19*GPF19*GPE19*GPD19*GPC19),0)</f>
        <v>0</v>
      </c>
      <c r="GPI19" s="121">
        <v>1.8</v>
      </c>
      <c r="GPJ19" s="110" t="s">
        <v>86</v>
      </c>
      <c r="GPK19" s="104">
        <v>1</v>
      </c>
      <c r="GPL19" s="105">
        <v>1</v>
      </c>
      <c r="GPM19" s="106">
        <v>2.1</v>
      </c>
      <c r="GPN19" s="107">
        <f>'[2]ESTUDIO MERC'!GPW11</f>
        <v>0</v>
      </c>
      <c r="GPO19" s="108">
        <v>6</v>
      </c>
      <c r="GPP19" s="120">
        <f t="shared" si="319"/>
        <v>0</v>
      </c>
      <c r="GPQ19" s="121">
        <v>1.8</v>
      </c>
      <c r="GPR19" s="110" t="s">
        <v>86</v>
      </c>
      <c r="GPS19" s="104">
        <v>1</v>
      </c>
      <c r="GPT19" s="105">
        <v>1</v>
      </c>
      <c r="GPU19" s="106">
        <v>2.1</v>
      </c>
      <c r="GPV19" s="107">
        <f>'[2]ESTUDIO MERC'!GQE11</f>
        <v>0</v>
      </c>
      <c r="GPW19" s="108">
        <v>6</v>
      </c>
      <c r="GPX19" s="120">
        <f t="shared" ref="GPX19:GQF19" si="320">ROUND((GPW19*GPV19*GPU19*GPT19*GPS19),0)</f>
        <v>0</v>
      </c>
      <c r="GPY19" s="121">
        <v>1.8</v>
      </c>
      <c r="GPZ19" s="110" t="s">
        <v>86</v>
      </c>
      <c r="GQA19" s="104">
        <v>1</v>
      </c>
      <c r="GQB19" s="105">
        <v>1</v>
      </c>
      <c r="GQC19" s="106">
        <v>2.1</v>
      </c>
      <c r="GQD19" s="107">
        <f>'[2]ESTUDIO MERC'!GQM11</f>
        <v>0</v>
      </c>
      <c r="GQE19" s="108">
        <v>6</v>
      </c>
      <c r="GQF19" s="120">
        <f t="shared" si="320"/>
        <v>0</v>
      </c>
      <c r="GQG19" s="121">
        <v>1.8</v>
      </c>
      <c r="GQH19" s="110" t="s">
        <v>86</v>
      </c>
      <c r="GQI19" s="104">
        <v>1</v>
      </c>
      <c r="GQJ19" s="105">
        <v>1</v>
      </c>
      <c r="GQK19" s="106">
        <v>2.1</v>
      </c>
      <c r="GQL19" s="107">
        <f>'[2]ESTUDIO MERC'!GQU11</f>
        <v>0</v>
      </c>
      <c r="GQM19" s="108">
        <v>6</v>
      </c>
      <c r="GQN19" s="120">
        <f t="shared" ref="GQN19:GQV19" si="321">ROUND((GQM19*GQL19*GQK19*GQJ19*GQI19),0)</f>
        <v>0</v>
      </c>
      <c r="GQO19" s="121">
        <v>1.8</v>
      </c>
      <c r="GQP19" s="110" t="s">
        <v>86</v>
      </c>
      <c r="GQQ19" s="104">
        <v>1</v>
      </c>
      <c r="GQR19" s="105">
        <v>1</v>
      </c>
      <c r="GQS19" s="106">
        <v>2.1</v>
      </c>
      <c r="GQT19" s="107">
        <f>'[2]ESTUDIO MERC'!GRC11</f>
        <v>0</v>
      </c>
      <c r="GQU19" s="108">
        <v>6</v>
      </c>
      <c r="GQV19" s="120">
        <f t="shared" si="321"/>
        <v>0</v>
      </c>
      <c r="GQW19" s="121">
        <v>1.8</v>
      </c>
      <c r="GQX19" s="110" t="s">
        <v>86</v>
      </c>
      <c r="GQY19" s="104">
        <v>1</v>
      </c>
      <c r="GQZ19" s="105">
        <v>1</v>
      </c>
      <c r="GRA19" s="106">
        <v>2.1</v>
      </c>
      <c r="GRB19" s="107">
        <f>'[2]ESTUDIO MERC'!GRK11</f>
        <v>0</v>
      </c>
      <c r="GRC19" s="108">
        <v>6</v>
      </c>
      <c r="GRD19" s="120">
        <f t="shared" ref="GRD19:GRL19" si="322">ROUND((GRC19*GRB19*GRA19*GQZ19*GQY19),0)</f>
        <v>0</v>
      </c>
      <c r="GRE19" s="121">
        <v>1.8</v>
      </c>
      <c r="GRF19" s="110" t="s">
        <v>86</v>
      </c>
      <c r="GRG19" s="104">
        <v>1</v>
      </c>
      <c r="GRH19" s="105">
        <v>1</v>
      </c>
      <c r="GRI19" s="106">
        <v>2.1</v>
      </c>
      <c r="GRJ19" s="107">
        <f>'[2]ESTUDIO MERC'!GRS11</f>
        <v>0</v>
      </c>
      <c r="GRK19" s="108">
        <v>6</v>
      </c>
      <c r="GRL19" s="120">
        <f t="shared" si="322"/>
        <v>0</v>
      </c>
      <c r="GRM19" s="121">
        <v>1.8</v>
      </c>
      <c r="GRN19" s="110" t="s">
        <v>86</v>
      </c>
      <c r="GRO19" s="104">
        <v>1</v>
      </c>
      <c r="GRP19" s="105">
        <v>1</v>
      </c>
      <c r="GRQ19" s="106">
        <v>2.1</v>
      </c>
      <c r="GRR19" s="107">
        <f>'[2]ESTUDIO MERC'!GSA11</f>
        <v>0</v>
      </c>
      <c r="GRS19" s="108">
        <v>6</v>
      </c>
      <c r="GRT19" s="120">
        <f t="shared" ref="GRT19:GSB19" si="323">ROUND((GRS19*GRR19*GRQ19*GRP19*GRO19),0)</f>
        <v>0</v>
      </c>
      <c r="GRU19" s="121">
        <v>1.8</v>
      </c>
      <c r="GRV19" s="110" t="s">
        <v>86</v>
      </c>
      <c r="GRW19" s="104">
        <v>1</v>
      </c>
      <c r="GRX19" s="105">
        <v>1</v>
      </c>
      <c r="GRY19" s="106">
        <v>2.1</v>
      </c>
      <c r="GRZ19" s="107">
        <f>'[2]ESTUDIO MERC'!GSI11</f>
        <v>0</v>
      </c>
      <c r="GSA19" s="108">
        <v>6</v>
      </c>
      <c r="GSB19" s="120">
        <f t="shared" si="323"/>
        <v>0</v>
      </c>
      <c r="GSC19" s="121">
        <v>1.8</v>
      </c>
      <c r="GSD19" s="110" t="s">
        <v>86</v>
      </c>
      <c r="GSE19" s="104">
        <v>1</v>
      </c>
      <c r="GSF19" s="105">
        <v>1</v>
      </c>
      <c r="GSG19" s="106">
        <v>2.1</v>
      </c>
      <c r="GSH19" s="107">
        <f>'[2]ESTUDIO MERC'!GSQ11</f>
        <v>0</v>
      </c>
      <c r="GSI19" s="108">
        <v>6</v>
      </c>
      <c r="GSJ19" s="120">
        <f t="shared" ref="GSJ19:GSR19" si="324">ROUND((GSI19*GSH19*GSG19*GSF19*GSE19),0)</f>
        <v>0</v>
      </c>
      <c r="GSK19" s="121">
        <v>1.8</v>
      </c>
      <c r="GSL19" s="110" t="s">
        <v>86</v>
      </c>
      <c r="GSM19" s="104">
        <v>1</v>
      </c>
      <c r="GSN19" s="105">
        <v>1</v>
      </c>
      <c r="GSO19" s="106">
        <v>2.1</v>
      </c>
      <c r="GSP19" s="107">
        <f>'[2]ESTUDIO MERC'!GSY11</f>
        <v>0</v>
      </c>
      <c r="GSQ19" s="108">
        <v>6</v>
      </c>
      <c r="GSR19" s="120">
        <f t="shared" si="324"/>
        <v>0</v>
      </c>
      <c r="GSS19" s="121">
        <v>1.8</v>
      </c>
      <c r="GST19" s="110" t="s">
        <v>86</v>
      </c>
      <c r="GSU19" s="104">
        <v>1</v>
      </c>
      <c r="GSV19" s="105">
        <v>1</v>
      </c>
      <c r="GSW19" s="106">
        <v>2.1</v>
      </c>
      <c r="GSX19" s="107">
        <f>'[2]ESTUDIO MERC'!GTG11</f>
        <v>0</v>
      </c>
      <c r="GSY19" s="108">
        <v>6</v>
      </c>
      <c r="GSZ19" s="120">
        <f t="shared" ref="GSZ19:GTH19" si="325">ROUND((GSY19*GSX19*GSW19*GSV19*GSU19),0)</f>
        <v>0</v>
      </c>
      <c r="GTA19" s="121">
        <v>1.8</v>
      </c>
      <c r="GTB19" s="110" t="s">
        <v>86</v>
      </c>
      <c r="GTC19" s="104">
        <v>1</v>
      </c>
      <c r="GTD19" s="105">
        <v>1</v>
      </c>
      <c r="GTE19" s="106">
        <v>2.1</v>
      </c>
      <c r="GTF19" s="107">
        <f>'[2]ESTUDIO MERC'!GTO11</f>
        <v>0</v>
      </c>
      <c r="GTG19" s="108">
        <v>6</v>
      </c>
      <c r="GTH19" s="120">
        <f t="shared" si="325"/>
        <v>0</v>
      </c>
      <c r="GTI19" s="121">
        <v>1.8</v>
      </c>
      <c r="GTJ19" s="110" t="s">
        <v>86</v>
      </c>
      <c r="GTK19" s="104">
        <v>1</v>
      </c>
      <c r="GTL19" s="105">
        <v>1</v>
      </c>
      <c r="GTM19" s="106">
        <v>2.1</v>
      </c>
      <c r="GTN19" s="107">
        <f>'[2]ESTUDIO MERC'!GTW11</f>
        <v>0</v>
      </c>
      <c r="GTO19" s="108">
        <v>6</v>
      </c>
      <c r="GTP19" s="120">
        <f t="shared" ref="GTP19:GTX19" si="326">ROUND((GTO19*GTN19*GTM19*GTL19*GTK19),0)</f>
        <v>0</v>
      </c>
      <c r="GTQ19" s="121">
        <v>1.8</v>
      </c>
      <c r="GTR19" s="110" t="s">
        <v>86</v>
      </c>
      <c r="GTS19" s="104">
        <v>1</v>
      </c>
      <c r="GTT19" s="105">
        <v>1</v>
      </c>
      <c r="GTU19" s="106">
        <v>2.1</v>
      </c>
      <c r="GTV19" s="107">
        <f>'[2]ESTUDIO MERC'!GUE11</f>
        <v>0</v>
      </c>
      <c r="GTW19" s="108">
        <v>6</v>
      </c>
      <c r="GTX19" s="120">
        <f t="shared" si="326"/>
        <v>0</v>
      </c>
      <c r="GTY19" s="121">
        <v>1.8</v>
      </c>
      <c r="GTZ19" s="110" t="s">
        <v>86</v>
      </c>
      <c r="GUA19" s="104">
        <v>1</v>
      </c>
      <c r="GUB19" s="105">
        <v>1</v>
      </c>
      <c r="GUC19" s="106">
        <v>2.1</v>
      </c>
      <c r="GUD19" s="107">
        <f>'[2]ESTUDIO MERC'!GUM11</f>
        <v>0</v>
      </c>
      <c r="GUE19" s="108">
        <v>6</v>
      </c>
      <c r="GUF19" s="120">
        <f t="shared" ref="GUF19:GUN19" si="327">ROUND((GUE19*GUD19*GUC19*GUB19*GUA19),0)</f>
        <v>0</v>
      </c>
      <c r="GUG19" s="121">
        <v>1.8</v>
      </c>
      <c r="GUH19" s="110" t="s">
        <v>86</v>
      </c>
      <c r="GUI19" s="104">
        <v>1</v>
      </c>
      <c r="GUJ19" s="105">
        <v>1</v>
      </c>
      <c r="GUK19" s="106">
        <v>2.1</v>
      </c>
      <c r="GUL19" s="107">
        <f>'[2]ESTUDIO MERC'!GUU11</f>
        <v>0</v>
      </c>
      <c r="GUM19" s="108">
        <v>6</v>
      </c>
      <c r="GUN19" s="120">
        <f t="shared" si="327"/>
        <v>0</v>
      </c>
      <c r="GUO19" s="121">
        <v>1.8</v>
      </c>
      <c r="GUP19" s="110" t="s">
        <v>86</v>
      </c>
      <c r="GUQ19" s="104">
        <v>1</v>
      </c>
      <c r="GUR19" s="105">
        <v>1</v>
      </c>
      <c r="GUS19" s="106">
        <v>2.1</v>
      </c>
      <c r="GUT19" s="107">
        <f>'[2]ESTUDIO MERC'!GVC11</f>
        <v>0</v>
      </c>
      <c r="GUU19" s="108">
        <v>6</v>
      </c>
      <c r="GUV19" s="120">
        <f t="shared" ref="GUV19:GVD19" si="328">ROUND((GUU19*GUT19*GUS19*GUR19*GUQ19),0)</f>
        <v>0</v>
      </c>
      <c r="GUW19" s="121">
        <v>1.8</v>
      </c>
      <c r="GUX19" s="110" t="s">
        <v>86</v>
      </c>
      <c r="GUY19" s="104">
        <v>1</v>
      </c>
      <c r="GUZ19" s="105">
        <v>1</v>
      </c>
      <c r="GVA19" s="106">
        <v>2.1</v>
      </c>
      <c r="GVB19" s="107">
        <f>'[2]ESTUDIO MERC'!GVK11</f>
        <v>0</v>
      </c>
      <c r="GVC19" s="108">
        <v>6</v>
      </c>
      <c r="GVD19" s="120">
        <f t="shared" si="328"/>
        <v>0</v>
      </c>
      <c r="GVE19" s="121">
        <v>1.8</v>
      </c>
      <c r="GVF19" s="110" t="s">
        <v>86</v>
      </c>
      <c r="GVG19" s="104">
        <v>1</v>
      </c>
      <c r="GVH19" s="105">
        <v>1</v>
      </c>
      <c r="GVI19" s="106">
        <v>2.1</v>
      </c>
      <c r="GVJ19" s="107">
        <f>'[2]ESTUDIO MERC'!GVS11</f>
        <v>0</v>
      </c>
      <c r="GVK19" s="108">
        <v>6</v>
      </c>
      <c r="GVL19" s="120">
        <f t="shared" ref="GVL19:GVT19" si="329">ROUND((GVK19*GVJ19*GVI19*GVH19*GVG19),0)</f>
        <v>0</v>
      </c>
      <c r="GVM19" s="121">
        <v>1.8</v>
      </c>
      <c r="GVN19" s="110" t="s">
        <v>86</v>
      </c>
      <c r="GVO19" s="104">
        <v>1</v>
      </c>
      <c r="GVP19" s="105">
        <v>1</v>
      </c>
      <c r="GVQ19" s="106">
        <v>2.1</v>
      </c>
      <c r="GVR19" s="107">
        <f>'[2]ESTUDIO MERC'!GWA11</f>
        <v>0</v>
      </c>
      <c r="GVS19" s="108">
        <v>6</v>
      </c>
      <c r="GVT19" s="120">
        <f t="shared" si="329"/>
        <v>0</v>
      </c>
      <c r="GVU19" s="121">
        <v>1.8</v>
      </c>
      <c r="GVV19" s="110" t="s">
        <v>86</v>
      </c>
      <c r="GVW19" s="104">
        <v>1</v>
      </c>
      <c r="GVX19" s="105">
        <v>1</v>
      </c>
      <c r="GVY19" s="106">
        <v>2.1</v>
      </c>
      <c r="GVZ19" s="107">
        <f>'[2]ESTUDIO MERC'!GWI11</f>
        <v>0</v>
      </c>
      <c r="GWA19" s="108">
        <v>6</v>
      </c>
      <c r="GWB19" s="120">
        <f t="shared" ref="GWB19:GWJ19" si="330">ROUND((GWA19*GVZ19*GVY19*GVX19*GVW19),0)</f>
        <v>0</v>
      </c>
      <c r="GWC19" s="121">
        <v>1.8</v>
      </c>
      <c r="GWD19" s="110" t="s">
        <v>86</v>
      </c>
      <c r="GWE19" s="104">
        <v>1</v>
      </c>
      <c r="GWF19" s="105">
        <v>1</v>
      </c>
      <c r="GWG19" s="106">
        <v>2.1</v>
      </c>
      <c r="GWH19" s="107">
        <f>'[2]ESTUDIO MERC'!GWQ11</f>
        <v>0</v>
      </c>
      <c r="GWI19" s="108">
        <v>6</v>
      </c>
      <c r="GWJ19" s="120">
        <f t="shared" si="330"/>
        <v>0</v>
      </c>
      <c r="GWK19" s="121">
        <v>1.8</v>
      </c>
      <c r="GWL19" s="110" t="s">
        <v>86</v>
      </c>
      <c r="GWM19" s="104">
        <v>1</v>
      </c>
      <c r="GWN19" s="105">
        <v>1</v>
      </c>
      <c r="GWO19" s="106">
        <v>2.1</v>
      </c>
      <c r="GWP19" s="107">
        <f>'[2]ESTUDIO MERC'!GWY11</f>
        <v>0</v>
      </c>
      <c r="GWQ19" s="108">
        <v>6</v>
      </c>
      <c r="GWR19" s="120">
        <f t="shared" ref="GWR19:GWZ19" si="331">ROUND((GWQ19*GWP19*GWO19*GWN19*GWM19),0)</f>
        <v>0</v>
      </c>
      <c r="GWS19" s="121">
        <v>1.8</v>
      </c>
      <c r="GWT19" s="110" t="s">
        <v>86</v>
      </c>
      <c r="GWU19" s="104">
        <v>1</v>
      </c>
      <c r="GWV19" s="105">
        <v>1</v>
      </c>
      <c r="GWW19" s="106">
        <v>2.1</v>
      </c>
      <c r="GWX19" s="107">
        <f>'[2]ESTUDIO MERC'!GXG11</f>
        <v>0</v>
      </c>
      <c r="GWY19" s="108">
        <v>6</v>
      </c>
      <c r="GWZ19" s="120">
        <f t="shared" si="331"/>
        <v>0</v>
      </c>
      <c r="GXA19" s="121">
        <v>1.8</v>
      </c>
      <c r="GXB19" s="110" t="s">
        <v>86</v>
      </c>
      <c r="GXC19" s="104">
        <v>1</v>
      </c>
      <c r="GXD19" s="105">
        <v>1</v>
      </c>
      <c r="GXE19" s="106">
        <v>2.1</v>
      </c>
      <c r="GXF19" s="107">
        <f>'[2]ESTUDIO MERC'!GXO11</f>
        <v>0</v>
      </c>
      <c r="GXG19" s="108">
        <v>6</v>
      </c>
      <c r="GXH19" s="120">
        <f t="shared" ref="GXH19:GXP19" si="332">ROUND((GXG19*GXF19*GXE19*GXD19*GXC19),0)</f>
        <v>0</v>
      </c>
      <c r="GXI19" s="121">
        <v>1.8</v>
      </c>
      <c r="GXJ19" s="110" t="s">
        <v>86</v>
      </c>
      <c r="GXK19" s="104">
        <v>1</v>
      </c>
      <c r="GXL19" s="105">
        <v>1</v>
      </c>
      <c r="GXM19" s="106">
        <v>2.1</v>
      </c>
      <c r="GXN19" s="107">
        <f>'[2]ESTUDIO MERC'!GXW11</f>
        <v>0</v>
      </c>
      <c r="GXO19" s="108">
        <v>6</v>
      </c>
      <c r="GXP19" s="120">
        <f t="shared" si="332"/>
        <v>0</v>
      </c>
      <c r="GXQ19" s="121">
        <v>1.8</v>
      </c>
      <c r="GXR19" s="110" t="s">
        <v>86</v>
      </c>
      <c r="GXS19" s="104">
        <v>1</v>
      </c>
      <c r="GXT19" s="105">
        <v>1</v>
      </c>
      <c r="GXU19" s="106">
        <v>2.1</v>
      </c>
      <c r="GXV19" s="107">
        <f>'[2]ESTUDIO MERC'!GYE11</f>
        <v>0</v>
      </c>
      <c r="GXW19" s="108">
        <v>6</v>
      </c>
      <c r="GXX19" s="120">
        <f t="shared" ref="GXX19:GYF19" si="333">ROUND((GXW19*GXV19*GXU19*GXT19*GXS19),0)</f>
        <v>0</v>
      </c>
      <c r="GXY19" s="121">
        <v>1.8</v>
      </c>
      <c r="GXZ19" s="110" t="s">
        <v>86</v>
      </c>
      <c r="GYA19" s="104">
        <v>1</v>
      </c>
      <c r="GYB19" s="105">
        <v>1</v>
      </c>
      <c r="GYC19" s="106">
        <v>2.1</v>
      </c>
      <c r="GYD19" s="107">
        <f>'[2]ESTUDIO MERC'!GYM11</f>
        <v>0</v>
      </c>
      <c r="GYE19" s="108">
        <v>6</v>
      </c>
      <c r="GYF19" s="120">
        <f t="shared" si="333"/>
        <v>0</v>
      </c>
      <c r="GYG19" s="121">
        <v>1.8</v>
      </c>
      <c r="GYH19" s="110" t="s">
        <v>86</v>
      </c>
      <c r="GYI19" s="104">
        <v>1</v>
      </c>
      <c r="GYJ19" s="105">
        <v>1</v>
      </c>
      <c r="GYK19" s="106">
        <v>2.1</v>
      </c>
      <c r="GYL19" s="107">
        <f>'[2]ESTUDIO MERC'!GYU11</f>
        <v>0</v>
      </c>
      <c r="GYM19" s="108">
        <v>6</v>
      </c>
      <c r="GYN19" s="120">
        <f t="shared" ref="GYN19:GYV19" si="334">ROUND((GYM19*GYL19*GYK19*GYJ19*GYI19),0)</f>
        <v>0</v>
      </c>
      <c r="GYO19" s="121">
        <v>1.8</v>
      </c>
      <c r="GYP19" s="110" t="s">
        <v>86</v>
      </c>
      <c r="GYQ19" s="104">
        <v>1</v>
      </c>
      <c r="GYR19" s="105">
        <v>1</v>
      </c>
      <c r="GYS19" s="106">
        <v>2.1</v>
      </c>
      <c r="GYT19" s="107">
        <f>'[2]ESTUDIO MERC'!GZC11</f>
        <v>0</v>
      </c>
      <c r="GYU19" s="108">
        <v>6</v>
      </c>
      <c r="GYV19" s="120">
        <f t="shared" si="334"/>
        <v>0</v>
      </c>
      <c r="GYW19" s="121">
        <v>1.8</v>
      </c>
      <c r="GYX19" s="110" t="s">
        <v>86</v>
      </c>
      <c r="GYY19" s="104">
        <v>1</v>
      </c>
      <c r="GYZ19" s="105">
        <v>1</v>
      </c>
      <c r="GZA19" s="106">
        <v>2.1</v>
      </c>
      <c r="GZB19" s="107">
        <f>'[2]ESTUDIO MERC'!GZK11</f>
        <v>0</v>
      </c>
      <c r="GZC19" s="108">
        <v>6</v>
      </c>
      <c r="GZD19" s="120">
        <f t="shared" ref="GZD19:GZL19" si="335">ROUND((GZC19*GZB19*GZA19*GYZ19*GYY19),0)</f>
        <v>0</v>
      </c>
      <c r="GZE19" s="121">
        <v>1.8</v>
      </c>
      <c r="GZF19" s="110" t="s">
        <v>86</v>
      </c>
      <c r="GZG19" s="104">
        <v>1</v>
      </c>
      <c r="GZH19" s="105">
        <v>1</v>
      </c>
      <c r="GZI19" s="106">
        <v>2.1</v>
      </c>
      <c r="GZJ19" s="107">
        <f>'[2]ESTUDIO MERC'!GZS11</f>
        <v>0</v>
      </c>
      <c r="GZK19" s="108">
        <v>6</v>
      </c>
      <c r="GZL19" s="120">
        <f t="shared" si="335"/>
        <v>0</v>
      </c>
      <c r="GZM19" s="121">
        <v>1.8</v>
      </c>
      <c r="GZN19" s="110" t="s">
        <v>86</v>
      </c>
      <c r="GZO19" s="104">
        <v>1</v>
      </c>
      <c r="GZP19" s="105">
        <v>1</v>
      </c>
      <c r="GZQ19" s="106">
        <v>2.1</v>
      </c>
      <c r="GZR19" s="107">
        <f>'[2]ESTUDIO MERC'!HAA11</f>
        <v>0</v>
      </c>
      <c r="GZS19" s="108">
        <v>6</v>
      </c>
      <c r="GZT19" s="120">
        <f t="shared" ref="GZT19:HAB19" si="336">ROUND((GZS19*GZR19*GZQ19*GZP19*GZO19),0)</f>
        <v>0</v>
      </c>
      <c r="GZU19" s="121">
        <v>1.8</v>
      </c>
      <c r="GZV19" s="110" t="s">
        <v>86</v>
      </c>
      <c r="GZW19" s="104">
        <v>1</v>
      </c>
      <c r="GZX19" s="105">
        <v>1</v>
      </c>
      <c r="GZY19" s="106">
        <v>2.1</v>
      </c>
      <c r="GZZ19" s="107">
        <f>'[2]ESTUDIO MERC'!HAI11</f>
        <v>0</v>
      </c>
      <c r="HAA19" s="108">
        <v>6</v>
      </c>
      <c r="HAB19" s="120">
        <f t="shared" si="336"/>
        <v>0</v>
      </c>
      <c r="HAC19" s="121">
        <v>1.8</v>
      </c>
      <c r="HAD19" s="110" t="s">
        <v>86</v>
      </c>
      <c r="HAE19" s="104">
        <v>1</v>
      </c>
      <c r="HAF19" s="105">
        <v>1</v>
      </c>
      <c r="HAG19" s="106">
        <v>2.1</v>
      </c>
      <c r="HAH19" s="107">
        <f>'[2]ESTUDIO MERC'!HAQ11</f>
        <v>0</v>
      </c>
      <c r="HAI19" s="108">
        <v>6</v>
      </c>
      <c r="HAJ19" s="120">
        <f t="shared" ref="HAJ19:HAR19" si="337">ROUND((HAI19*HAH19*HAG19*HAF19*HAE19),0)</f>
        <v>0</v>
      </c>
      <c r="HAK19" s="121">
        <v>1.8</v>
      </c>
      <c r="HAL19" s="110" t="s">
        <v>86</v>
      </c>
      <c r="HAM19" s="104">
        <v>1</v>
      </c>
      <c r="HAN19" s="105">
        <v>1</v>
      </c>
      <c r="HAO19" s="106">
        <v>2.1</v>
      </c>
      <c r="HAP19" s="107">
        <f>'[2]ESTUDIO MERC'!HAY11</f>
        <v>0</v>
      </c>
      <c r="HAQ19" s="108">
        <v>6</v>
      </c>
      <c r="HAR19" s="120">
        <f t="shared" si="337"/>
        <v>0</v>
      </c>
      <c r="HAS19" s="121">
        <v>1.8</v>
      </c>
      <c r="HAT19" s="110" t="s">
        <v>86</v>
      </c>
      <c r="HAU19" s="104">
        <v>1</v>
      </c>
      <c r="HAV19" s="105">
        <v>1</v>
      </c>
      <c r="HAW19" s="106">
        <v>2.1</v>
      </c>
      <c r="HAX19" s="107">
        <f>'[2]ESTUDIO MERC'!HBG11</f>
        <v>0</v>
      </c>
      <c r="HAY19" s="108">
        <v>6</v>
      </c>
      <c r="HAZ19" s="120">
        <f t="shared" ref="HAZ19:HBH19" si="338">ROUND((HAY19*HAX19*HAW19*HAV19*HAU19),0)</f>
        <v>0</v>
      </c>
      <c r="HBA19" s="121">
        <v>1.8</v>
      </c>
      <c r="HBB19" s="110" t="s">
        <v>86</v>
      </c>
      <c r="HBC19" s="104">
        <v>1</v>
      </c>
      <c r="HBD19" s="105">
        <v>1</v>
      </c>
      <c r="HBE19" s="106">
        <v>2.1</v>
      </c>
      <c r="HBF19" s="107">
        <f>'[2]ESTUDIO MERC'!HBO11</f>
        <v>0</v>
      </c>
      <c r="HBG19" s="108">
        <v>6</v>
      </c>
      <c r="HBH19" s="120">
        <f t="shared" si="338"/>
        <v>0</v>
      </c>
      <c r="HBI19" s="121">
        <v>1.8</v>
      </c>
      <c r="HBJ19" s="110" t="s">
        <v>86</v>
      </c>
      <c r="HBK19" s="104">
        <v>1</v>
      </c>
      <c r="HBL19" s="105">
        <v>1</v>
      </c>
      <c r="HBM19" s="106">
        <v>2.1</v>
      </c>
      <c r="HBN19" s="107">
        <f>'[2]ESTUDIO MERC'!HBW11</f>
        <v>0</v>
      </c>
      <c r="HBO19" s="108">
        <v>6</v>
      </c>
      <c r="HBP19" s="120">
        <f t="shared" ref="HBP19:HBX19" si="339">ROUND((HBO19*HBN19*HBM19*HBL19*HBK19),0)</f>
        <v>0</v>
      </c>
      <c r="HBQ19" s="121">
        <v>1.8</v>
      </c>
      <c r="HBR19" s="110" t="s">
        <v>86</v>
      </c>
      <c r="HBS19" s="104">
        <v>1</v>
      </c>
      <c r="HBT19" s="105">
        <v>1</v>
      </c>
      <c r="HBU19" s="106">
        <v>2.1</v>
      </c>
      <c r="HBV19" s="107">
        <f>'[2]ESTUDIO MERC'!HCE11</f>
        <v>0</v>
      </c>
      <c r="HBW19" s="108">
        <v>6</v>
      </c>
      <c r="HBX19" s="120">
        <f t="shared" si="339"/>
        <v>0</v>
      </c>
      <c r="HBY19" s="121">
        <v>1.8</v>
      </c>
      <c r="HBZ19" s="110" t="s">
        <v>86</v>
      </c>
      <c r="HCA19" s="104">
        <v>1</v>
      </c>
      <c r="HCB19" s="105">
        <v>1</v>
      </c>
      <c r="HCC19" s="106">
        <v>2.1</v>
      </c>
      <c r="HCD19" s="107">
        <f>'[2]ESTUDIO MERC'!HCM11</f>
        <v>0</v>
      </c>
      <c r="HCE19" s="108">
        <v>6</v>
      </c>
      <c r="HCF19" s="120">
        <f t="shared" ref="HCF19:HCN19" si="340">ROUND((HCE19*HCD19*HCC19*HCB19*HCA19),0)</f>
        <v>0</v>
      </c>
      <c r="HCG19" s="121">
        <v>1.8</v>
      </c>
      <c r="HCH19" s="110" t="s">
        <v>86</v>
      </c>
      <c r="HCI19" s="104">
        <v>1</v>
      </c>
      <c r="HCJ19" s="105">
        <v>1</v>
      </c>
      <c r="HCK19" s="106">
        <v>2.1</v>
      </c>
      <c r="HCL19" s="107">
        <f>'[2]ESTUDIO MERC'!HCU11</f>
        <v>0</v>
      </c>
      <c r="HCM19" s="108">
        <v>6</v>
      </c>
      <c r="HCN19" s="120">
        <f t="shared" si="340"/>
        <v>0</v>
      </c>
      <c r="HCO19" s="121">
        <v>1.8</v>
      </c>
      <c r="HCP19" s="110" t="s">
        <v>86</v>
      </c>
      <c r="HCQ19" s="104">
        <v>1</v>
      </c>
      <c r="HCR19" s="105">
        <v>1</v>
      </c>
      <c r="HCS19" s="106">
        <v>2.1</v>
      </c>
      <c r="HCT19" s="107">
        <f>'[2]ESTUDIO MERC'!HDC11</f>
        <v>0</v>
      </c>
      <c r="HCU19" s="108">
        <v>6</v>
      </c>
      <c r="HCV19" s="120">
        <f t="shared" ref="HCV19:HDD19" si="341">ROUND((HCU19*HCT19*HCS19*HCR19*HCQ19),0)</f>
        <v>0</v>
      </c>
      <c r="HCW19" s="121">
        <v>1.8</v>
      </c>
      <c r="HCX19" s="110" t="s">
        <v>86</v>
      </c>
      <c r="HCY19" s="104">
        <v>1</v>
      </c>
      <c r="HCZ19" s="105">
        <v>1</v>
      </c>
      <c r="HDA19" s="106">
        <v>2.1</v>
      </c>
      <c r="HDB19" s="107">
        <f>'[2]ESTUDIO MERC'!HDK11</f>
        <v>0</v>
      </c>
      <c r="HDC19" s="108">
        <v>6</v>
      </c>
      <c r="HDD19" s="120">
        <f t="shared" si="341"/>
        <v>0</v>
      </c>
      <c r="HDE19" s="121">
        <v>1.8</v>
      </c>
      <c r="HDF19" s="110" t="s">
        <v>86</v>
      </c>
      <c r="HDG19" s="104">
        <v>1</v>
      </c>
      <c r="HDH19" s="105">
        <v>1</v>
      </c>
      <c r="HDI19" s="106">
        <v>2.1</v>
      </c>
      <c r="HDJ19" s="107">
        <f>'[2]ESTUDIO MERC'!HDS11</f>
        <v>0</v>
      </c>
      <c r="HDK19" s="108">
        <v>6</v>
      </c>
      <c r="HDL19" s="120">
        <f t="shared" ref="HDL19:HDT19" si="342">ROUND((HDK19*HDJ19*HDI19*HDH19*HDG19),0)</f>
        <v>0</v>
      </c>
      <c r="HDM19" s="121">
        <v>1.8</v>
      </c>
      <c r="HDN19" s="110" t="s">
        <v>86</v>
      </c>
      <c r="HDO19" s="104">
        <v>1</v>
      </c>
      <c r="HDP19" s="105">
        <v>1</v>
      </c>
      <c r="HDQ19" s="106">
        <v>2.1</v>
      </c>
      <c r="HDR19" s="107">
        <f>'[2]ESTUDIO MERC'!HEA11</f>
        <v>0</v>
      </c>
      <c r="HDS19" s="108">
        <v>6</v>
      </c>
      <c r="HDT19" s="120">
        <f t="shared" si="342"/>
        <v>0</v>
      </c>
      <c r="HDU19" s="121">
        <v>1.8</v>
      </c>
      <c r="HDV19" s="110" t="s">
        <v>86</v>
      </c>
      <c r="HDW19" s="104">
        <v>1</v>
      </c>
      <c r="HDX19" s="105">
        <v>1</v>
      </c>
      <c r="HDY19" s="106">
        <v>2.1</v>
      </c>
      <c r="HDZ19" s="107">
        <f>'[2]ESTUDIO MERC'!HEI11</f>
        <v>0</v>
      </c>
      <c r="HEA19" s="108">
        <v>6</v>
      </c>
      <c r="HEB19" s="120">
        <f t="shared" ref="HEB19:HEJ19" si="343">ROUND((HEA19*HDZ19*HDY19*HDX19*HDW19),0)</f>
        <v>0</v>
      </c>
      <c r="HEC19" s="121">
        <v>1.8</v>
      </c>
      <c r="HED19" s="110" t="s">
        <v>86</v>
      </c>
      <c r="HEE19" s="104">
        <v>1</v>
      </c>
      <c r="HEF19" s="105">
        <v>1</v>
      </c>
      <c r="HEG19" s="106">
        <v>2.1</v>
      </c>
      <c r="HEH19" s="107">
        <f>'[2]ESTUDIO MERC'!HEQ11</f>
        <v>0</v>
      </c>
      <c r="HEI19" s="108">
        <v>6</v>
      </c>
      <c r="HEJ19" s="120">
        <f t="shared" si="343"/>
        <v>0</v>
      </c>
      <c r="HEK19" s="121">
        <v>1.8</v>
      </c>
      <c r="HEL19" s="110" t="s">
        <v>86</v>
      </c>
      <c r="HEM19" s="104">
        <v>1</v>
      </c>
      <c r="HEN19" s="105">
        <v>1</v>
      </c>
      <c r="HEO19" s="106">
        <v>2.1</v>
      </c>
      <c r="HEP19" s="107">
        <f>'[2]ESTUDIO MERC'!HEY11</f>
        <v>0</v>
      </c>
      <c r="HEQ19" s="108">
        <v>6</v>
      </c>
      <c r="HER19" s="120">
        <f t="shared" ref="HER19:HEZ19" si="344">ROUND((HEQ19*HEP19*HEO19*HEN19*HEM19),0)</f>
        <v>0</v>
      </c>
      <c r="HES19" s="121">
        <v>1.8</v>
      </c>
      <c r="HET19" s="110" t="s">
        <v>86</v>
      </c>
      <c r="HEU19" s="104">
        <v>1</v>
      </c>
      <c r="HEV19" s="105">
        <v>1</v>
      </c>
      <c r="HEW19" s="106">
        <v>2.1</v>
      </c>
      <c r="HEX19" s="107">
        <f>'[2]ESTUDIO MERC'!HFG11</f>
        <v>0</v>
      </c>
      <c r="HEY19" s="108">
        <v>6</v>
      </c>
      <c r="HEZ19" s="120">
        <f t="shared" si="344"/>
        <v>0</v>
      </c>
      <c r="HFA19" s="121">
        <v>1.8</v>
      </c>
      <c r="HFB19" s="110" t="s">
        <v>86</v>
      </c>
      <c r="HFC19" s="104">
        <v>1</v>
      </c>
      <c r="HFD19" s="105">
        <v>1</v>
      </c>
      <c r="HFE19" s="106">
        <v>2.1</v>
      </c>
      <c r="HFF19" s="107">
        <f>'[2]ESTUDIO MERC'!HFO11</f>
        <v>0</v>
      </c>
      <c r="HFG19" s="108">
        <v>6</v>
      </c>
      <c r="HFH19" s="120">
        <f t="shared" ref="HFH19:HFP19" si="345">ROUND((HFG19*HFF19*HFE19*HFD19*HFC19),0)</f>
        <v>0</v>
      </c>
      <c r="HFI19" s="121">
        <v>1.8</v>
      </c>
      <c r="HFJ19" s="110" t="s">
        <v>86</v>
      </c>
      <c r="HFK19" s="104">
        <v>1</v>
      </c>
      <c r="HFL19" s="105">
        <v>1</v>
      </c>
      <c r="HFM19" s="106">
        <v>2.1</v>
      </c>
      <c r="HFN19" s="107">
        <f>'[2]ESTUDIO MERC'!HFW11</f>
        <v>0</v>
      </c>
      <c r="HFO19" s="108">
        <v>6</v>
      </c>
      <c r="HFP19" s="120">
        <f t="shared" si="345"/>
        <v>0</v>
      </c>
      <c r="HFQ19" s="121">
        <v>1.8</v>
      </c>
      <c r="HFR19" s="110" t="s">
        <v>86</v>
      </c>
      <c r="HFS19" s="104">
        <v>1</v>
      </c>
      <c r="HFT19" s="105">
        <v>1</v>
      </c>
      <c r="HFU19" s="106">
        <v>2.1</v>
      </c>
      <c r="HFV19" s="107">
        <f>'[2]ESTUDIO MERC'!HGE11</f>
        <v>0</v>
      </c>
      <c r="HFW19" s="108">
        <v>6</v>
      </c>
      <c r="HFX19" s="120">
        <f t="shared" ref="HFX19:HGF19" si="346">ROUND((HFW19*HFV19*HFU19*HFT19*HFS19),0)</f>
        <v>0</v>
      </c>
      <c r="HFY19" s="121">
        <v>1.8</v>
      </c>
      <c r="HFZ19" s="110" t="s">
        <v>86</v>
      </c>
      <c r="HGA19" s="104">
        <v>1</v>
      </c>
      <c r="HGB19" s="105">
        <v>1</v>
      </c>
      <c r="HGC19" s="106">
        <v>2.1</v>
      </c>
      <c r="HGD19" s="107">
        <f>'[2]ESTUDIO MERC'!HGM11</f>
        <v>0</v>
      </c>
      <c r="HGE19" s="108">
        <v>6</v>
      </c>
      <c r="HGF19" s="120">
        <f t="shared" si="346"/>
        <v>0</v>
      </c>
      <c r="HGG19" s="121">
        <v>1.8</v>
      </c>
      <c r="HGH19" s="110" t="s">
        <v>86</v>
      </c>
      <c r="HGI19" s="104">
        <v>1</v>
      </c>
      <c r="HGJ19" s="105">
        <v>1</v>
      </c>
      <c r="HGK19" s="106">
        <v>2.1</v>
      </c>
      <c r="HGL19" s="107">
        <f>'[2]ESTUDIO MERC'!HGU11</f>
        <v>0</v>
      </c>
      <c r="HGM19" s="108">
        <v>6</v>
      </c>
      <c r="HGN19" s="120">
        <f t="shared" ref="HGN19:HGV19" si="347">ROUND((HGM19*HGL19*HGK19*HGJ19*HGI19),0)</f>
        <v>0</v>
      </c>
      <c r="HGO19" s="121">
        <v>1.8</v>
      </c>
      <c r="HGP19" s="110" t="s">
        <v>86</v>
      </c>
      <c r="HGQ19" s="104">
        <v>1</v>
      </c>
      <c r="HGR19" s="105">
        <v>1</v>
      </c>
      <c r="HGS19" s="106">
        <v>2.1</v>
      </c>
      <c r="HGT19" s="107">
        <f>'[2]ESTUDIO MERC'!HHC11</f>
        <v>0</v>
      </c>
      <c r="HGU19" s="108">
        <v>6</v>
      </c>
      <c r="HGV19" s="120">
        <f t="shared" si="347"/>
        <v>0</v>
      </c>
      <c r="HGW19" s="121">
        <v>1.8</v>
      </c>
      <c r="HGX19" s="110" t="s">
        <v>86</v>
      </c>
      <c r="HGY19" s="104">
        <v>1</v>
      </c>
      <c r="HGZ19" s="105">
        <v>1</v>
      </c>
      <c r="HHA19" s="106">
        <v>2.1</v>
      </c>
      <c r="HHB19" s="107">
        <f>'[2]ESTUDIO MERC'!HHK11</f>
        <v>0</v>
      </c>
      <c r="HHC19" s="108">
        <v>6</v>
      </c>
      <c r="HHD19" s="120">
        <f t="shared" ref="HHD19:HHL19" si="348">ROUND((HHC19*HHB19*HHA19*HGZ19*HGY19),0)</f>
        <v>0</v>
      </c>
      <c r="HHE19" s="121">
        <v>1.8</v>
      </c>
      <c r="HHF19" s="110" t="s">
        <v>86</v>
      </c>
      <c r="HHG19" s="104">
        <v>1</v>
      </c>
      <c r="HHH19" s="105">
        <v>1</v>
      </c>
      <c r="HHI19" s="106">
        <v>2.1</v>
      </c>
      <c r="HHJ19" s="107">
        <f>'[2]ESTUDIO MERC'!HHS11</f>
        <v>0</v>
      </c>
      <c r="HHK19" s="108">
        <v>6</v>
      </c>
      <c r="HHL19" s="120">
        <f t="shared" si="348"/>
        <v>0</v>
      </c>
      <c r="HHM19" s="121">
        <v>1.8</v>
      </c>
      <c r="HHN19" s="110" t="s">
        <v>86</v>
      </c>
      <c r="HHO19" s="104">
        <v>1</v>
      </c>
      <c r="HHP19" s="105">
        <v>1</v>
      </c>
      <c r="HHQ19" s="106">
        <v>2.1</v>
      </c>
      <c r="HHR19" s="107">
        <f>'[2]ESTUDIO MERC'!HIA11</f>
        <v>0</v>
      </c>
      <c r="HHS19" s="108">
        <v>6</v>
      </c>
      <c r="HHT19" s="120">
        <f t="shared" ref="HHT19:HIB19" si="349">ROUND((HHS19*HHR19*HHQ19*HHP19*HHO19),0)</f>
        <v>0</v>
      </c>
      <c r="HHU19" s="121">
        <v>1.8</v>
      </c>
      <c r="HHV19" s="110" t="s">
        <v>86</v>
      </c>
      <c r="HHW19" s="104">
        <v>1</v>
      </c>
      <c r="HHX19" s="105">
        <v>1</v>
      </c>
      <c r="HHY19" s="106">
        <v>2.1</v>
      </c>
      <c r="HHZ19" s="107">
        <f>'[2]ESTUDIO MERC'!HII11</f>
        <v>0</v>
      </c>
      <c r="HIA19" s="108">
        <v>6</v>
      </c>
      <c r="HIB19" s="120">
        <f t="shared" si="349"/>
        <v>0</v>
      </c>
      <c r="HIC19" s="121">
        <v>1.8</v>
      </c>
      <c r="HID19" s="110" t="s">
        <v>86</v>
      </c>
      <c r="HIE19" s="104">
        <v>1</v>
      </c>
      <c r="HIF19" s="105">
        <v>1</v>
      </c>
      <c r="HIG19" s="106">
        <v>2.1</v>
      </c>
      <c r="HIH19" s="107">
        <f>'[2]ESTUDIO MERC'!HIQ11</f>
        <v>0</v>
      </c>
      <c r="HII19" s="108">
        <v>6</v>
      </c>
      <c r="HIJ19" s="120">
        <f t="shared" ref="HIJ19:HIR19" si="350">ROUND((HII19*HIH19*HIG19*HIF19*HIE19),0)</f>
        <v>0</v>
      </c>
      <c r="HIK19" s="121">
        <v>1.8</v>
      </c>
      <c r="HIL19" s="110" t="s">
        <v>86</v>
      </c>
      <c r="HIM19" s="104">
        <v>1</v>
      </c>
      <c r="HIN19" s="105">
        <v>1</v>
      </c>
      <c r="HIO19" s="106">
        <v>2.1</v>
      </c>
      <c r="HIP19" s="107">
        <f>'[2]ESTUDIO MERC'!HIY11</f>
        <v>0</v>
      </c>
      <c r="HIQ19" s="108">
        <v>6</v>
      </c>
      <c r="HIR19" s="120">
        <f t="shared" si="350"/>
        <v>0</v>
      </c>
      <c r="HIS19" s="121">
        <v>1.8</v>
      </c>
      <c r="HIT19" s="110" t="s">
        <v>86</v>
      </c>
      <c r="HIU19" s="104">
        <v>1</v>
      </c>
      <c r="HIV19" s="105">
        <v>1</v>
      </c>
      <c r="HIW19" s="106">
        <v>2.1</v>
      </c>
      <c r="HIX19" s="107">
        <f>'[2]ESTUDIO MERC'!HJG11</f>
        <v>0</v>
      </c>
      <c r="HIY19" s="108">
        <v>6</v>
      </c>
      <c r="HIZ19" s="120">
        <f t="shared" ref="HIZ19:HJH19" si="351">ROUND((HIY19*HIX19*HIW19*HIV19*HIU19),0)</f>
        <v>0</v>
      </c>
      <c r="HJA19" s="121">
        <v>1.8</v>
      </c>
      <c r="HJB19" s="110" t="s">
        <v>86</v>
      </c>
      <c r="HJC19" s="104">
        <v>1</v>
      </c>
      <c r="HJD19" s="105">
        <v>1</v>
      </c>
      <c r="HJE19" s="106">
        <v>2.1</v>
      </c>
      <c r="HJF19" s="107">
        <f>'[2]ESTUDIO MERC'!HJO11</f>
        <v>0</v>
      </c>
      <c r="HJG19" s="108">
        <v>6</v>
      </c>
      <c r="HJH19" s="120">
        <f t="shared" si="351"/>
        <v>0</v>
      </c>
      <c r="HJI19" s="121">
        <v>1.8</v>
      </c>
      <c r="HJJ19" s="110" t="s">
        <v>86</v>
      </c>
      <c r="HJK19" s="104">
        <v>1</v>
      </c>
      <c r="HJL19" s="105">
        <v>1</v>
      </c>
      <c r="HJM19" s="106">
        <v>2.1</v>
      </c>
      <c r="HJN19" s="107">
        <f>'[2]ESTUDIO MERC'!HJW11</f>
        <v>0</v>
      </c>
      <c r="HJO19" s="108">
        <v>6</v>
      </c>
      <c r="HJP19" s="120">
        <f t="shared" ref="HJP19:HJX19" si="352">ROUND((HJO19*HJN19*HJM19*HJL19*HJK19),0)</f>
        <v>0</v>
      </c>
      <c r="HJQ19" s="121">
        <v>1.8</v>
      </c>
      <c r="HJR19" s="110" t="s">
        <v>86</v>
      </c>
      <c r="HJS19" s="104">
        <v>1</v>
      </c>
      <c r="HJT19" s="105">
        <v>1</v>
      </c>
      <c r="HJU19" s="106">
        <v>2.1</v>
      </c>
      <c r="HJV19" s="107">
        <f>'[2]ESTUDIO MERC'!HKE11</f>
        <v>0</v>
      </c>
      <c r="HJW19" s="108">
        <v>6</v>
      </c>
      <c r="HJX19" s="120">
        <f t="shared" si="352"/>
        <v>0</v>
      </c>
      <c r="HJY19" s="121">
        <v>1.8</v>
      </c>
      <c r="HJZ19" s="110" t="s">
        <v>86</v>
      </c>
      <c r="HKA19" s="104">
        <v>1</v>
      </c>
      <c r="HKB19" s="105">
        <v>1</v>
      </c>
      <c r="HKC19" s="106">
        <v>2.1</v>
      </c>
      <c r="HKD19" s="107">
        <f>'[2]ESTUDIO MERC'!HKM11</f>
        <v>0</v>
      </c>
      <c r="HKE19" s="108">
        <v>6</v>
      </c>
      <c r="HKF19" s="120">
        <f t="shared" ref="HKF19:HKN19" si="353">ROUND((HKE19*HKD19*HKC19*HKB19*HKA19),0)</f>
        <v>0</v>
      </c>
      <c r="HKG19" s="121">
        <v>1.8</v>
      </c>
      <c r="HKH19" s="110" t="s">
        <v>86</v>
      </c>
      <c r="HKI19" s="104">
        <v>1</v>
      </c>
      <c r="HKJ19" s="105">
        <v>1</v>
      </c>
      <c r="HKK19" s="106">
        <v>2.1</v>
      </c>
      <c r="HKL19" s="107">
        <f>'[2]ESTUDIO MERC'!HKU11</f>
        <v>0</v>
      </c>
      <c r="HKM19" s="108">
        <v>6</v>
      </c>
      <c r="HKN19" s="120">
        <f t="shared" si="353"/>
        <v>0</v>
      </c>
      <c r="HKO19" s="121">
        <v>1.8</v>
      </c>
      <c r="HKP19" s="110" t="s">
        <v>86</v>
      </c>
      <c r="HKQ19" s="104">
        <v>1</v>
      </c>
      <c r="HKR19" s="105">
        <v>1</v>
      </c>
      <c r="HKS19" s="106">
        <v>2.1</v>
      </c>
      <c r="HKT19" s="107">
        <f>'[2]ESTUDIO MERC'!HLC11</f>
        <v>0</v>
      </c>
      <c r="HKU19" s="108">
        <v>6</v>
      </c>
      <c r="HKV19" s="120">
        <f t="shared" ref="HKV19:HLD19" si="354">ROUND((HKU19*HKT19*HKS19*HKR19*HKQ19),0)</f>
        <v>0</v>
      </c>
      <c r="HKW19" s="121">
        <v>1.8</v>
      </c>
      <c r="HKX19" s="110" t="s">
        <v>86</v>
      </c>
      <c r="HKY19" s="104">
        <v>1</v>
      </c>
      <c r="HKZ19" s="105">
        <v>1</v>
      </c>
      <c r="HLA19" s="106">
        <v>2.1</v>
      </c>
      <c r="HLB19" s="107">
        <f>'[2]ESTUDIO MERC'!HLK11</f>
        <v>0</v>
      </c>
      <c r="HLC19" s="108">
        <v>6</v>
      </c>
      <c r="HLD19" s="120">
        <f t="shared" si="354"/>
        <v>0</v>
      </c>
      <c r="HLE19" s="121">
        <v>1.8</v>
      </c>
      <c r="HLF19" s="110" t="s">
        <v>86</v>
      </c>
      <c r="HLG19" s="104">
        <v>1</v>
      </c>
      <c r="HLH19" s="105">
        <v>1</v>
      </c>
      <c r="HLI19" s="106">
        <v>2.1</v>
      </c>
      <c r="HLJ19" s="107">
        <f>'[2]ESTUDIO MERC'!HLS11</f>
        <v>0</v>
      </c>
      <c r="HLK19" s="108">
        <v>6</v>
      </c>
      <c r="HLL19" s="120">
        <f t="shared" ref="HLL19:HLT19" si="355">ROUND((HLK19*HLJ19*HLI19*HLH19*HLG19),0)</f>
        <v>0</v>
      </c>
      <c r="HLM19" s="121">
        <v>1.8</v>
      </c>
      <c r="HLN19" s="110" t="s">
        <v>86</v>
      </c>
      <c r="HLO19" s="104">
        <v>1</v>
      </c>
      <c r="HLP19" s="105">
        <v>1</v>
      </c>
      <c r="HLQ19" s="106">
        <v>2.1</v>
      </c>
      <c r="HLR19" s="107">
        <f>'[2]ESTUDIO MERC'!HMA11</f>
        <v>0</v>
      </c>
      <c r="HLS19" s="108">
        <v>6</v>
      </c>
      <c r="HLT19" s="120">
        <f t="shared" si="355"/>
        <v>0</v>
      </c>
      <c r="HLU19" s="121">
        <v>1.8</v>
      </c>
      <c r="HLV19" s="110" t="s">
        <v>86</v>
      </c>
      <c r="HLW19" s="104">
        <v>1</v>
      </c>
      <c r="HLX19" s="105">
        <v>1</v>
      </c>
      <c r="HLY19" s="106">
        <v>2.1</v>
      </c>
      <c r="HLZ19" s="107">
        <f>'[2]ESTUDIO MERC'!HMI11</f>
        <v>0</v>
      </c>
      <c r="HMA19" s="108">
        <v>6</v>
      </c>
      <c r="HMB19" s="120">
        <f t="shared" ref="HMB19:HMJ19" si="356">ROUND((HMA19*HLZ19*HLY19*HLX19*HLW19),0)</f>
        <v>0</v>
      </c>
      <c r="HMC19" s="121">
        <v>1.8</v>
      </c>
      <c r="HMD19" s="110" t="s">
        <v>86</v>
      </c>
      <c r="HME19" s="104">
        <v>1</v>
      </c>
      <c r="HMF19" s="105">
        <v>1</v>
      </c>
      <c r="HMG19" s="106">
        <v>2.1</v>
      </c>
      <c r="HMH19" s="107">
        <f>'[2]ESTUDIO MERC'!HMQ11</f>
        <v>0</v>
      </c>
      <c r="HMI19" s="108">
        <v>6</v>
      </c>
      <c r="HMJ19" s="120">
        <f t="shared" si="356"/>
        <v>0</v>
      </c>
      <c r="HMK19" s="121">
        <v>1.8</v>
      </c>
      <c r="HML19" s="110" t="s">
        <v>86</v>
      </c>
      <c r="HMM19" s="104">
        <v>1</v>
      </c>
      <c r="HMN19" s="105">
        <v>1</v>
      </c>
      <c r="HMO19" s="106">
        <v>2.1</v>
      </c>
      <c r="HMP19" s="107">
        <f>'[2]ESTUDIO MERC'!HMY11</f>
        <v>0</v>
      </c>
      <c r="HMQ19" s="108">
        <v>6</v>
      </c>
      <c r="HMR19" s="120">
        <f t="shared" ref="HMR19:HMZ19" si="357">ROUND((HMQ19*HMP19*HMO19*HMN19*HMM19),0)</f>
        <v>0</v>
      </c>
      <c r="HMS19" s="121">
        <v>1.8</v>
      </c>
      <c r="HMT19" s="110" t="s">
        <v>86</v>
      </c>
      <c r="HMU19" s="104">
        <v>1</v>
      </c>
      <c r="HMV19" s="105">
        <v>1</v>
      </c>
      <c r="HMW19" s="106">
        <v>2.1</v>
      </c>
      <c r="HMX19" s="107">
        <f>'[2]ESTUDIO MERC'!HNG11</f>
        <v>0</v>
      </c>
      <c r="HMY19" s="108">
        <v>6</v>
      </c>
      <c r="HMZ19" s="120">
        <f t="shared" si="357"/>
        <v>0</v>
      </c>
      <c r="HNA19" s="121">
        <v>1.8</v>
      </c>
      <c r="HNB19" s="110" t="s">
        <v>86</v>
      </c>
      <c r="HNC19" s="104">
        <v>1</v>
      </c>
      <c r="HND19" s="105">
        <v>1</v>
      </c>
      <c r="HNE19" s="106">
        <v>2.1</v>
      </c>
      <c r="HNF19" s="107">
        <f>'[2]ESTUDIO MERC'!HNO11</f>
        <v>0</v>
      </c>
      <c r="HNG19" s="108">
        <v>6</v>
      </c>
      <c r="HNH19" s="120">
        <f t="shared" ref="HNH19:HNP19" si="358">ROUND((HNG19*HNF19*HNE19*HND19*HNC19),0)</f>
        <v>0</v>
      </c>
      <c r="HNI19" s="121">
        <v>1.8</v>
      </c>
      <c r="HNJ19" s="110" t="s">
        <v>86</v>
      </c>
      <c r="HNK19" s="104">
        <v>1</v>
      </c>
      <c r="HNL19" s="105">
        <v>1</v>
      </c>
      <c r="HNM19" s="106">
        <v>2.1</v>
      </c>
      <c r="HNN19" s="107">
        <f>'[2]ESTUDIO MERC'!HNW11</f>
        <v>0</v>
      </c>
      <c r="HNO19" s="108">
        <v>6</v>
      </c>
      <c r="HNP19" s="120">
        <f t="shared" si="358"/>
        <v>0</v>
      </c>
      <c r="HNQ19" s="121">
        <v>1.8</v>
      </c>
      <c r="HNR19" s="110" t="s">
        <v>86</v>
      </c>
      <c r="HNS19" s="104">
        <v>1</v>
      </c>
      <c r="HNT19" s="105">
        <v>1</v>
      </c>
      <c r="HNU19" s="106">
        <v>2.1</v>
      </c>
      <c r="HNV19" s="107">
        <f>'[2]ESTUDIO MERC'!HOE11</f>
        <v>0</v>
      </c>
      <c r="HNW19" s="108">
        <v>6</v>
      </c>
      <c r="HNX19" s="120">
        <f t="shared" ref="HNX19:HOF19" si="359">ROUND((HNW19*HNV19*HNU19*HNT19*HNS19),0)</f>
        <v>0</v>
      </c>
      <c r="HNY19" s="121">
        <v>1.8</v>
      </c>
      <c r="HNZ19" s="110" t="s">
        <v>86</v>
      </c>
      <c r="HOA19" s="104">
        <v>1</v>
      </c>
      <c r="HOB19" s="105">
        <v>1</v>
      </c>
      <c r="HOC19" s="106">
        <v>2.1</v>
      </c>
      <c r="HOD19" s="107">
        <f>'[2]ESTUDIO MERC'!HOM11</f>
        <v>0</v>
      </c>
      <c r="HOE19" s="108">
        <v>6</v>
      </c>
      <c r="HOF19" s="120">
        <f t="shared" si="359"/>
        <v>0</v>
      </c>
      <c r="HOG19" s="121">
        <v>1.8</v>
      </c>
      <c r="HOH19" s="110" t="s">
        <v>86</v>
      </c>
      <c r="HOI19" s="104">
        <v>1</v>
      </c>
      <c r="HOJ19" s="105">
        <v>1</v>
      </c>
      <c r="HOK19" s="106">
        <v>2.1</v>
      </c>
      <c r="HOL19" s="107">
        <f>'[2]ESTUDIO MERC'!HOU11</f>
        <v>0</v>
      </c>
      <c r="HOM19" s="108">
        <v>6</v>
      </c>
      <c r="HON19" s="120">
        <f t="shared" ref="HON19:HOV19" si="360">ROUND((HOM19*HOL19*HOK19*HOJ19*HOI19),0)</f>
        <v>0</v>
      </c>
      <c r="HOO19" s="121">
        <v>1.8</v>
      </c>
      <c r="HOP19" s="110" t="s">
        <v>86</v>
      </c>
      <c r="HOQ19" s="104">
        <v>1</v>
      </c>
      <c r="HOR19" s="105">
        <v>1</v>
      </c>
      <c r="HOS19" s="106">
        <v>2.1</v>
      </c>
      <c r="HOT19" s="107">
        <f>'[2]ESTUDIO MERC'!HPC11</f>
        <v>0</v>
      </c>
      <c r="HOU19" s="108">
        <v>6</v>
      </c>
      <c r="HOV19" s="120">
        <f t="shared" si="360"/>
        <v>0</v>
      </c>
      <c r="HOW19" s="121">
        <v>1.8</v>
      </c>
      <c r="HOX19" s="110" t="s">
        <v>86</v>
      </c>
      <c r="HOY19" s="104">
        <v>1</v>
      </c>
      <c r="HOZ19" s="105">
        <v>1</v>
      </c>
      <c r="HPA19" s="106">
        <v>2.1</v>
      </c>
      <c r="HPB19" s="107">
        <f>'[2]ESTUDIO MERC'!HPK11</f>
        <v>0</v>
      </c>
      <c r="HPC19" s="108">
        <v>6</v>
      </c>
      <c r="HPD19" s="120">
        <f t="shared" ref="HPD19:HPL19" si="361">ROUND((HPC19*HPB19*HPA19*HOZ19*HOY19),0)</f>
        <v>0</v>
      </c>
      <c r="HPE19" s="121">
        <v>1.8</v>
      </c>
      <c r="HPF19" s="110" t="s">
        <v>86</v>
      </c>
      <c r="HPG19" s="104">
        <v>1</v>
      </c>
      <c r="HPH19" s="105">
        <v>1</v>
      </c>
      <c r="HPI19" s="106">
        <v>2.1</v>
      </c>
      <c r="HPJ19" s="107">
        <f>'[2]ESTUDIO MERC'!HPS11</f>
        <v>0</v>
      </c>
      <c r="HPK19" s="108">
        <v>6</v>
      </c>
      <c r="HPL19" s="120">
        <f t="shared" si="361"/>
        <v>0</v>
      </c>
      <c r="HPM19" s="121">
        <v>1.8</v>
      </c>
      <c r="HPN19" s="110" t="s">
        <v>86</v>
      </c>
      <c r="HPO19" s="104">
        <v>1</v>
      </c>
      <c r="HPP19" s="105">
        <v>1</v>
      </c>
      <c r="HPQ19" s="106">
        <v>2.1</v>
      </c>
      <c r="HPR19" s="107">
        <f>'[2]ESTUDIO MERC'!HQA11</f>
        <v>0</v>
      </c>
      <c r="HPS19" s="108">
        <v>6</v>
      </c>
      <c r="HPT19" s="120">
        <f t="shared" ref="HPT19:HQB19" si="362">ROUND((HPS19*HPR19*HPQ19*HPP19*HPO19),0)</f>
        <v>0</v>
      </c>
      <c r="HPU19" s="121">
        <v>1.8</v>
      </c>
      <c r="HPV19" s="110" t="s">
        <v>86</v>
      </c>
      <c r="HPW19" s="104">
        <v>1</v>
      </c>
      <c r="HPX19" s="105">
        <v>1</v>
      </c>
      <c r="HPY19" s="106">
        <v>2.1</v>
      </c>
      <c r="HPZ19" s="107">
        <f>'[2]ESTUDIO MERC'!HQI11</f>
        <v>0</v>
      </c>
      <c r="HQA19" s="108">
        <v>6</v>
      </c>
      <c r="HQB19" s="120">
        <f t="shared" si="362"/>
        <v>0</v>
      </c>
      <c r="HQC19" s="121">
        <v>1.8</v>
      </c>
      <c r="HQD19" s="110" t="s">
        <v>86</v>
      </c>
      <c r="HQE19" s="104">
        <v>1</v>
      </c>
      <c r="HQF19" s="105">
        <v>1</v>
      </c>
      <c r="HQG19" s="106">
        <v>2.1</v>
      </c>
      <c r="HQH19" s="107">
        <f>'[2]ESTUDIO MERC'!HQQ11</f>
        <v>0</v>
      </c>
      <c r="HQI19" s="108">
        <v>6</v>
      </c>
      <c r="HQJ19" s="120">
        <f t="shared" ref="HQJ19:HQR19" si="363">ROUND((HQI19*HQH19*HQG19*HQF19*HQE19),0)</f>
        <v>0</v>
      </c>
      <c r="HQK19" s="121">
        <v>1.8</v>
      </c>
      <c r="HQL19" s="110" t="s">
        <v>86</v>
      </c>
      <c r="HQM19" s="104">
        <v>1</v>
      </c>
      <c r="HQN19" s="105">
        <v>1</v>
      </c>
      <c r="HQO19" s="106">
        <v>2.1</v>
      </c>
      <c r="HQP19" s="107">
        <f>'[2]ESTUDIO MERC'!HQY11</f>
        <v>0</v>
      </c>
      <c r="HQQ19" s="108">
        <v>6</v>
      </c>
      <c r="HQR19" s="120">
        <f t="shared" si="363"/>
        <v>0</v>
      </c>
      <c r="HQS19" s="121">
        <v>1.8</v>
      </c>
      <c r="HQT19" s="110" t="s">
        <v>86</v>
      </c>
      <c r="HQU19" s="104">
        <v>1</v>
      </c>
      <c r="HQV19" s="105">
        <v>1</v>
      </c>
      <c r="HQW19" s="106">
        <v>2.1</v>
      </c>
      <c r="HQX19" s="107">
        <f>'[2]ESTUDIO MERC'!HRG11</f>
        <v>0</v>
      </c>
      <c r="HQY19" s="108">
        <v>6</v>
      </c>
      <c r="HQZ19" s="120">
        <f t="shared" ref="HQZ19:HRH19" si="364">ROUND((HQY19*HQX19*HQW19*HQV19*HQU19),0)</f>
        <v>0</v>
      </c>
      <c r="HRA19" s="121">
        <v>1.8</v>
      </c>
      <c r="HRB19" s="110" t="s">
        <v>86</v>
      </c>
      <c r="HRC19" s="104">
        <v>1</v>
      </c>
      <c r="HRD19" s="105">
        <v>1</v>
      </c>
      <c r="HRE19" s="106">
        <v>2.1</v>
      </c>
      <c r="HRF19" s="107">
        <f>'[2]ESTUDIO MERC'!HRO11</f>
        <v>0</v>
      </c>
      <c r="HRG19" s="108">
        <v>6</v>
      </c>
      <c r="HRH19" s="120">
        <f t="shared" si="364"/>
        <v>0</v>
      </c>
      <c r="HRI19" s="121">
        <v>1.8</v>
      </c>
      <c r="HRJ19" s="110" t="s">
        <v>86</v>
      </c>
      <c r="HRK19" s="104">
        <v>1</v>
      </c>
      <c r="HRL19" s="105">
        <v>1</v>
      </c>
      <c r="HRM19" s="106">
        <v>2.1</v>
      </c>
      <c r="HRN19" s="107">
        <f>'[2]ESTUDIO MERC'!HRW11</f>
        <v>0</v>
      </c>
      <c r="HRO19" s="108">
        <v>6</v>
      </c>
      <c r="HRP19" s="120">
        <f t="shared" ref="HRP19:HRX19" si="365">ROUND((HRO19*HRN19*HRM19*HRL19*HRK19),0)</f>
        <v>0</v>
      </c>
      <c r="HRQ19" s="121">
        <v>1.8</v>
      </c>
      <c r="HRR19" s="110" t="s">
        <v>86</v>
      </c>
      <c r="HRS19" s="104">
        <v>1</v>
      </c>
      <c r="HRT19" s="105">
        <v>1</v>
      </c>
      <c r="HRU19" s="106">
        <v>2.1</v>
      </c>
      <c r="HRV19" s="107">
        <f>'[2]ESTUDIO MERC'!HSE11</f>
        <v>0</v>
      </c>
      <c r="HRW19" s="108">
        <v>6</v>
      </c>
      <c r="HRX19" s="120">
        <f t="shared" si="365"/>
        <v>0</v>
      </c>
      <c r="HRY19" s="121">
        <v>1.8</v>
      </c>
      <c r="HRZ19" s="110" t="s">
        <v>86</v>
      </c>
      <c r="HSA19" s="104">
        <v>1</v>
      </c>
      <c r="HSB19" s="105">
        <v>1</v>
      </c>
      <c r="HSC19" s="106">
        <v>2.1</v>
      </c>
      <c r="HSD19" s="107">
        <f>'[2]ESTUDIO MERC'!HSM11</f>
        <v>0</v>
      </c>
      <c r="HSE19" s="108">
        <v>6</v>
      </c>
      <c r="HSF19" s="120">
        <f t="shared" ref="HSF19:HSN19" si="366">ROUND((HSE19*HSD19*HSC19*HSB19*HSA19),0)</f>
        <v>0</v>
      </c>
      <c r="HSG19" s="121">
        <v>1.8</v>
      </c>
      <c r="HSH19" s="110" t="s">
        <v>86</v>
      </c>
      <c r="HSI19" s="104">
        <v>1</v>
      </c>
      <c r="HSJ19" s="105">
        <v>1</v>
      </c>
      <c r="HSK19" s="106">
        <v>2.1</v>
      </c>
      <c r="HSL19" s="107">
        <f>'[2]ESTUDIO MERC'!HSU11</f>
        <v>0</v>
      </c>
      <c r="HSM19" s="108">
        <v>6</v>
      </c>
      <c r="HSN19" s="120">
        <f t="shared" si="366"/>
        <v>0</v>
      </c>
      <c r="HSO19" s="121">
        <v>1.8</v>
      </c>
      <c r="HSP19" s="110" t="s">
        <v>86</v>
      </c>
      <c r="HSQ19" s="104">
        <v>1</v>
      </c>
      <c r="HSR19" s="105">
        <v>1</v>
      </c>
      <c r="HSS19" s="106">
        <v>2.1</v>
      </c>
      <c r="HST19" s="107">
        <f>'[2]ESTUDIO MERC'!HTC11</f>
        <v>0</v>
      </c>
      <c r="HSU19" s="108">
        <v>6</v>
      </c>
      <c r="HSV19" s="120">
        <f t="shared" ref="HSV19:HTD19" si="367">ROUND((HSU19*HST19*HSS19*HSR19*HSQ19),0)</f>
        <v>0</v>
      </c>
      <c r="HSW19" s="121">
        <v>1.8</v>
      </c>
      <c r="HSX19" s="110" t="s">
        <v>86</v>
      </c>
      <c r="HSY19" s="104">
        <v>1</v>
      </c>
      <c r="HSZ19" s="105">
        <v>1</v>
      </c>
      <c r="HTA19" s="106">
        <v>2.1</v>
      </c>
      <c r="HTB19" s="107">
        <f>'[2]ESTUDIO MERC'!HTK11</f>
        <v>0</v>
      </c>
      <c r="HTC19" s="108">
        <v>6</v>
      </c>
      <c r="HTD19" s="120">
        <f t="shared" si="367"/>
        <v>0</v>
      </c>
      <c r="HTE19" s="121">
        <v>1.8</v>
      </c>
      <c r="HTF19" s="110" t="s">
        <v>86</v>
      </c>
      <c r="HTG19" s="104">
        <v>1</v>
      </c>
      <c r="HTH19" s="105">
        <v>1</v>
      </c>
      <c r="HTI19" s="106">
        <v>2.1</v>
      </c>
      <c r="HTJ19" s="107">
        <f>'[2]ESTUDIO MERC'!HTS11</f>
        <v>0</v>
      </c>
      <c r="HTK19" s="108">
        <v>6</v>
      </c>
      <c r="HTL19" s="120">
        <f t="shared" ref="HTL19:HTT19" si="368">ROUND((HTK19*HTJ19*HTI19*HTH19*HTG19),0)</f>
        <v>0</v>
      </c>
      <c r="HTM19" s="121">
        <v>1.8</v>
      </c>
      <c r="HTN19" s="110" t="s">
        <v>86</v>
      </c>
      <c r="HTO19" s="104">
        <v>1</v>
      </c>
      <c r="HTP19" s="105">
        <v>1</v>
      </c>
      <c r="HTQ19" s="106">
        <v>2.1</v>
      </c>
      <c r="HTR19" s="107">
        <f>'[2]ESTUDIO MERC'!HUA11</f>
        <v>0</v>
      </c>
      <c r="HTS19" s="108">
        <v>6</v>
      </c>
      <c r="HTT19" s="120">
        <f t="shared" si="368"/>
        <v>0</v>
      </c>
      <c r="HTU19" s="121">
        <v>1.8</v>
      </c>
      <c r="HTV19" s="110" t="s">
        <v>86</v>
      </c>
      <c r="HTW19" s="104">
        <v>1</v>
      </c>
      <c r="HTX19" s="105">
        <v>1</v>
      </c>
      <c r="HTY19" s="106">
        <v>2.1</v>
      </c>
      <c r="HTZ19" s="107">
        <f>'[2]ESTUDIO MERC'!HUI11</f>
        <v>0</v>
      </c>
      <c r="HUA19" s="108">
        <v>6</v>
      </c>
      <c r="HUB19" s="120">
        <f t="shared" ref="HUB19:HUJ19" si="369">ROUND((HUA19*HTZ19*HTY19*HTX19*HTW19),0)</f>
        <v>0</v>
      </c>
      <c r="HUC19" s="121">
        <v>1.8</v>
      </c>
      <c r="HUD19" s="110" t="s">
        <v>86</v>
      </c>
      <c r="HUE19" s="104">
        <v>1</v>
      </c>
      <c r="HUF19" s="105">
        <v>1</v>
      </c>
      <c r="HUG19" s="106">
        <v>2.1</v>
      </c>
      <c r="HUH19" s="107">
        <f>'[2]ESTUDIO MERC'!HUQ11</f>
        <v>0</v>
      </c>
      <c r="HUI19" s="108">
        <v>6</v>
      </c>
      <c r="HUJ19" s="120">
        <f t="shared" si="369"/>
        <v>0</v>
      </c>
      <c r="HUK19" s="121">
        <v>1.8</v>
      </c>
      <c r="HUL19" s="110" t="s">
        <v>86</v>
      </c>
      <c r="HUM19" s="104">
        <v>1</v>
      </c>
      <c r="HUN19" s="105">
        <v>1</v>
      </c>
      <c r="HUO19" s="106">
        <v>2.1</v>
      </c>
      <c r="HUP19" s="107">
        <f>'[2]ESTUDIO MERC'!HUY11</f>
        <v>0</v>
      </c>
      <c r="HUQ19" s="108">
        <v>6</v>
      </c>
      <c r="HUR19" s="120">
        <f t="shared" ref="HUR19:HUZ19" si="370">ROUND((HUQ19*HUP19*HUO19*HUN19*HUM19),0)</f>
        <v>0</v>
      </c>
      <c r="HUS19" s="121">
        <v>1.8</v>
      </c>
      <c r="HUT19" s="110" t="s">
        <v>86</v>
      </c>
      <c r="HUU19" s="104">
        <v>1</v>
      </c>
      <c r="HUV19" s="105">
        <v>1</v>
      </c>
      <c r="HUW19" s="106">
        <v>2.1</v>
      </c>
      <c r="HUX19" s="107">
        <f>'[2]ESTUDIO MERC'!HVG11</f>
        <v>0</v>
      </c>
      <c r="HUY19" s="108">
        <v>6</v>
      </c>
      <c r="HUZ19" s="120">
        <f t="shared" si="370"/>
        <v>0</v>
      </c>
      <c r="HVA19" s="121">
        <v>1.8</v>
      </c>
      <c r="HVB19" s="110" t="s">
        <v>86</v>
      </c>
      <c r="HVC19" s="104">
        <v>1</v>
      </c>
      <c r="HVD19" s="105">
        <v>1</v>
      </c>
      <c r="HVE19" s="106">
        <v>2.1</v>
      </c>
      <c r="HVF19" s="107">
        <f>'[2]ESTUDIO MERC'!HVO11</f>
        <v>0</v>
      </c>
      <c r="HVG19" s="108">
        <v>6</v>
      </c>
      <c r="HVH19" s="120">
        <f t="shared" ref="HVH19:HVP19" si="371">ROUND((HVG19*HVF19*HVE19*HVD19*HVC19),0)</f>
        <v>0</v>
      </c>
      <c r="HVI19" s="121">
        <v>1.8</v>
      </c>
      <c r="HVJ19" s="110" t="s">
        <v>86</v>
      </c>
      <c r="HVK19" s="104">
        <v>1</v>
      </c>
      <c r="HVL19" s="105">
        <v>1</v>
      </c>
      <c r="HVM19" s="106">
        <v>2.1</v>
      </c>
      <c r="HVN19" s="107">
        <f>'[2]ESTUDIO MERC'!HVW11</f>
        <v>0</v>
      </c>
      <c r="HVO19" s="108">
        <v>6</v>
      </c>
      <c r="HVP19" s="120">
        <f t="shared" si="371"/>
        <v>0</v>
      </c>
      <c r="HVQ19" s="121">
        <v>1.8</v>
      </c>
      <c r="HVR19" s="110" t="s">
        <v>86</v>
      </c>
      <c r="HVS19" s="104">
        <v>1</v>
      </c>
      <c r="HVT19" s="105">
        <v>1</v>
      </c>
      <c r="HVU19" s="106">
        <v>2.1</v>
      </c>
      <c r="HVV19" s="107">
        <f>'[2]ESTUDIO MERC'!HWE11</f>
        <v>0</v>
      </c>
      <c r="HVW19" s="108">
        <v>6</v>
      </c>
      <c r="HVX19" s="120">
        <f t="shared" ref="HVX19:HWF19" si="372">ROUND((HVW19*HVV19*HVU19*HVT19*HVS19),0)</f>
        <v>0</v>
      </c>
      <c r="HVY19" s="121">
        <v>1.8</v>
      </c>
      <c r="HVZ19" s="110" t="s">
        <v>86</v>
      </c>
      <c r="HWA19" s="104">
        <v>1</v>
      </c>
      <c r="HWB19" s="105">
        <v>1</v>
      </c>
      <c r="HWC19" s="106">
        <v>2.1</v>
      </c>
      <c r="HWD19" s="107">
        <f>'[2]ESTUDIO MERC'!HWM11</f>
        <v>0</v>
      </c>
      <c r="HWE19" s="108">
        <v>6</v>
      </c>
      <c r="HWF19" s="120">
        <f t="shared" si="372"/>
        <v>0</v>
      </c>
      <c r="HWG19" s="121">
        <v>1.8</v>
      </c>
      <c r="HWH19" s="110" t="s">
        <v>86</v>
      </c>
      <c r="HWI19" s="104">
        <v>1</v>
      </c>
      <c r="HWJ19" s="105">
        <v>1</v>
      </c>
      <c r="HWK19" s="106">
        <v>2.1</v>
      </c>
      <c r="HWL19" s="107">
        <f>'[2]ESTUDIO MERC'!HWU11</f>
        <v>0</v>
      </c>
      <c r="HWM19" s="108">
        <v>6</v>
      </c>
      <c r="HWN19" s="120">
        <f t="shared" ref="HWN19:HWV19" si="373">ROUND((HWM19*HWL19*HWK19*HWJ19*HWI19),0)</f>
        <v>0</v>
      </c>
      <c r="HWO19" s="121">
        <v>1.8</v>
      </c>
      <c r="HWP19" s="110" t="s">
        <v>86</v>
      </c>
      <c r="HWQ19" s="104">
        <v>1</v>
      </c>
      <c r="HWR19" s="105">
        <v>1</v>
      </c>
      <c r="HWS19" s="106">
        <v>2.1</v>
      </c>
      <c r="HWT19" s="107">
        <f>'[2]ESTUDIO MERC'!HXC11</f>
        <v>0</v>
      </c>
      <c r="HWU19" s="108">
        <v>6</v>
      </c>
      <c r="HWV19" s="120">
        <f t="shared" si="373"/>
        <v>0</v>
      </c>
      <c r="HWW19" s="121">
        <v>1.8</v>
      </c>
      <c r="HWX19" s="110" t="s">
        <v>86</v>
      </c>
      <c r="HWY19" s="104">
        <v>1</v>
      </c>
      <c r="HWZ19" s="105">
        <v>1</v>
      </c>
      <c r="HXA19" s="106">
        <v>2.1</v>
      </c>
      <c r="HXB19" s="107">
        <f>'[2]ESTUDIO MERC'!HXK11</f>
        <v>0</v>
      </c>
      <c r="HXC19" s="108">
        <v>6</v>
      </c>
      <c r="HXD19" s="120">
        <f t="shared" ref="HXD19:HXL19" si="374">ROUND((HXC19*HXB19*HXA19*HWZ19*HWY19),0)</f>
        <v>0</v>
      </c>
      <c r="HXE19" s="121">
        <v>1.8</v>
      </c>
      <c r="HXF19" s="110" t="s">
        <v>86</v>
      </c>
      <c r="HXG19" s="104">
        <v>1</v>
      </c>
      <c r="HXH19" s="105">
        <v>1</v>
      </c>
      <c r="HXI19" s="106">
        <v>2.1</v>
      </c>
      <c r="HXJ19" s="107">
        <f>'[2]ESTUDIO MERC'!HXS11</f>
        <v>0</v>
      </c>
      <c r="HXK19" s="108">
        <v>6</v>
      </c>
      <c r="HXL19" s="120">
        <f t="shared" si="374"/>
        <v>0</v>
      </c>
      <c r="HXM19" s="121">
        <v>1.8</v>
      </c>
      <c r="HXN19" s="110" t="s">
        <v>86</v>
      </c>
      <c r="HXO19" s="104">
        <v>1</v>
      </c>
      <c r="HXP19" s="105">
        <v>1</v>
      </c>
      <c r="HXQ19" s="106">
        <v>2.1</v>
      </c>
      <c r="HXR19" s="107">
        <f>'[2]ESTUDIO MERC'!HYA11</f>
        <v>0</v>
      </c>
      <c r="HXS19" s="108">
        <v>6</v>
      </c>
      <c r="HXT19" s="120">
        <f t="shared" ref="HXT19:HYB19" si="375">ROUND((HXS19*HXR19*HXQ19*HXP19*HXO19),0)</f>
        <v>0</v>
      </c>
      <c r="HXU19" s="121">
        <v>1.8</v>
      </c>
      <c r="HXV19" s="110" t="s">
        <v>86</v>
      </c>
      <c r="HXW19" s="104">
        <v>1</v>
      </c>
      <c r="HXX19" s="105">
        <v>1</v>
      </c>
      <c r="HXY19" s="106">
        <v>2.1</v>
      </c>
      <c r="HXZ19" s="107">
        <f>'[2]ESTUDIO MERC'!HYI11</f>
        <v>0</v>
      </c>
      <c r="HYA19" s="108">
        <v>6</v>
      </c>
      <c r="HYB19" s="120">
        <f t="shared" si="375"/>
        <v>0</v>
      </c>
      <c r="HYC19" s="121">
        <v>1.8</v>
      </c>
      <c r="HYD19" s="110" t="s">
        <v>86</v>
      </c>
      <c r="HYE19" s="104">
        <v>1</v>
      </c>
      <c r="HYF19" s="105">
        <v>1</v>
      </c>
      <c r="HYG19" s="106">
        <v>2.1</v>
      </c>
      <c r="HYH19" s="107">
        <f>'[2]ESTUDIO MERC'!HYQ11</f>
        <v>0</v>
      </c>
      <c r="HYI19" s="108">
        <v>6</v>
      </c>
      <c r="HYJ19" s="120">
        <f t="shared" ref="HYJ19:HYR19" si="376">ROUND((HYI19*HYH19*HYG19*HYF19*HYE19),0)</f>
        <v>0</v>
      </c>
      <c r="HYK19" s="121">
        <v>1.8</v>
      </c>
      <c r="HYL19" s="110" t="s">
        <v>86</v>
      </c>
      <c r="HYM19" s="104">
        <v>1</v>
      </c>
      <c r="HYN19" s="105">
        <v>1</v>
      </c>
      <c r="HYO19" s="106">
        <v>2.1</v>
      </c>
      <c r="HYP19" s="107">
        <f>'[2]ESTUDIO MERC'!HYY11</f>
        <v>0</v>
      </c>
      <c r="HYQ19" s="108">
        <v>6</v>
      </c>
      <c r="HYR19" s="120">
        <f t="shared" si="376"/>
        <v>0</v>
      </c>
      <c r="HYS19" s="121">
        <v>1.8</v>
      </c>
      <c r="HYT19" s="110" t="s">
        <v>86</v>
      </c>
      <c r="HYU19" s="104">
        <v>1</v>
      </c>
      <c r="HYV19" s="105">
        <v>1</v>
      </c>
      <c r="HYW19" s="106">
        <v>2.1</v>
      </c>
      <c r="HYX19" s="107">
        <f>'[2]ESTUDIO MERC'!HZG11</f>
        <v>0</v>
      </c>
      <c r="HYY19" s="108">
        <v>6</v>
      </c>
      <c r="HYZ19" s="120">
        <f t="shared" ref="HYZ19:HZH19" si="377">ROUND((HYY19*HYX19*HYW19*HYV19*HYU19),0)</f>
        <v>0</v>
      </c>
      <c r="HZA19" s="121">
        <v>1.8</v>
      </c>
      <c r="HZB19" s="110" t="s">
        <v>86</v>
      </c>
      <c r="HZC19" s="104">
        <v>1</v>
      </c>
      <c r="HZD19" s="105">
        <v>1</v>
      </c>
      <c r="HZE19" s="106">
        <v>2.1</v>
      </c>
      <c r="HZF19" s="107">
        <f>'[2]ESTUDIO MERC'!HZO11</f>
        <v>0</v>
      </c>
      <c r="HZG19" s="108">
        <v>6</v>
      </c>
      <c r="HZH19" s="120">
        <f t="shared" si="377"/>
        <v>0</v>
      </c>
      <c r="HZI19" s="121">
        <v>1.8</v>
      </c>
      <c r="HZJ19" s="110" t="s">
        <v>86</v>
      </c>
      <c r="HZK19" s="104">
        <v>1</v>
      </c>
      <c r="HZL19" s="105">
        <v>1</v>
      </c>
      <c r="HZM19" s="106">
        <v>2.1</v>
      </c>
      <c r="HZN19" s="107">
        <f>'[2]ESTUDIO MERC'!HZW11</f>
        <v>0</v>
      </c>
      <c r="HZO19" s="108">
        <v>6</v>
      </c>
      <c r="HZP19" s="120">
        <f t="shared" ref="HZP19:HZX19" si="378">ROUND((HZO19*HZN19*HZM19*HZL19*HZK19),0)</f>
        <v>0</v>
      </c>
      <c r="HZQ19" s="121">
        <v>1.8</v>
      </c>
      <c r="HZR19" s="110" t="s">
        <v>86</v>
      </c>
      <c r="HZS19" s="104">
        <v>1</v>
      </c>
      <c r="HZT19" s="105">
        <v>1</v>
      </c>
      <c r="HZU19" s="106">
        <v>2.1</v>
      </c>
      <c r="HZV19" s="107">
        <f>'[2]ESTUDIO MERC'!IAE11</f>
        <v>0</v>
      </c>
      <c r="HZW19" s="108">
        <v>6</v>
      </c>
      <c r="HZX19" s="120">
        <f t="shared" si="378"/>
        <v>0</v>
      </c>
      <c r="HZY19" s="121">
        <v>1.8</v>
      </c>
      <c r="HZZ19" s="110" t="s">
        <v>86</v>
      </c>
      <c r="IAA19" s="104">
        <v>1</v>
      </c>
      <c r="IAB19" s="105">
        <v>1</v>
      </c>
      <c r="IAC19" s="106">
        <v>2.1</v>
      </c>
      <c r="IAD19" s="107">
        <f>'[2]ESTUDIO MERC'!IAM11</f>
        <v>0</v>
      </c>
      <c r="IAE19" s="108">
        <v>6</v>
      </c>
      <c r="IAF19" s="120">
        <f t="shared" ref="IAF19:IAN19" si="379">ROUND((IAE19*IAD19*IAC19*IAB19*IAA19),0)</f>
        <v>0</v>
      </c>
      <c r="IAG19" s="121">
        <v>1.8</v>
      </c>
      <c r="IAH19" s="110" t="s">
        <v>86</v>
      </c>
      <c r="IAI19" s="104">
        <v>1</v>
      </c>
      <c r="IAJ19" s="105">
        <v>1</v>
      </c>
      <c r="IAK19" s="106">
        <v>2.1</v>
      </c>
      <c r="IAL19" s="107">
        <f>'[2]ESTUDIO MERC'!IAU11</f>
        <v>0</v>
      </c>
      <c r="IAM19" s="108">
        <v>6</v>
      </c>
      <c r="IAN19" s="120">
        <f t="shared" si="379"/>
        <v>0</v>
      </c>
      <c r="IAO19" s="121">
        <v>1.8</v>
      </c>
      <c r="IAP19" s="110" t="s">
        <v>86</v>
      </c>
      <c r="IAQ19" s="104">
        <v>1</v>
      </c>
      <c r="IAR19" s="105">
        <v>1</v>
      </c>
      <c r="IAS19" s="106">
        <v>2.1</v>
      </c>
      <c r="IAT19" s="107">
        <f>'[2]ESTUDIO MERC'!IBC11</f>
        <v>0</v>
      </c>
      <c r="IAU19" s="108">
        <v>6</v>
      </c>
      <c r="IAV19" s="120">
        <f t="shared" ref="IAV19:IBD19" si="380">ROUND((IAU19*IAT19*IAS19*IAR19*IAQ19),0)</f>
        <v>0</v>
      </c>
      <c r="IAW19" s="121">
        <v>1.8</v>
      </c>
      <c r="IAX19" s="110" t="s">
        <v>86</v>
      </c>
      <c r="IAY19" s="104">
        <v>1</v>
      </c>
      <c r="IAZ19" s="105">
        <v>1</v>
      </c>
      <c r="IBA19" s="106">
        <v>2.1</v>
      </c>
      <c r="IBB19" s="107">
        <f>'[2]ESTUDIO MERC'!IBK11</f>
        <v>0</v>
      </c>
      <c r="IBC19" s="108">
        <v>6</v>
      </c>
      <c r="IBD19" s="120">
        <f t="shared" si="380"/>
        <v>0</v>
      </c>
      <c r="IBE19" s="121">
        <v>1.8</v>
      </c>
      <c r="IBF19" s="110" t="s">
        <v>86</v>
      </c>
      <c r="IBG19" s="104">
        <v>1</v>
      </c>
      <c r="IBH19" s="105">
        <v>1</v>
      </c>
      <c r="IBI19" s="106">
        <v>2.1</v>
      </c>
      <c r="IBJ19" s="107">
        <f>'[2]ESTUDIO MERC'!IBS11</f>
        <v>0</v>
      </c>
      <c r="IBK19" s="108">
        <v>6</v>
      </c>
      <c r="IBL19" s="120">
        <f t="shared" ref="IBL19:IBT19" si="381">ROUND((IBK19*IBJ19*IBI19*IBH19*IBG19),0)</f>
        <v>0</v>
      </c>
      <c r="IBM19" s="121">
        <v>1.8</v>
      </c>
      <c r="IBN19" s="110" t="s">
        <v>86</v>
      </c>
      <c r="IBO19" s="104">
        <v>1</v>
      </c>
      <c r="IBP19" s="105">
        <v>1</v>
      </c>
      <c r="IBQ19" s="106">
        <v>2.1</v>
      </c>
      <c r="IBR19" s="107">
        <f>'[2]ESTUDIO MERC'!ICA11</f>
        <v>0</v>
      </c>
      <c r="IBS19" s="108">
        <v>6</v>
      </c>
      <c r="IBT19" s="120">
        <f t="shared" si="381"/>
        <v>0</v>
      </c>
      <c r="IBU19" s="121">
        <v>1.8</v>
      </c>
      <c r="IBV19" s="110" t="s">
        <v>86</v>
      </c>
      <c r="IBW19" s="104">
        <v>1</v>
      </c>
      <c r="IBX19" s="105">
        <v>1</v>
      </c>
      <c r="IBY19" s="106">
        <v>2.1</v>
      </c>
      <c r="IBZ19" s="107">
        <f>'[2]ESTUDIO MERC'!ICI11</f>
        <v>0</v>
      </c>
      <c r="ICA19" s="108">
        <v>6</v>
      </c>
      <c r="ICB19" s="120">
        <f t="shared" ref="ICB19:ICJ19" si="382">ROUND((ICA19*IBZ19*IBY19*IBX19*IBW19),0)</f>
        <v>0</v>
      </c>
      <c r="ICC19" s="121">
        <v>1.8</v>
      </c>
      <c r="ICD19" s="110" t="s">
        <v>86</v>
      </c>
      <c r="ICE19" s="104">
        <v>1</v>
      </c>
      <c r="ICF19" s="105">
        <v>1</v>
      </c>
      <c r="ICG19" s="106">
        <v>2.1</v>
      </c>
      <c r="ICH19" s="107">
        <f>'[2]ESTUDIO MERC'!ICQ11</f>
        <v>0</v>
      </c>
      <c r="ICI19" s="108">
        <v>6</v>
      </c>
      <c r="ICJ19" s="120">
        <f t="shared" si="382"/>
        <v>0</v>
      </c>
      <c r="ICK19" s="121">
        <v>1.8</v>
      </c>
      <c r="ICL19" s="110" t="s">
        <v>86</v>
      </c>
      <c r="ICM19" s="104">
        <v>1</v>
      </c>
      <c r="ICN19" s="105">
        <v>1</v>
      </c>
      <c r="ICO19" s="106">
        <v>2.1</v>
      </c>
      <c r="ICP19" s="107">
        <f>'[2]ESTUDIO MERC'!ICY11</f>
        <v>0</v>
      </c>
      <c r="ICQ19" s="108">
        <v>6</v>
      </c>
      <c r="ICR19" s="120">
        <f t="shared" ref="ICR19:ICZ19" si="383">ROUND((ICQ19*ICP19*ICO19*ICN19*ICM19),0)</f>
        <v>0</v>
      </c>
      <c r="ICS19" s="121">
        <v>1.8</v>
      </c>
      <c r="ICT19" s="110" t="s">
        <v>86</v>
      </c>
      <c r="ICU19" s="104">
        <v>1</v>
      </c>
      <c r="ICV19" s="105">
        <v>1</v>
      </c>
      <c r="ICW19" s="106">
        <v>2.1</v>
      </c>
      <c r="ICX19" s="107">
        <f>'[2]ESTUDIO MERC'!IDG11</f>
        <v>0</v>
      </c>
      <c r="ICY19" s="108">
        <v>6</v>
      </c>
      <c r="ICZ19" s="120">
        <f t="shared" si="383"/>
        <v>0</v>
      </c>
      <c r="IDA19" s="121">
        <v>1.8</v>
      </c>
      <c r="IDB19" s="110" t="s">
        <v>86</v>
      </c>
      <c r="IDC19" s="104">
        <v>1</v>
      </c>
      <c r="IDD19" s="105">
        <v>1</v>
      </c>
      <c r="IDE19" s="106">
        <v>2.1</v>
      </c>
      <c r="IDF19" s="107">
        <f>'[2]ESTUDIO MERC'!IDO11</f>
        <v>0</v>
      </c>
      <c r="IDG19" s="108">
        <v>6</v>
      </c>
      <c r="IDH19" s="120">
        <f t="shared" ref="IDH19:IDP19" si="384">ROUND((IDG19*IDF19*IDE19*IDD19*IDC19),0)</f>
        <v>0</v>
      </c>
      <c r="IDI19" s="121">
        <v>1.8</v>
      </c>
      <c r="IDJ19" s="110" t="s">
        <v>86</v>
      </c>
      <c r="IDK19" s="104">
        <v>1</v>
      </c>
      <c r="IDL19" s="105">
        <v>1</v>
      </c>
      <c r="IDM19" s="106">
        <v>2.1</v>
      </c>
      <c r="IDN19" s="107">
        <f>'[2]ESTUDIO MERC'!IDW11</f>
        <v>0</v>
      </c>
      <c r="IDO19" s="108">
        <v>6</v>
      </c>
      <c r="IDP19" s="120">
        <f t="shared" si="384"/>
        <v>0</v>
      </c>
      <c r="IDQ19" s="121">
        <v>1.8</v>
      </c>
      <c r="IDR19" s="110" t="s">
        <v>86</v>
      </c>
      <c r="IDS19" s="104">
        <v>1</v>
      </c>
      <c r="IDT19" s="105">
        <v>1</v>
      </c>
      <c r="IDU19" s="106">
        <v>2.1</v>
      </c>
      <c r="IDV19" s="107">
        <f>'[2]ESTUDIO MERC'!IEE11</f>
        <v>0</v>
      </c>
      <c r="IDW19" s="108">
        <v>6</v>
      </c>
      <c r="IDX19" s="120">
        <f t="shared" ref="IDX19:IEF19" si="385">ROUND((IDW19*IDV19*IDU19*IDT19*IDS19),0)</f>
        <v>0</v>
      </c>
      <c r="IDY19" s="121">
        <v>1.8</v>
      </c>
      <c r="IDZ19" s="110" t="s">
        <v>86</v>
      </c>
      <c r="IEA19" s="104">
        <v>1</v>
      </c>
      <c r="IEB19" s="105">
        <v>1</v>
      </c>
      <c r="IEC19" s="106">
        <v>2.1</v>
      </c>
      <c r="IED19" s="107">
        <f>'[2]ESTUDIO MERC'!IEM11</f>
        <v>0</v>
      </c>
      <c r="IEE19" s="108">
        <v>6</v>
      </c>
      <c r="IEF19" s="120">
        <f t="shared" si="385"/>
        <v>0</v>
      </c>
      <c r="IEG19" s="121">
        <v>1.8</v>
      </c>
      <c r="IEH19" s="110" t="s">
        <v>86</v>
      </c>
      <c r="IEI19" s="104">
        <v>1</v>
      </c>
      <c r="IEJ19" s="105">
        <v>1</v>
      </c>
      <c r="IEK19" s="106">
        <v>2.1</v>
      </c>
      <c r="IEL19" s="107">
        <f>'[2]ESTUDIO MERC'!IEU11</f>
        <v>0</v>
      </c>
      <c r="IEM19" s="108">
        <v>6</v>
      </c>
      <c r="IEN19" s="120">
        <f t="shared" ref="IEN19:IEV19" si="386">ROUND((IEM19*IEL19*IEK19*IEJ19*IEI19),0)</f>
        <v>0</v>
      </c>
      <c r="IEO19" s="121">
        <v>1.8</v>
      </c>
      <c r="IEP19" s="110" t="s">
        <v>86</v>
      </c>
      <c r="IEQ19" s="104">
        <v>1</v>
      </c>
      <c r="IER19" s="105">
        <v>1</v>
      </c>
      <c r="IES19" s="106">
        <v>2.1</v>
      </c>
      <c r="IET19" s="107">
        <f>'[2]ESTUDIO MERC'!IFC11</f>
        <v>0</v>
      </c>
      <c r="IEU19" s="108">
        <v>6</v>
      </c>
      <c r="IEV19" s="120">
        <f t="shared" si="386"/>
        <v>0</v>
      </c>
      <c r="IEW19" s="121">
        <v>1.8</v>
      </c>
      <c r="IEX19" s="110" t="s">
        <v>86</v>
      </c>
      <c r="IEY19" s="104">
        <v>1</v>
      </c>
      <c r="IEZ19" s="105">
        <v>1</v>
      </c>
      <c r="IFA19" s="106">
        <v>2.1</v>
      </c>
      <c r="IFB19" s="107">
        <f>'[2]ESTUDIO MERC'!IFK11</f>
        <v>0</v>
      </c>
      <c r="IFC19" s="108">
        <v>6</v>
      </c>
      <c r="IFD19" s="120">
        <f t="shared" ref="IFD19:IFL19" si="387">ROUND((IFC19*IFB19*IFA19*IEZ19*IEY19),0)</f>
        <v>0</v>
      </c>
      <c r="IFE19" s="121">
        <v>1.8</v>
      </c>
      <c r="IFF19" s="110" t="s">
        <v>86</v>
      </c>
      <c r="IFG19" s="104">
        <v>1</v>
      </c>
      <c r="IFH19" s="105">
        <v>1</v>
      </c>
      <c r="IFI19" s="106">
        <v>2.1</v>
      </c>
      <c r="IFJ19" s="107">
        <f>'[2]ESTUDIO MERC'!IFS11</f>
        <v>0</v>
      </c>
      <c r="IFK19" s="108">
        <v>6</v>
      </c>
      <c r="IFL19" s="120">
        <f t="shared" si="387"/>
        <v>0</v>
      </c>
      <c r="IFM19" s="121">
        <v>1.8</v>
      </c>
      <c r="IFN19" s="110" t="s">
        <v>86</v>
      </c>
      <c r="IFO19" s="104">
        <v>1</v>
      </c>
      <c r="IFP19" s="105">
        <v>1</v>
      </c>
      <c r="IFQ19" s="106">
        <v>2.1</v>
      </c>
      <c r="IFR19" s="107">
        <f>'[2]ESTUDIO MERC'!IGA11</f>
        <v>0</v>
      </c>
      <c r="IFS19" s="108">
        <v>6</v>
      </c>
      <c r="IFT19" s="120">
        <f t="shared" ref="IFT19:IGB19" si="388">ROUND((IFS19*IFR19*IFQ19*IFP19*IFO19),0)</f>
        <v>0</v>
      </c>
      <c r="IFU19" s="121">
        <v>1.8</v>
      </c>
      <c r="IFV19" s="110" t="s">
        <v>86</v>
      </c>
      <c r="IFW19" s="104">
        <v>1</v>
      </c>
      <c r="IFX19" s="105">
        <v>1</v>
      </c>
      <c r="IFY19" s="106">
        <v>2.1</v>
      </c>
      <c r="IFZ19" s="107">
        <f>'[2]ESTUDIO MERC'!IGI11</f>
        <v>0</v>
      </c>
      <c r="IGA19" s="108">
        <v>6</v>
      </c>
      <c r="IGB19" s="120">
        <f t="shared" si="388"/>
        <v>0</v>
      </c>
      <c r="IGC19" s="121">
        <v>1.8</v>
      </c>
      <c r="IGD19" s="110" t="s">
        <v>86</v>
      </c>
      <c r="IGE19" s="104">
        <v>1</v>
      </c>
      <c r="IGF19" s="105">
        <v>1</v>
      </c>
      <c r="IGG19" s="106">
        <v>2.1</v>
      </c>
      <c r="IGH19" s="107">
        <f>'[2]ESTUDIO MERC'!IGQ11</f>
        <v>0</v>
      </c>
      <c r="IGI19" s="108">
        <v>6</v>
      </c>
      <c r="IGJ19" s="120">
        <f t="shared" ref="IGJ19:IGR19" si="389">ROUND((IGI19*IGH19*IGG19*IGF19*IGE19),0)</f>
        <v>0</v>
      </c>
      <c r="IGK19" s="121">
        <v>1.8</v>
      </c>
      <c r="IGL19" s="110" t="s">
        <v>86</v>
      </c>
      <c r="IGM19" s="104">
        <v>1</v>
      </c>
      <c r="IGN19" s="105">
        <v>1</v>
      </c>
      <c r="IGO19" s="106">
        <v>2.1</v>
      </c>
      <c r="IGP19" s="107">
        <f>'[2]ESTUDIO MERC'!IGY11</f>
        <v>0</v>
      </c>
      <c r="IGQ19" s="108">
        <v>6</v>
      </c>
      <c r="IGR19" s="120">
        <f t="shared" si="389"/>
        <v>0</v>
      </c>
      <c r="IGS19" s="121">
        <v>1.8</v>
      </c>
      <c r="IGT19" s="110" t="s">
        <v>86</v>
      </c>
      <c r="IGU19" s="104">
        <v>1</v>
      </c>
      <c r="IGV19" s="105">
        <v>1</v>
      </c>
      <c r="IGW19" s="106">
        <v>2.1</v>
      </c>
      <c r="IGX19" s="107">
        <f>'[2]ESTUDIO MERC'!IHG11</f>
        <v>0</v>
      </c>
      <c r="IGY19" s="108">
        <v>6</v>
      </c>
      <c r="IGZ19" s="120">
        <f t="shared" ref="IGZ19:IHH19" si="390">ROUND((IGY19*IGX19*IGW19*IGV19*IGU19),0)</f>
        <v>0</v>
      </c>
      <c r="IHA19" s="121">
        <v>1.8</v>
      </c>
      <c r="IHB19" s="110" t="s">
        <v>86</v>
      </c>
      <c r="IHC19" s="104">
        <v>1</v>
      </c>
      <c r="IHD19" s="105">
        <v>1</v>
      </c>
      <c r="IHE19" s="106">
        <v>2.1</v>
      </c>
      <c r="IHF19" s="107">
        <f>'[2]ESTUDIO MERC'!IHO11</f>
        <v>0</v>
      </c>
      <c r="IHG19" s="108">
        <v>6</v>
      </c>
      <c r="IHH19" s="120">
        <f t="shared" si="390"/>
        <v>0</v>
      </c>
      <c r="IHI19" s="121">
        <v>1.8</v>
      </c>
      <c r="IHJ19" s="110" t="s">
        <v>86</v>
      </c>
      <c r="IHK19" s="104">
        <v>1</v>
      </c>
      <c r="IHL19" s="105">
        <v>1</v>
      </c>
      <c r="IHM19" s="106">
        <v>2.1</v>
      </c>
      <c r="IHN19" s="107">
        <f>'[2]ESTUDIO MERC'!IHW11</f>
        <v>0</v>
      </c>
      <c r="IHO19" s="108">
        <v>6</v>
      </c>
      <c r="IHP19" s="120">
        <f t="shared" ref="IHP19:IHX19" si="391">ROUND((IHO19*IHN19*IHM19*IHL19*IHK19),0)</f>
        <v>0</v>
      </c>
      <c r="IHQ19" s="121">
        <v>1.8</v>
      </c>
      <c r="IHR19" s="110" t="s">
        <v>86</v>
      </c>
      <c r="IHS19" s="104">
        <v>1</v>
      </c>
      <c r="IHT19" s="105">
        <v>1</v>
      </c>
      <c r="IHU19" s="106">
        <v>2.1</v>
      </c>
      <c r="IHV19" s="107">
        <f>'[2]ESTUDIO MERC'!IIE11</f>
        <v>0</v>
      </c>
      <c r="IHW19" s="108">
        <v>6</v>
      </c>
      <c r="IHX19" s="120">
        <f t="shared" si="391"/>
        <v>0</v>
      </c>
      <c r="IHY19" s="121">
        <v>1.8</v>
      </c>
      <c r="IHZ19" s="110" t="s">
        <v>86</v>
      </c>
      <c r="IIA19" s="104">
        <v>1</v>
      </c>
      <c r="IIB19" s="105">
        <v>1</v>
      </c>
      <c r="IIC19" s="106">
        <v>2.1</v>
      </c>
      <c r="IID19" s="107">
        <f>'[2]ESTUDIO MERC'!IIM11</f>
        <v>0</v>
      </c>
      <c r="IIE19" s="108">
        <v>6</v>
      </c>
      <c r="IIF19" s="120">
        <f t="shared" ref="IIF19:IIN19" si="392">ROUND((IIE19*IID19*IIC19*IIB19*IIA19),0)</f>
        <v>0</v>
      </c>
      <c r="IIG19" s="121">
        <v>1.8</v>
      </c>
      <c r="IIH19" s="110" t="s">
        <v>86</v>
      </c>
      <c r="III19" s="104">
        <v>1</v>
      </c>
      <c r="IIJ19" s="105">
        <v>1</v>
      </c>
      <c r="IIK19" s="106">
        <v>2.1</v>
      </c>
      <c r="IIL19" s="107">
        <f>'[2]ESTUDIO MERC'!IIU11</f>
        <v>0</v>
      </c>
      <c r="IIM19" s="108">
        <v>6</v>
      </c>
      <c r="IIN19" s="120">
        <f t="shared" si="392"/>
        <v>0</v>
      </c>
      <c r="IIO19" s="121">
        <v>1.8</v>
      </c>
      <c r="IIP19" s="110" t="s">
        <v>86</v>
      </c>
      <c r="IIQ19" s="104">
        <v>1</v>
      </c>
      <c r="IIR19" s="105">
        <v>1</v>
      </c>
      <c r="IIS19" s="106">
        <v>2.1</v>
      </c>
      <c r="IIT19" s="107">
        <f>'[2]ESTUDIO MERC'!IJC11</f>
        <v>0</v>
      </c>
      <c r="IIU19" s="108">
        <v>6</v>
      </c>
      <c r="IIV19" s="120">
        <f t="shared" ref="IIV19:IJD19" si="393">ROUND((IIU19*IIT19*IIS19*IIR19*IIQ19),0)</f>
        <v>0</v>
      </c>
      <c r="IIW19" s="121">
        <v>1.8</v>
      </c>
      <c r="IIX19" s="110" t="s">
        <v>86</v>
      </c>
      <c r="IIY19" s="104">
        <v>1</v>
      </c>
      <c r="IIZ19" s="105">
        <v>1</v>
      </c>
      <c r="IJA19" s="106">
        <v>2.1</v>
      </c>
      <c r="IJB19" s="107">
        <f>'[2]ESTUDIO MERC'!IJK11</f>
        <v>0</v>
      </c>
      <c r="IJC19" s="108">
        <v>6</v>
      </c>
      <c r="IJD19" s="120">
        <f t="shared" si="393"/>
        <v>0</v>
      </c>
      <c r="IJE19" s="121">
        <v>1.8</v>
      </c>
      <c r="IJF19" s="110" t="s">
        <v>86</v>
      </c>
      <c r="IJG19" s="104">
        <v>1</v>
      </c>
      <c r="IJH19" s="105">
        <v>1</v>
      </c>
      <c r="IJI19" s="106">
        <v>2.1</v>
      </c>
      <c r="IJJ19" s="107">
        <f>'[2]ESTUDIO MERC'!IJS11</f>
        <v>0</v>
      </c>
      <c r="IJK19" s="108">
        <v>6</v>
      </c>
      <c r="IJL19" s="120">
        <f t="shared" ref="IJL19:IJT19" si="394">ROUND((IJK19*IJJ19*IJI19*IJH19*IJG19),0)</f>
        <v>0</v>
      </c>
      <c r="IJM19" s="121">
        <v>1.8</v>
      </c>
      <c r="IJN19" s="110" t="s">
        <v>86</v>
      </c>
      <c r="IJO19" s="104">
        <v>1</v>
      </c>
      <c r="IJP19" s="105">
        <v>1</v>
      </c>
      <c r="IJQ19" s="106">
        <v>2.1</v>
      </c>
      <c r="IJR19" s="107">
        <f>'[2]ESTUDIO MERC'!IKA11</f>
        <v>0</v>
      </c>
      <c r="IJS19" s="108">
        <v>6</v>
      </c>
      <c r="IJT19" s="120">
        <f t="shared" si="394"/>
        <v>0</v>
      </c>
      <c r="IJU19" s="121">
        <v>1.8</v>
      </c>
      <c r="IJV19" s="110" t="s">
        <v>86</v>
      </c>
      <c r="IJW19" s="104">
        <v>1</v>
      </c>
      <c r="IJX19" s="105">
        <v>1</v>
      </c>
      <c r="IJY19" s="106">
        <v>2.1</v>
      </c>
      <c r="IJZ19" s="107">
        <f>'[2]ESTUDIO MERC'!IKI11</f>
        <v>0</v>
      </c>
      <c r="IKA19" s="108">
        <v>6</v>
      </c>
      <c r="IKB19" s="120">
        <f t="shared" ref="IKB19:IKJ19" si="395">ROUND((IKA19*IJZ19*IJY19*IJX19*IJW19),0)</f>
        <v>0</v>
      </c>
      <c r="IKC19" s="121">
        <v>1.8</v>
      </c>
      <c r="IKD19" s="110" t="s">
        <v>86</v>
      </c>
      <c r="IKE19" s="104">
        <v>1</v>
      </c>
      <c r="IKF19" s="105">
        <v>1</v>
      </c>
      <c r="IKG19" s="106">
        <v>2.1</v>
      </c>
      <c r="IKH19" s="107">
        <f>'[2]ESTUDIO MERC'!IKQ11</f>
        <v>0</v>
      </c>
      <c r="IKI19" s="108">
        <v>6</v>
      </c>
      <c r="IKJ19" s="120">
        <f t="shared" si="395"/>
        <v>0</v>
      </c>
      <c r="IKK19" s="121">
        <v>1.8</v>
      </c>
      <c r="IKL19" s="110" t="s">
        <v>86</v>
      </c>
      <c r="IKM19" s="104">
        <v>1</v>
      </c>
      <c r="IKN19" s="105">
        <v>1</v>
      </c>
      <c r="IKO19" s="106">
        <v>2.1</v>
      </c>
      <c r="IKP19" s="107">
        <f>'[2]ESTUDIO MERC'!IKY11</f>
        <v>0</v>
      </c>
      <c r="IKQ19" s="108">
        <v>6</v>
      </c>
      <c r="IKR19" s="120">
        <f t="shared" ref="IKR19:IKZ19" si="396">ROUND((IKQ19*IKP19*IKO19*IKN19*IKM19),0)</f>
        <v>0</v>
      </c>
      <c r="IKS19" s="121">
        <v>1.8</v>
      </c>
      <c r="IKT19" s="110" t="s">
        <v>86</v>
      </c>
      <c r="IKU19" s="104">
        <v>1</v>
      </c>
      <c r="IKV19" s="105">
        <v>1</v>
      </c>
      <c r="IKW19" s="106">
        <v>2.1</v>
      </c>
      <c r="IKX19" s="107">
        <f>'[2]ESTUDIO MERC'!ILG11</f>
        <v>0</v>
      </c>
      <c r="IKY19" s="108">
        <v>6</v>
      </c>
      <c r="IKZ19" s="120">
        <f t="shared" si="396"/>
        <v>0</v>
      </c>
      <c r="ILA19" s="121">
        <v>1.8</v>
      </c>
      <c r="ILB19" s="110" t="s">
        <v>86</v>
      </c>
      <c r="ILC19" s="104">
        <v>1</v>
      </c>
      <c r="ILD19" s="105">
        <v>1</v>
      </c>
      <c r="ILE19" s="106">
        <v>2.1</v>
      </c>
      <c r="ILF19" s="107">
        <f>'[2]ESTUDIO MERC'!ILO11</f>
        <v>0</v>
      </c>
      <c r="ILG19" s="108">
        <v>6</v>
      </c>
      <c r="ILH19" s="120">
        <f t="shared" ref="ILH19:ILP19" si="397">ROUND((ILG19*ILF19*ILE19*ILD19*ILC19),0)</f>
        <v>0</v>
      </c>
      <c r="ILI19" s="121">
        <v>1.8</v>
      </c>
      <c r="ILJ19" s="110" t="s">
        <v>86</v>
      </c>
      <c r="ILK19" s="104">
        <v>1</v>
      </c>
      <c r="ILL19" s="105">
        <v>1</v>
      </c>
      <c r="ILM19" s="106">
        <v>2.1</v>
      </c>
      <c r="ILN19" s="107">
        <f>'[2]ESTUDIO MERC'!ILW11</f>
        <v>0</v>
      </c>
      <c r="ILO19" s="108">
        <v>6</v>
      </c>
      <c r="ILP19" s="120">
        <f t="shared" si="397"/>
        <v>0</v>
      </c>
      <c r="ILQ19" s="121">
        <v>1.8</v>
      </c>
      <c r="ILR19" s="110" t="s">
        <v>86</v>
      </c>
      <c r="ILS19" s="104">
        <v>1</v>
      </c>
      <c r="ILT19" s="105">
        <v>1</v>
      </c>
      <c r="ILU19" s="106">
        <v>2.1</v>
      </c>
      <c r="ILV19" s="107">
        <f>'[2]ESTUDIO MERC'!IME11</f>
        <v>0</v>
      </c>
      <c r="ILW19" s="108">
        <v>6</v>
      </c>
      <c r="ILX19" s="120">
        <f t="shared" ref="ILX19:IMF19" si="398">ROUND((ILW19*ILV19*ILU19*ILT19*ILS19),0)</f>
        <v>0</v>
      </c>
      <c r="ILY19" s="121">
        <v>1.8</v>
      </c>
      <c r="ILZ19" s="110" t="s">
        <v>86</v>
      </c>
      <c r="IMA19" s="104">
        <v>1</v>
      </c>
      <c r="IMB19" s="105">
        <v>1</v>
      </c>
      <c r="IMC19" s="106">
        <v>2.1</v>
      </c>
      <c r="IMD19" s="107">
        <f>'[2]ESTUDIO MERC'!IMM11</f>
        <v>0</v>
      </c>
      <c r="IME19" s="108">
        <v>6</v>
      </c>
      <c r="IMF19" s="120">
        <f t="shared" si="398"/>
        <v>0</v>
      </c>
      <c r="IMG19" s="121">
        <v>1.8</v>
      </c>
      <c r="IMH19" s="110" t="s">
        <v>86</v>
      </c>
      <c r="IMI19" s="104">
        <v>1</v>
      </c>
      <c r="IMJ19" s="105">
        <v>1</v>
      </c>
      <c r="IMK19" s="106">
        <v>2.1</v>
      </c>
      <c r="IML19" s="107">
        <f>'[2]ESTUDIO MERC'!IMU11</f>
        <v>0</v>
      </c>
      <c r="IMM19" s="108">
        <v>6</v>
      </c>
      <c r="IMN19" s="120">
        <f t="shared" ref="IMN19:IMV19" si="399">ROUND((IMM19*IML19*IMK19*IMJ19*IMI19),0)</f>
        <v>0</v>
      </c>
      <c r="IMO19" s="121">
        <v>1.8</v>
      </c>
      <c r="IMP19" s="110" t="s">
        <v>86</v>
      </c>
      <c r="IMQ19" s="104">
        <v>1</v>
      </c>
      <c r="IMR19" s="105">
        <v>1</v>
      </c>
      <c r="IMS19" s="106">
        <v>2.1</v>
      </c>
      <c r="IMT19" s="107">
        <f>'[2]ESTUDIO MERC'!INC11</f>
        <v>0</v>
      </c>
      <c r="IMU19" s="108">
        <v>6</v>
      </c>
      <c r="IMV19" s="120">
        <f t="shared" si="399"/>
        <v>0</v>
      </c>
      <c r="IMW19" s="121">
        <v>1.8</v>
      </c>
      <c r="IMX19" s="110" t="s">
        <v>86</v>
      </c>
      <c r="IMY19" s="104">
        <v>1</v>
      </c>
      <c r="IMZ19" s="105">
        <v>1</v>
      </c>
      <c r="INA19" s="106">
        <v>2.1</v>
      </c>
      <c r="INB19" s="107">
        <f>'[2]ESTUDIO MERC'!INK11</f>
        <v>0</v>
      </c>
      <c r="INC19" s="108">
        <v>6</v>
      </c>
      <c r="IND19" s="120">
        <f t="shared" ref="IND19:INL19" si="400">ROUND((INC19*INB19*INA19*IMZ19*IMY19),0)</f>
        <v>0</v>
      </c>
      <c r="INE19" s="121">
        <v>1.8</v>
      </c>
      <c r="INF19" s="110" t="s">
        <v>86</v>
      </c>
      <c r="ING19" s="104">
        <v>1</v>
      </c>
      <c r="INH19" s="105">
        <v>1</v>
      </c>
      <c r="INI19" s="106">
        <v>2.1</v>
      </c>
      <c r="INJ19" s="107">
        <f>'[2]ESTUDIO MERC'!INS11</f>
        <v>0</v>
      </c>
      <c r="INK19" s="108">
        <v>6</v>
      </c>
      <c r="INL19" s="120">
        <f t="shared" si="400"/>
        <v>0</v>
      </c>
      <c r="INM19" s="121">
        <v>1.8</v>
      </c>
      <c r="INN19" s="110" t="s">
        <v>86</v>
      </c>
      <c r="INO19" s="104">
        <v>1</v>
      </c>
      <c r="INP19" s="105">
        <v>1</v>
      </c>
      <c r="INQ19" s="106">
        <v>2.1</v>
      </c>
      <c r="INR19" s="107">
        <f>'[2]ESTUDIO MERC'!IOA11</f>
        <v>0</v>
      </c>
      <c r="INS19" s="108">
        <v>6</v>
      </c>
      <c r="INT19" s="120">
        <f t="shared" ref="INT19:IOB19" si="401">ROUND((INS19*INR19*INQ19*INP19*INO19),0)</f>
        <v>0</v>
      </c>
      <c r="INU19" s="121">
        <v>1.8</v>
      </c>
      <c r="INV19" s="110" t="s">
        <v>86</v>
      </c>
      <c r="INW19" s="104">
        <v>1</v>
      </c>
      <c r="INX19" s="105">
        <v>1</v>
      </c>
      <c r="INY19" s="106">
        <v>2.1</v>
      </c>
      <c r="INZ19" s="107">
        <f>'[2]ESTUDIO MERC'!IOI11</f>
        <v>0</v>
      </c>
      <c r="IOA19" s="108">
        <v>6</v>
      </c>
      <c r="IOB19" s="120">
        <f t="shared" si="401"/>
        <v>0</v>
      </c>
      <c r="IOC19" s="121">
        <v>1.8</v>
      </c>
      <c r="IOD19" s="110" t="s">
        <v>86</v>
      </c>
      <c r="IOE19" s="104">
        <v>1</v>
      </c>
      <c r="IOF19" s="105">
        <v>1</v>
      </c>
      <c r="IOG19" s="106">
        <v>2.1</v>
      </c>
      <c r="IOH19" s="107">
        <f>'[2]ESTUDIO MERC'!IOQ11</f>
        <v>0</v>
      </c>
      <c r="IOI19" s="108">
        <v>6</v>
      </c>
      <c r="IOJ19" s="120">
        <f t="shared" ref="IOJ19:IOR19" si="402">ROUND((IOI19*IOH19*IOG19*IOF19*IOE19),0)</f>
        <v>0</v>
      </c>
      <c r="IOK19" s="121">
        <v>1.8</v>
      </c>
      <c r="IOL19" s="110" t="s">
        <v>86</v>
      </c>
      <c r="IOM19" s="104">
        <v>1</v>
      </c>
      <c r="ION19" s="105">
        <v>1</v>
      </c>
      <c r="IOO19" s="106">
        <v>2.1</v>
      </c>
      <c r="IOP19" s="107">
        <f>'[2]ESTUDIO MERC'!IOY11</f>
        <v>0</v>
      </c>
      <c r="IOQ19" s="108">
        <v>6</v>
      </c>
      <c r="IOR19" s="120">
        <f t="shared" si="402"/>
        <v>0</v>
      </c>
      <c r="IOS19" s="121">
        <v>1.8</v>
      </c>
      <c r="IOT19" s="110" t="s">
        <v>86</v>
      </c>
      <c r="IOU19" s="104">
        <v>1</v>
      </c>
      <c r="IOV19" s="105">
        <v>1</v>
      </c>
      <c r="IOW19" s="106">
        <v>2.1</v>
      </c>
      <c r="IOX19" s="107">
        <f>'[2]ESTUDIO MERC'!IPG11</f>
        <v>0</v>
      </c>
      <c r="IOY19" s="108">
        <v>6</v>
      </c>
      <c r="IOZ19" s="120">
        <f t="shared" ref="IOZ19:IPH19" si="403">ROUND((IOY19*IOX19*IOW19*IOV19*IOU19),0)</f>
        <v>0</v>
      </c>
      <c r="IPA19" s="121">
        <v>1.8</v>
      </c>
      <c r="IPB19" s="110" t="s">
        <v>86</v>
      </c>
      <c r="IPC19" s="104">
        <v>1</v>
      </c>
      <c r="IPD19" s="105">
        <v>1</v>
      </c>
      <c r="IPE19" s="106">
        <v>2.1</v>
      </c>
      <c r="IPF19" s="107">
        <f>'[2]ESTUDIO MERC'!IPO11</f>
        <v>0</v>
      </c>
      <c r="IPG19" s="108">
        <v>6</v>
      </c>
      <c r="IPH19" s="120">
        <f t="shared" si="403"/>
        <v>0</v>
      </c>
      <c r="IPI19" s="121">
        <v>1.8</v>
      </c>
      <c r="IPJ19" s="110" t="s">
        <v>86</v>
      </c>
      <c r="IPK19" s="104">
        <v>1</v>
      </c>
      <c r="IPL19" s="105">
        <v>1</v>
      </c>
      <c r="IPM19" s="106">
        <v>2.1</v>
      </c>
      <c r="IPN19" s="107">
        <f>'[2]ESTUDIO MERC'!IPW11</f>
        <v>0</v>
      </c>
      <c r="IPO19" s="108">
        <v>6</v>
      </c>
      <c r="IPP19" s="120">
        <f t="shared" ref="IPP19:IPX19" si="404">ROUND((IPO19*IPN19*IPM19*IPL19*IPK19),0)</f>
        <v>0</v>
      </c>
      <c r="IPQ19" s="121">
        <v>1.8</v>
      </c>
      <c r="IPR19" s="110" t="s">
        <v>86</v>
      </c>
      <c r="IPS19" s="104">
        <v>1</v>
      </c>
      <c r="IPT19" s="105">
        <v>1</v>
      </c>
      <c r="IPU19" s="106">
        <v>2.1</v>
      </c>
      <c r="IPV19" s="107">
        <f>'[2]ESTUDIO MERC'!IQE11</f>
        <v>0</v>
      </c>
      <c r="IPW19" s="108">
        <v>6</v>
      </c>
      <c r="IPX19" s="120">
        <f t="shared" si="404"/>
        <v>0</v>
      </c>
      <c r="IPY19" s="121">
        <v>1.8</v>
      </c>
      <c r="IPZ19" s="110" t="s">
        <v>86</v>
      </c>
      <c r="IQA19" s="104">
        <v>1</v>
      </c>
      <c r="IQB19" s="105">
        <v>1</v>
      </c>
      <c r="IQC19" s="106">
        <v>2.1</v>
      </c>
      <c r="IQD19" s="107">
        <f>'[2]ESTUDIO MERC'!IQM11</f>
        <v>0</v>
      </c>
      <c r="IQE19" s="108">
        <v>6</v>
      </c>
      <c r="IQF19" s="120">
        <f t="shared" ref="IQF19:IQN19" si="405">ROUND((IQE19*IQD19*IQC19*IQB19*IQA19),0)</f>
        <v>0</v>
      </c>
      <c r="IQG19" s="121">
        <v>1.8</v>
      </c>
      <c r="IQH19" s="110" t="s">
        <v>86</v>
      </c>
      <c r="IQI19" s="104">
        <v>1</v>
      </c>
      <c r="IQJ19" s="105">
        <v>1</v>
      </c>
      <c r="IQK19" s="106">
        <v>2.1</v>
      </c>
      <c r="IQL19" s="107">
        <f>'[2]ESTUDIO MERC'!IQU11</f>
        <v>0</v>
      </c>
      <c r="IQM19" s="108">
        <v>6</v>
      </c>
      <c r="IQN19" s="120">
        <f t="shared" si="405"/>
        <v>0</v>
      </c>
      <c r="IQO19" s="121">
        <v>1.8</v>
      </c>
      <c r="IQP19" s="110" t="s">
        <v>86</v>
      </c>
      <c r="IQQ19" s="104">
        <v>1</v>
      </c>
      <c r="IQR19" s="105">
        <v>1</v>
      </c>
      <c r="IQS19" s="106">
        <v>2.1</v>
      </c>
      <c r="IQT19" s="107">
        <f>'[2]ESTUDIO MERC'!IRC11</f>
        <v>0</v>
      </c>
      <c r="IQU19" s="108">
        <v>6</v>
      </c>
      <c r="IQV19" s="120">
        <f t="shared" ref="IQV19:IRD19" si="406">ROUND((IQU19*IQT19*IQS19*IQR19*IQQ19),0)</f>
        <v>0</v>
      </c>
      <c r="IQW19" s="121">
        <v>1.8</v>
      </c>
      <c r="IQX19" s="110" t="s">
        <v>86</v>
      </c>
      <c r="IQY19" s="104">
        <v>1</v>
      </c>
      <c r="IQZ19" s="105">
        <v>1</v>
      </c>
      <c r="IRA19" s="106">
        <v>2.1</v>
      </c>
      <c r="IRB19" s="107">
        <f>'[2]ESTUDIO MERC'!IRK11</f>
        <v>0</v>
      </c>
      <c r="IRC19" s="108">
        <v>6</v>
      </c>
      <c r="IRD19" s="120">
        <f t="shared" si="406"/>
        <v>0</v>
      </c>
      <c r="IRE19" s="121">
        <v>1.8</v>
      </c>
      <c r="IRF19" s="110" t="s">
        <v>86</v>
      </c>
      <c r="IRG19" s="104">
        <v>1</v>
      </c>
      <c r="IRH19" s="105">
        <v>1</v>
      </c>
      <c r="IRI19" s="106">
        <v>2.1</v>
      </c>
      <c r="IRJ19" s="107">
        <f>'[2]ESTUDIO MERC'!IRS11</f>
        <v>0</v>
      </c>
      <c r="IRK19" s="108">
        <v>6</v>
      </c>
      <c r="IRL19" s="120">
        <f t="shared" ref="IRL19:IRT19" si="407">ROUND((IRK19*IRJ19*IRI19*IRH19*IRG19),0)</f>
        <v>0</v>
      </c>
      <c r="IRM19" s="121">
        <v>1.8</v>
      </c>
      <c r="IRN19" s="110" t="s">
        <v>86</v>
      </c>
      <c r="IRO19" s="104">
        <v>1</v>
      </c>
      <c r="IRP19" s="105">
        <v>1</v>
      </c>
      <c r="IRQ19" s="106">
        <v>2.1</v>
      </c>
      <c r="IRR19" s="107">
        <f>'[2]ESTUDIO MERC'!ISA11</f>
        <v>0</v>
      </c>
      <c r="IRS19" s="108">
        <v>6</v>
      </c>
      <c r="IRT19" s="120">
        <f t="shared" si="407"/>
        <v>0</v>
      </c>
      <c r="IRU19" s="121">
        <v>1.8</v>
      </c>
      <c r="IRV19" s="110" t="s">
        <v>86</v>
      </c>
      <c r="IRW19" s="104">
        <v>1</v>
      </c>
      <c r="IRX19" s="105">
        <v>1</v>
      </c>
      <c r="IRY19" s="106">
        <v>2.1</v>
      </c>
      <c r="IRZ19" s="107">
        <f>'[2]ESTUDIO MERC'!ISI11</f>
        <v>0</v>
      </c>
      <c r="ISA19" s="108">
        <v>6</v>
      </c>
      <c r="ISB19" s="120">
        <f t="shared" ref="ISB19:ISJ19" si="408">ROUND((ISA19*IRZ19*IRY19*IRX19*IRW19),0)</f>
        <v>0</v>
      </c>
      <c r="ISC19" s="121">
        <v>1.8</v>
      </c>
      <c r="ISD19" s="110" t="s">
        <v>86</v>
      </c>
      <c r="ISE19" s="104">
        <v>1</v>
      </c>
      <c r="ISF19" s="105">
        <v>1</v>
      </c>
      <c r="ISG19" s="106">
        <v>2.1</v>
      </c>
      <c r="ISH19" s="107">
        <f>'[2]ESTUDIO MERC'!ISQ11</f>
        <v>0</v>
      </c>
      <c r="ISI19" s="108">
        <v>6</v>
      </c>
      <c r="ISJ19" s="120">
        <f t="shared" si="408"/>
        <v>0</v>
      </c>
      <c r="ISK19" s="121">
        <v>1.8</v>
      </c>
      <c r="ISL19" s="110" t="s">
        <v>86</v>
      </c>
      <c r="ISM19" s="104">
        <v>1</v>
      </c>
      <c r="ISN19" s="105">
        <v>1</v>
      </c>
      <c r="ISO19" s="106">
        <v>2.1</v>
      </c>
      <c r="ISP19" s="107">
        <f>'[2]ESTUDIO MERC'!ISY11</f>
        <v>0</v>
      </c>
      <c r="ISQ19" s="108">
        <v>6</v>
      </c>
      <c r="ISR19" s="120">
        <f t="shared" ref="ISR19:ISZ19" si="409">ROUND((ISQ19*ISP19*ISO19*ISN19*ISM19),0)</f>
        <v>0</v>
      </c>
      <c r="ISS19" s="121">
        <v>1.8</v>
      </c>
      <c r="IST19" s="110" t="s">
        <v>86</v>
      </c>
      <c r="ISU19" s="104">
        <v>1</v>
      </c>
      <c r="ISV19" s="105">
        <v>1</v>
      </c>
      <c r="ISW19" s="106">
        <v>2.1</v>
      </c>
      <c r="ISX19" s="107">
        <f>'[2]ESTUDIO MERC'!ITG11</f>
        <v>0</v>
      </c>
      <c r="ISY19" s="108">
        <v>6</v>
      </c>
      <c r="ISZ19" s="120">
        <f t="shared" si="409"/>
        <v>0</v>
      </c>
      <c r="ITA19" s="121">
        <v>1.8</v>
      </c>
      <c r="ITB19" s="110" t="s">
        <v>86</v>
      </c>
      <c r="ITC19" s="104">
        <v>1</v>
      </c>
      <c r="ITD19" s="105">
        <v>1</v>
      </c>
      <c r="ITE19" s="106">
        <v>2.1</v>
      </c>
      <c r="ITF19" s="107">
        <f>'[2]ESTUDIO MERC'!ITO11</f>
        <v>0</v>
      </c>
      <c r="ITG19" s="108">
        <v>6</v>
      </c>
      <c r="ITH19" s="120">
        <f t="shared" ref="ITH19:ITP19" si="410">ROUND((ITG19*ITF19*ITE19*ITD19*ITC19),0)</f>
        <v>0</v>
      </c>
      <c r="ITI19" s="121">
        <v>1.8</v>
      </c>
      <c r="ITJ19" s="110" t="s">
        <v>86</v>
      </c>
      <c r="ITK19" s="104">
        <v>1</v>
      </c>
      <c r="ITL19" s="105">
        <v>1</v>
      </c>
      <c r="ITM19" s="106">
        <v>2.1</v>
      </c>
      <c r="ITN19" s="107">
        <f>'[2]ESTUDIO MERC'!ITW11</f>
        <v>0</v>
      </c>
      <c r="ITO19" s="108">
        <v>6</v>
      </c>
      <c r="ITP19" s="120">
        <f t="shared" si="410"/>
        <v>0</v>
      </c>
      <c r="ITQ19" s="121">
        <v>1.8</v>
      </c>
      <c r="ITR19" s="110" t="s">
        <v>86</v>
      </c>
      <c r="ITS19" s="104">
        <v>1</v>
      </c>
      <c r="ITT19" s="105">
        <v>1</v>
      </c>
      <c r="ITU19" s="106">
        <v>2.1</v>
      </c>
      <c r="ITV19" s="107">
        <f>'[2]ESTUDIO MERC'!IUE11</f>
        <v>0</v>
      </c>
      <c r="ITW19" s="108">
        <v>6</v>
      </c>
      <c r="ITX19" s="120">
        <f t="shared" ref="ITX19:IUF19" si="411">ROUND((ITW19*ITV19*ITU19*ITT19*ITS19),0)</f>
        <v>0</v>
      </c>
      <c r="ITY19" s="121">
        <v>1.8</v>
      </c>
      <c r="ITZ19" s="110" t="s">
        <v>86</v>
      </c>
      <c r="IUA19" s="104">
        <v>1</v>
      </c>
      <c r="IUB19" s="105">
        <v>1</v>
      </c>
      <c r="IUC19" s="106">
        <v>2.1</v>
      </c>
      <c r="IUD19" s="107">
        <f>'[2]ESTUDIO MERC'!IUM11</f>
        <v>0</v>
      </c>
      <c r="IUE19" s="108">
        <v>6</v>
      </c>
      <c r="IUF19" s="120">
        <f t="shared" si="411"/>
        <v>0</v>
      </c>
      <c r="IUG19" s="121">
        <v>1.8</v>
      </c>
      <c r="IUH19" s="110" t="s">
        <v>86</v>
      </c>
      <c r="IUI19" s="104">
        <v>1</v>
      </c>
      <c r="IUJ19" s="105">
        <v>1</v>
      </c>
      <c r="IUK19" s="106">
        <v>2.1</v>
      </c>
      <c r="IUL19" s="107">
        <f>'[2]ESTUDIO MERC'!IUU11</f>
        <v>0</v>
      </c>
      <c r="IUM19" s="108">
        <v>6</v>
      </c>
      <c r="IUN19" s="120">
        <f t="shared" ref="IUN19:IUV19" si="412">ROUND((IUM19*IUL19*IUK19*IUJ19*IUI19),0)</f>
        <v>0</v>
      </c>
      <c r="IUO19" s="121">
        <v>1.8</v>
      </c>
      <c r="IUP19" s="110" t="s">
        <v>86</v>
      </c>
      <c r="IUQ19" s="104">
        <v>1</v>
      </c>
      <c r="IUR19" s="105">
        <v>1</v>
      </c>
      <c r="IUS19" s="106">
        <v>2.1</v>
      </c>
      <c r="IUT19" s="107">
        <f>'[2]ESTUDIO MERC'!IVC11</f>
        <v>0</v>
      </c>
      <c r="IUU19" s="108">
        <v>6</v>
      </c>
      <c r="IUV19" s="120">
        <f t="shared" si="412"/>
        <v>0</v>
      </c>
      <c r="IUW19" s="121">
        <v>1.8</v>
      </c>
      <c r="IUX19" s="110" t="s">
        <v>86</v>
      </c>
      <c r="IUY19" s="104">
        <v>1</v>
      </c>
      <c r="IUZ19" s="105">
        <v>1</v>
      </c>
      <c r="IVA19" s="106">
        <v>2.1</v>
      </c>
      <c r="IVB19" s="107">
        <f>'[2]ESTUDIO MERC'!IVK11</f>
        <v>0</v>
      </c>
      <c r="IVC19" s="108">
        <v>6</v>
      </c>
      <c r="IVD19" s="120">
        <f t="shared" ref="IVD19:IVL19" si="413">ROUND((IVC19*IVB19*IVA19*IUZ19*IUY19),0)</f>
        <v>0</v>
      </c>
      <c r="IVE19" s="121">
        <v>1.8</v>
      </c>
      <c r="IVF19" s="110" t="s">
        <v>86</v>
      </c>
      <c r="IVG19" s="104">
        <v>1</v>
      </c>
      <c r="IVH19" s="105">
        <v>1</v>
      </c>
      <c r="IVI19" s="106">
        <v>2.1</v>
      </c>
      <c r="IVJ19" s="107">
        <f>'[2]ESTUDIO MERC'!IVS11</f>
        <v>0</v>
      </c>
      <c r="IVK19" s="108">
        <v>6</v>
      </c>
      <c r="IVL19" s="120">
        <f t="shared" si="413"/>
        <v>0</v>
      </c>
      <c r="IVM19" s="121">
        <v>1.8</v>
      </c>
      <c r="IVN19" s="110" t="s">
        <v>86</v>
      </c>
      <c r="IVO19" s="104">
        <v>1</v>
      </c>
      <c r="IVP19" s="105">
        <v>1</v>
      </c>
      <c r="IVQ19" s="106">
        <v>2.1</v>
      </c>
      <c r="IVR19" s="107">
        <f>'[2]ESTUDIO MERC'!IWA11</f>
        <v>0</v>
      </c>
      <c r="IVS19" s="108">
        <v>6</v>
      </c>
      <c r="IVT19" s="120">
        <f t="shared" ref="IVT19:IWB19" si="414">ROUND((IVS19*IVR19*IVQ19*IVP19*IVO19),0)</f>
        <v>0</v>
      </c>
      <c r="IVU19" s="121">
        <v>1.8</v>
      </c>
      <c r="IVV19" s="110" t="s">
        <v>86</v>
      </c>
      <c r="IVW19" s="104">
        <v>1</v>
      </c>
      <c r="IVX19" s="105">
        <v>1</v>
      </c>
      <c r="IVY19" s="106">
        <v>2.1</v>
      </c>
      <c r="IVZ19" s="107">
        <f>'[2]ESTUDIO MERC'!IWI11</f>
        <v>0</v>
      </c>
      <c r="IWA19" s="108">
        <v>6</v>
      </c>
      <c r="IWB19" s="120">
        <f t="shared" si="414"/>
        <v>0</v>
      </c>
      <c r="IWC19" s="121">
        <v>1.8</v>
      </c>
      <c r="IWD19" s="110" t="s">
        <v>86</v>
      </c>
      <c r="IWE19" s="104">
        <v>1</v>
      </c>
      <c r="IWF19" s="105">
        <v>1</v>
      </c>
      <c r="IWG19" s="106">
        <v>2.1</v>
      </c>
      <c r="IWH19" s="107">
        <f>'[2]ESTUDIO MERC'!IWQ11</f>
        <v>0</v>
      </c>
      <c r="IWI19" s="108">
        <v>6</v>
      </c>
      <c r="IWJ19" s="120">
        <f t="shared" ref="IWJ19:IWR19" si="415">ROUND((IWI19*IWH19*IWG19*IWF19*IWE19),0)</f>
        <v>0</v>
      </c>
      <c r="IWK19" s="121">
        <v>1.8</v>
      </c>
      <c r="IWL19" s="110" t="s">
        <v>86</v>
      </c>
      <c r="IWM19" s="104">
        <v>1</v>
      </c>
      <c r="IWN19" s="105">
        <v>1</v>
      </c>
      <c r="IWO19" s="106">
        <v>2.1</v>
      </c>
      <c r="IWP19" s="107">
        <f>'[2]ESTUDIO MERC'!IWY11</f>
        <v>0</v>
      </c>
      <c r="IWQ19" s="108">
        <v>6</v>
      </c>
      <c r="IWR19" s="120">
        <f t="shared" si="415"/>
        <v>0</v>
      </c>
      <c r="IWS19" s="121">
        <v>1.8</v>
      </c>
      <c r="IWT19" s="110" t="s">
        <v>86</v>
      </c>
      <c r="IWU19" s="104">
        <v>1</v>
      </c>
      <c r="IWV19" s="105">
        <v>1</v>
      </c>
      <c r="IWW19" s="106">
        <v>2.1</v>
      </c>
      <c r="IWX19" s="107">
        <f>'[2]ESTUDIO MERC'!IXG11</f>
        <v>0</v>
      </c>
      <c r="IWY19" s="108">
        <v>6</v>
      </c>
      <c r="IWZ19" s="120">
        <f t="shared" ref="IWZ19:IXH19" si="416">ROUND((IWY19*IWX19*IWW19*IWV19*IWU19),0)</f>
        <v>0</v>
      </c>
      <c r="IXA19" s="121">
        <v>1.8</v>
      </c>
      <c r="IXB19" s="110" t="s">
        <v>86</v>
      </c>
      <c r="IXC19" s="104">
        <v>1</v>
      </c>
      <c r="IXD19" s="105">
        <v>1</v>
      </c>
      <c r="IXE19" s="106">
        <v>2.1</v>
      </c>
      <c r="IXF19" s="107">
        <f>'[2]ESTUDIO MERC'!IXO11</f>
        <v>0</v>
      </c>
      <c r="IXG19" s="108">
        <v>6</v>
      </c>
      <c r="IXH19" s="120">
        <f t="shared" si="416"/>
        <v>0</v>
      </c>
      <c r="IXI19" s="121">
        <v>1.8</v>
      </c>
      <c r="IXJ19" s="110" t="s">
        <v>86</v>
      </c>
      <c r="IXK19" s="104">
        <v>1</v>
      </c>
      <c r="IXL19" s="105">
        <v>1</v>
      </c>
      <c r="IXM19" s="106">
        <v>2.1</v>
      </c>
      <c r="IXN19" s="107">
        <f>'[2]ESTUDIO MERC'!IXW11</f>
        <v>0</v>
      </c>
      <c r="IXO19" s="108">
        <v>6</v>
      </c>
      <c r="IXP19" s="120">
        <f t="shared" ref="IXP19:IXX19" si="417">ROUND((IXO19*IXN19*IXM19*IXL19*IXK19),0)</f>
        <v>0</v>
      </c>
      <c r="IXQ19" s="121">
        <v>1.8</v>
      </c>
      <c r="IXR19" s="110" t="s">
        <v>86</v>
      </c>
      <c r="IXS19" s="104">
        <v>1</v>
      </c>
      <c r="IXT19" s="105">
        <v>1</v>
      </c>
      <c r="IXU19" s="106">
        <v>2.1</v>
      </c>
      <c r="IXV19" s="107">
        <f>'[2]ESTUDIO MERC'!IYE11</f>
        <v>0</v>
      </c>
      <c r="IXW19" s="108">
        <v>6</v>
      </c>
      <c r="IXX19" s="120">
        <f t="shared" si="417"/>
        <v>0</v>
      </c>
      <c r="IXY19" s="121">
        <v>1.8</v>
      </c>
      <c r="IXZ19" s="110" t="s">
        <v>86</v>
      </c>
      <c r="IYA19" s="104">
        <v>1</v>
      </c>
      <c r="IYB19" s="105">
        <v>1</v>
      </c>
      <c r="IYC19" s="106">
        <v>2.1</v>
      </c>
      <c r="IYD19" s="107">
        <f>'[2]ESTUDIO MERC'!IYM11</f>
        <v>0</v>
      </c>
      <c r="IYE19" s="108">
        <v>6</v>
      </c>
      <c r="IYF19" s="120">
        <f t="shared" ref="IYF19:IYN19" si="418">ROUND((IYE19*IYD19*IYC19*IYB19*IYA19),0)</f>
        <v>0</v>
      </c>
      <c r="IYG19" s="121">
        <v>1.8</v>
      </c>
      <c r="IYH19" s="110" t="s">
        <v>86</v>
      </c>
      <c r="IYI19" s="104">
        <v>1</v>
      </c>
      <c r="IYJ19" s="105">
        <v>1</v>
      </c>
      <c r="IYK19" s="106">
        <v>2.1</v>
      </c>
      <c r="IYL19" s="107">
        <f>'[2]ESTUDIO MERC'!IYU11</f>
        <v>0</v>
      </c>
      <c r="IYM19" s="108">
        <v>6</v>
      </c>
      <c r="IYN19" s="120">
        <f t="shared" si="418"/>
        <v>0</v>
      </c>
      <c r="IYO19" s="121">
        <v>1.8</v>
      </c>
      <c r="IYP19" s="110" t="s">
        <v>86</v>
      </c>
      <c r="IYQ19" s="104">
        <v>1</v>
      </c>
      <c r="IYR19" s="105">
        <v>1</v>
      </c>
      <c r="IYS19" s="106">
        <v>2.1</v>
      </c>
      <c r="IYT19" s="107">
        <f>'[2]ESTUDIO MERC'!IZC11</f>
        <v>0</v>
      </c>
      <c r="IYU19" s="108">
        <v>6</v>
      </c>
      <c r="IYV19" s="120">
        <f t="shared" ref="IYV19:IZD19" si="419">ROUND((IYU19*IYT19*IYS19*IYR19*IYQ19),0)</f>
        <v>0</v>
      </c>
      <c r="IYW19" s="121">
        <v>1.8</v>
      </c>
      <c r="IYX19" s="110" t="s">
        <v>86</v>
      </c>
      <c r="IYY19" s="104">
        <v>1</v>
      </c>
      <c r="IYZ19" s="105">
        <v>1</v>
      </c>
      <c r="IZA19" s="106">
        <v>2.1</v>
      </c>
      <c r="IZB19" s="107">
        <f>'[2]ESTUDIO MERC'!IZK11</f>
        <v>0</v>
      </c>
      <c r="IZC19" s="108">
        <v>6</v>
      </c>
      <c r="IZD19" s="120">
        <f t="shared" si="419"/>
        <v>0</v>
      </c>
      <c r="IZE19" s="121">
        <v>1.8</v>
      </c>
      <c r="IZF19" s="110" t="s">
        <v>86</v>
      </c>
      <c r="IZG19" s="104">
        <v>1</v>
      </c>
      <c r="IZH19" s="105">
        <v>1</v>
      </c>
      <c r="IZI19" s="106">
        <v>2.1</v>
      </c>
      <c r="IZJ19" s="107">
        <f>'[2]ESTUDIO MERC'!IZS11</f>
        <v>0</v>
      </c>
      <c r="IZK19" s="108">
        <v>6</v>
      </c>
      <c r="IZL19" s="120">
        <f t="shared" ref="IZL19:IZT19" si="420">ROUND((IZK19*IZJ19*IZI19*IZH19*IZG19),0)</f>
        <v>0</v>
      </c>
      <c r="IZM19" s="121">
        <v>1.8</v>
      </c>
      <c r="IZN19" s="110" t="s">
        <v>86</v>
      </c>
      <c r="IZO19" s="104">
        <v>1</v>
      </c>
      <c r="IZP19" s="105">
        <v>1</v>
      </c>
      <c r="IZQ19" s="106">
        <v>2.1</v>
      </c>
      <c r="IZR19" s="107">
        <f>'[2]ESTUDIO MERC'!JAA11</f>
        <v>0</v>
      </c>
      <c r="IZS19" s="108">
        <v>6</v>
      </c>
      <c r="IZT19" s="120">
        <f t="shared" si="420"/>
        <v>0</v>
      </c>
      <c r="IZU19" s="121">
        <v>1.8</v>
      </c>
      <c r="IZV19" s="110" t="s">
        <v>86</v>
      </c>
      <c r="IZW19" s="104">
        <v>1</v>
      </c>
      <c r="IZX19" s="105">
        <v>1</v>
      </c>
      <c r="IZY19" s="106">
        <v>2.1</v>
      </c>
      <c r="IZZ19" s="107">
        <f>'[2]ESTUDIO MERC'!JAI11</f>
        <v>0</v>
      </c>
      <c r="JAA19" s="108">
        <v>6</v>
      </c>
      <c r="JAB19" s="120">
        <f t="shared" ref="JAB19:JAJ19" si="421">ROUND((JAA19*IZZ19*IZY19*IZX19*IZW19),0)</f>
        <v>0</v>
      </c>
      <c r="JAC19" s="121">
        <v>1.8</v>
      </c>
      <c r="JAD19" s="110" t="s">
        <v>86</v>
      </c>
      <c r="JAE19" s="104">
        <v>1</v>
      </c>
      <c r="JAF19" s="105">
        <v>1</v>
      </c>
      <c r="JAG19" s="106">
        <v>2.1</v>
      </c>
      <c r="JAH19" s="107">
        <f>'[2]ESTUDIO MERC'!JAQ11</f>
        <v>0</v>
      </c>
      <c r="JAI19" s="108">
        <v>6</v>
      </c>
      <c r="JAJ19" s="120">
        <f t="shared" si="421"/>
        <v>0</v>
      </c>
      <c r="JAK19" s="121">
        <v>1.8</v>
      </c>
      <c r="JAL19" s="110" t="s">
        <v>86</v>
      </c>
      <c r="JAM19" s="104">
        <v>1</v>
      </c>
      <c r="JAN19" s="105">
        <v>1</v>
      </c>
      <c r="JAO19" s="106">
        <v>2.1</v>
      </c>
      <c r="JAP19" s="107">
        <f>'[2]ESTUDIO MERC'!JAY11</f>
        <v>0</v>
      </c>
      <c r="JAQ19" s="108">
        <v>6</v>
      </c>
      <c r="JAR19" s="120">
        <f t="shared" ref="JAR19:JAZ19" si="422">ROUND((JAQ19*JAP19*JAO19*JAN19*JAM19),0)</f>
        <v>0</v>
      </c>
      <c r="JAS19" s="121">
        <v>1.8</v>
      </c>
      <c r="JAT19" s="110" t="s">
        <v>86</v>
      </c>
      <c r="JAU19" s="104">
        <v>1</v>
      </c>
      <c r="JAV19" s="105">
        <v>1</v>
      </c>
      <c r="JAW19" s="106">
        <v>2.1</v>
      </c>
      <c r="JAX19" s="107">
        <f>'[2]ESTUDIO MERC'!JBG11</f>
        <v>0</v>
      </c>
      <c r="JAY19" s="108">
        <v>6</v>
      </c>
      <c r="JAZ19" s="120">
        <f t="shared" si="422"/>
        <v>0</v>
      </c>
      <c r="JBA19" s="121">
        <v>1.8</v>
      </c>
      <c r="JBB19" s="110" t="s">
        <v>86</v>
      </c>
      <c r="JBC19" s="104">
        <v>1</v>
      </c>
      <c r="JBD19" s="105">
        <v>1</v>
      </c>
      <c r="JBE19" s="106">
        <v>2.1</v>
      </c>
      <c r="JBF19" s="107">
        <f>'[2]ESTUDIO MERC'!JBO11</f>
        <v>0</v>
      </c>
      <c r="JBG19" s="108">
        <v>6</v>
      </c>
      <c r="JBH19" s="120">
        <f t="shared" ref="JBH19:JBP19" si="423">ROUND((JBG19*JBF19*JBE19*JBD19*JBC19),0)</f>
        <v>0</v>
      </c>
      <c r="JBI19" s="121">
        <v>1.8</v>
      </c>
      <c r="JBJ19" s="110" t="s">
        <v>86</v>
      </c>
      <c r="JBK19" s="104">
        <v>1</v>
      </c>
      <c r="JBL19" s="105">
        <v>1</v>
      </c>
      <c r="JBM19" s="106">
        <v>2.1</v>
      </c>
      <c r="JBN19" s="107">
        <f>'[2]ESTUDIO MERC'!JBW11</f>
        <v>0</v>
      </c>
      <c r="JBO19" s="108">
        <v>6</v>
      </c>
      <c r="JBP19" s="120">
        <f t="shared" si="423"/>
        <v>0</v>
      </c>
      <c r="JBQ19" s="121">
        <v>1.8</v>
      </c>
      <c r="JBR19" s="110" t="s">
        <v>86</v>
      </c>
      <c r="JBS19" s="104">
        <v>1</v>
      </c>
      <c r="JBT19" s="105">
        <v>1</v>
      </c>
      <c r="JBU19" s="106">
        <v>2.1</v>
      </c>
      <c r="JBV19" s="107">
        <f>'[2]ESTUDIO MERC'!JCE11</f>
        <v>0</v>
      </c>
      <c r="JBW19" s="108">
        <v>6</v>
      </c>
      <c r="JBX19" s="120">
        <f t="shared" ref="JBX19:JCF19" si="424">ROUND((JBW19*JBV19*JBU19*JBT19*JBS19),0)</f>
        <v>0</v>
      </c>
      <c r="JBY19" s="121">
        <v>1.8</v>
      </c>
      <c r="JBZ19" s="110" t="s">
        <v>86</v>
      </c>
      <c r="JCA19" s="104">
        <v>1</v>
      </c>
      <c r="JCB19" s="105">
        <v>1</v>
      </c>
      <c r="JCC19" s="106">
        <v>2.1</v>
      </c>
      <c r="JCD19" s="107">
        <f>'[2]ESTUDIO MERC'!JCM11</f>
        <v>0</v>
      </c>
      <c r="JCE19" s="108">
        <v>6</v>
      </c>
      <c r="JCF19" s="120">
        <f t="shared" si="424"/>
        <v>0</v>
      </c>
      <c r="JCG19" s="121">
        <v>1.8</v>
      </c>
      <c r="JCH19" s="110" t="s">
        <v>86</v>
      </c>
      <c r="JCI19" s="104">
        <v>1</v>
      </c>
      <c r="JCJ19" s="105">
        <v>1</v>
      </c>
      <c r="JCK19" s="106">
        <v>2.1</v>
      </c>
      <c r="JCL19" s="107">
        <f>'[2]ESTUDIO MERC'!JCU11</f>
        <v>0</v>
      </c>
      <c r="JCM19" s="108">
        <v>6</v>
      </c>
      <c r="JCN19" s="120">
        <f t="shared" ref="JCN19:JCV19" si="425">ROUND((JCM19*JCL19*JCK19*JCJ19*JCI19),0)</f>
        <v>0</v>
      </c>
      <c r="JCO19" s="121">
        <v>1.8</v>
      </c>
      <c r="JCP19" s="110" t="s">
        <v>86</v>
      </c>
      <c r="JCQ19" s="104">
        <v>1</v>
      </c>
      <c r="JCR19" s="105">
        <v>1</v>
      </c>
      <c r="JCS19" s="106">
        <v>2.1</v>
      </c>
      <c r="JCT19" s="107">
        <f>'[2]ESTUDIO MERC'!JDC11</f>
        <v>0</v>
      </c>
      <c r="JCU19" s="108">
        <v>6</v>
      </c>
      <c r="JCV19" s="120">
        <f t="shared" si="425"/>
        <v>0</v>
      </c>
      <c r="JCW19" s="121">
        <v>1.8</v>
      </c>
      <c r="JCX19" s="110" t="s">
        <v>86</v>
      </c>
      <c r="JCY19" s="104">
        <v>1</v>
      </c>
      <c r="JCZ19" s="105">
        <v>1</v>
      </c>
      <c r="JDA19" s="106">
        <v>2.1</v>
      </c>
      <c r="JDB19" s="107">
        <f>'[2]ESTUDIO MERC'!JDK11</f>
        <v>0</v>
      </c>
      <c r="JDC19" s="108">
        <v>6</v>
      </c>
      <c r="JDD19" s="120">
        <f t="shared" ref="JDD19:JDL19" si="426">ROUND((JDC19*JDB19*JDA19*JCZ19*JCY19),0)</f>
        <v>0</v>
      </c>
      <c r="JDE19" s="121">
        <v>1.8</v>
      </c>
      <c r="JDF19" s="110" t="s">
        <v>86</v>
      </c>
      <c r="JDG19" s="104">
        <v>1</v>
      </c>
      <c r="JDH19" s="105">
        <v>1</v>
      </c>
      <c r="JDI19" s="106">
        <v>2.1</v>
      </c>
      <c r="JDJ19" s="107">
        <f>'[2]ESTUDIO MERC'!JDS11</f>
        <v>0</v>
      </c>
      <c r="JDK19" s="108">
        <v>6</v>
      </c>
      <c r="JDL19" s="120">
        <f t="shared" si="426"/>
        <v>0</v>
      </c>
      <c r="JDM19" s="121">
        <v>1.8</v>
      </c>
      <c r="JDN19" s="110" t="s">
        <v>86</v>
      </c>
      <c r="JDO19" s="104">
        <v>1</v>
      </c>
      <c r="JDP19" s="105">
        <v>1</v>
      </c>
      <c r="JDQ19" s="106">
        <v>2.1</v>
      </c>
      <c r="JDR19" s="107">
        <f>'[2]ESTUDIO MERC'!JEA11</f>
        <v>0</v>
      </c>
      <c r="JDS19" s="108">
        <v>6</v>
      </c>
      <c r="JDT19" s="120">
        <f t="shared" ref="JDT19:JEB19" si="427">ROUND((JDS19*JDR19*JDQ19*JDP19*JDO19),0)</f>
        <v>0</v>
      </c>
      <c r="JDU19" s="121">
        <v>1.8</v>
      </c>
      <c r="JDV19" s="110" t="s">
        <v>86</v>
      </c>
      <c r="JDW19" s="104">
        <v>1</v>
      </c>
      <c r="JDX19" s="105">
        <v>1</v>
      </c>
      <c r="JDY19" s="106">
        <v>2.1</v>
      </c>
      <c r="JDZ19" s="107">
        <f>'[2]ESTUDIO MERC'!JEI11</f>
        <v>0</v>
      </c>
      <c r="JEA19" s="108">
        <v>6</v>
      </c>
      <c r="JEB19" s="120">
        <f t="shared" si="427"/>
        <v>0</v>
      </c>
      <c r="JEC19" s="121">
        <v>1.8</v>
      </c>
      <c r="JED19" s="110" t="s">
        <v>86</v>
      </c>
      <c r="JEE19" s="104">
        <v>1</v>
      </c>
      <c r="JEF19" s="105">
        <v>1</v>
      </c>
      <c r="JEG19" s="106">
        <v>2.1</v>
      </c>
      <c r="JEH19" s="107">
        <f>'[2]ESTUDIO MERC'!JEQ11</f>
        <v>0</v>
      </c>
      <c r="JEI19" s="108">
        <v>6</v>
      </c>
      <c r="JEJ19" s="120">
        <f t="shared" ref="JEJ19:JER19" si="428">ROUND((JEI19*JEH19*JEG19*JEF19*JEE19),0)</f>
        <v>0</v>
      </c>
      <c r="JEK19" s="121">
        <v>1.8</v>
      </c>
      <c r="JEL19" s="110" t="s">
        <v>86</v>
      </c>
      <c r="JEM19" s="104">
        <v>1</v>
      </c>
      <c r="JEN19" s="105">
        <v>1</v>
      </c>
      <c r="JEO19" s="106">
        <v>2.1</v>
      </c>
      <c r="JEP19" s="107">
        <f>'[2]ESTUDIO MERC'!JEY11</f>
        <v>0</v>
      </c>
      <c r="JEQ19" s="108">
        <v>6</v>
      </c>
      <c r="JER19" s="120">
        <f t="shared" si="428"/>
        <v>0</v>
      </c>
      <c r="JES19" s="121">
        <v>1.8</v>
      </c>
      <c r="JET19" s="110" t="s">
        <v>86</v>
      </c>
      <c r="JEU19" s="104">
        <v>1</v>
      </c>
      <c r="JEV19" s="105">
        <v>1</v>
      </c>
      <c r="JEW19" s="106">
        <v>2.1</v>
      </c>
      <c r="JEX19" s="107">
        <f>'[2]ESTUDIO MERC'!JFG11</f>
        <v>0</v>
      </c>
      <c r="JEY19" s="108">
        <v>6</v>
      </c>
      <c r="JEZ19" s="120">
        <f t="shared" ref="JEZ19:JFH19" si="429">ROUND((JEY19*JEX19*JEW19*JEV19*JEU19),0)</f>
        <v>0</v>
      </c>
      <c r="JFA19" s="121">
        <v>1.8</v>
      </c>
      <c r="JFB19" s="110" t="s">
        <v>86</v>
      </c>
      <c r="JFC19" s="104">
        <v>1</v>
      </c>
      <c r="JFD19" s="105">
        <v>1</v>
      </c>
      <c r="JFE19" s="106">
        <v>2.1</v>
      </c>
      <c r="JFF19" s="107">
        <f>'[2]ESTUDIO MERC'!JFO11</f>
        <v>0</v>
      </c>
      <c r="JFG19" s="108">
        <v>6</v>
      </c>
      <c r="JFH19" s="120">
        <f t="shared" si="429"/>
        <v>0</v>
      </c>
      <c r="JFI19" s="121">
        <v>1.8</v>
      </c>
      <c r="JFJ19" s="110" t="s">
        <v>86</v>
      </c>
      <c r="JFK19" s="104">
        <v>1</v>
      </c>
      <c r="JFL19" s="105">
        <v>1</v>
      </c>
      <c r="JFM19" s="106">
        <v>2.1</v>
      </c>
      <c r="JFN19" s="107">
        <f>'[2]ESTUDIO MERC'!JFW11</f>
        <v>0</v>
      </c>
      <c r="JFO19" s="108">
        <v>6</v>
      </c>
      <c r="JFP19" s="120">
        <f t="shared" ref="JFP19:JFX19" si="430">ROUND((JFO19*JFN19*JFM19*JFL19*JFK19),0)</f>
        <v>0</v>
      </c>
      <c r="JFQ19" s="121">
        <v>1.8</v>
      </c>
      <c r="JFR19" s="110" t="s">
        <v>86</v>
      </c>
      <c r="JFS19" s="104">
        <v>1</v>
      </c>
      <c r="JFT19" s="105">
        <v>1</v>
      </c>
      <c r="JFU19" s="106">
        <v>2.1</v>
      </c>
      <c r="JFV19" s="107">
        <f>'[2]ESTUDIO MERC'!JGE11</f>
        <v>0</v>
      </c>
      <c r="JFW19" s="108">
        <v>6</v>
      </c>
      <c r="JFX19" s="120">
        <f t="shared" si="430"/>
        <v>0</v>
      </c>
      <c r="JFY19" s="121">
        <v>1.8</v>
      </c>
      <c r="JFZ19" s="110" t="s">
        <v>86</v>
      </c>
      <c r="JGA19" s="104">
        <v>1</v>
      </c>
      <c r="JGB19" s="105">
        <v>1</v>
      </c>
      <c r="JGC19" s="106">
        <v>2.1</v>
      </c>
      <c r="JGD19" s="107">
        <f>'[2]ESTUDIO MERC'!JGM11</f>
        <v>0</v>
      </c>
      <c r="JGE19" s="108">
        <v>6</v>
      </c>
      <c r="JGF19" s="120">
        <f t="shared" ref="JGF19:JGN19" si="431">ROUND((JGE19*JGD19*JGC19*JGB19*JGA19),0)</f>
        <v>0</v>
      </c>
      <c r="JGG19" s="121">
        <v>1.8</v>
      </c>
      <c r="JGH19" s="110" t="s">
        <v>86</v>
      </c>
      <c r="JGI19" s="104">
        <v>1</v>
      </c>
      <c r="JGJ19" s="105">
        <v>1</v>
      </c>
      <c r="JGK19" s="106">
        <v>2.1</v>
      </c>
      <c r="JGL19" s="107">
        <f>'[2]ESTUDIO MERC'!JGU11</f>
        <v>0</v>
      </c>
      <c r="JGM19" s="108">
        <v>6</v>
      </c>
      <c r="JGN19" s="120">
        <f t="shared" si="431"/>
        <v>0</v>
      </c>
      <c r="JGO19" s="121">
        <v>1.8</v>
      </c>
      <c r="JGP19" s="110" t="s">
        <v>86</v>
      </c>
      <c r="JGQ19" s="104">
        <v>1</v>
      </c>
      <c r="JGR19" s="105">
        <v>1</v>
      </c>
      <c r="JGS19" s="106">
        <v>2.1</v>
      </c>
      <c r="JGT19" s="107">
        <f>'[2]ESTUDIO MERC'!JHC11</f>
        <v>0</v>
      </c>
      <c r="JGU19" s="108">
        <v>6</v>
      </c>
      <c r="JGV19" s="120">
        <f t="shared" ref="JGV19:JHD19" si="432">ROUND((JGU19*JGT19*JGS19*JGR19*JGQ19),0)</f>
        <v>0</v>
      </c>
      <c r="JGW19" s="121">
        <v>1.8</v>
      </c>
      <c r="JGX19" s="110" t="s">
        <v>86</v>
      </c>
      <c r="JGY19" s="104">
        <v>1</v>
      </c>
      <c r="JGZ19" s="105">
        <v>1</v>
      </c>
      <c r="JHA19" s="106">
        <v>2.1</v>
      </c>
      <c r="JHB19" s="107">
        <f>'[2]ESTUDIO MERC'!JHK11</f>
        <v>0</v>
      </c>
      <c r="JHC19" s="108">
        <v>6</v>
      </c>
      <c r="JHD19" s="120">
        <f t="shared" si="432"/>
        <v>0</v>
      </c>
      <c r="JHE19" s="121">
        <v>1.8</v>
      </c>
      <c r="JHF19" s="110" t="s">
        <v>86</v>
      </c>
      <c r="JHG19" s="104">
        <v>1</v>
      </c>
      <c r="JHH19" s="105">
        <v>1</v>
      </c>
      <c r="JHI19" s="106">
        <v>2.1</v>
      </c>
      <c r="JHJ19" s="107">
        <f>'[2]ESTUDIO MERC'!JHS11</f>
        <v>0</v>
      </c>
      <c r="JHK19" s="108">
        <v>6</v>
      </c>
      <c r="JHL19" s="120">
        <f t="shared" ref="JHL19:JHT19" si="433">ROUND((JHK19*JHJ19*JHI19*JHH19*JHG19),0)</f>
        <v>0</v>
      </c>
      <c r="JHM19" s="121">
        <v>1.8</v>
      </c>
      <c r="JHN19" s="110" t="s">
        <v>86</v>
      </c>
      <c r="JHO19" s="104">
        <v>1</v>
      </c>
      <c r="JHP19" s="105">
        <v>1</v>
      </c>
      <c r="JHQ19" s="106">
        <v>2.1</v>
      </c>
      <c r="JHR19" s="107">
        <f>'[2]ESTUDIO MERC'!JIA11</f>
        <v>0</v>
      </c>
      <c r="JHS19" s="108">
        <v>6</v>
      </c>
      <c r="JHT19" s="120">
        <f t="shared" si="433"/>
        <v>0</v>
      </c>
      <c r="JHU19" s="121">
        <v>1.8</v>
      </c>
      <c r="JHV19" s="110" t="s">
        <v>86</v>
      </c>
      <c r="JHW19" s="104">
        <v>1</v>
      </c>
      <c r="JHX19" s="105">
        <v>1</v>
      </c>
      <c r="JHY19" s="106">
        <v>2.1</v>
      </c>
      <c r="JHZ19" s="107">
        <f>'[2]ESTUDIO MERC'!JII11</f>
        <v>0</v>
      </c>
      <c r="JIA19" s="108">
        <v>6</v>
      </c>
      <c r="JIB19" s="120">
        <f t="shared" ref="JIB19:JIJ19" si="434">ROUND((JIA19*JHZ19*JHY19*JHX19*JHW19),0)</f>
        <v>0</v>
      </c>
      <c r="JIC19" s="121">
        <v>1.8</v>
      </c>
      <c r="JID19" s="110" t="s">
        <v>86</v>
      </c>
      <c r="JIE19" s="104">
        <v>1</v>
      </c>
      <c r="JIF19" s="105">
        <v>1</v>
      </c>
      <c r="JIG19" s="106">
        <v>2.1</v>
      </c>
      <c r="JIH19" s="107">
        <f>'[2]ESTUDIO MERC'!JIQ11</f>
        <v>0</v>
      </c>
      <c r="JII19" s="108">
        <v>6</v>
      </c>
      <c r="JIJ19" s="120">
        <f t="shared" si="434"/>
        <v>0</v>
      </c>
      <c r="JIK19" s="121">
        <v>1.8</v>
      </c>
      <c r="JIL19" s="110" t="s">
        <v>86</v>
      </c>
      <c r="JIM19" s="104">
        <v>1</v>
      </c>
      <c r="JIN19" s="105">
        <v>1</v>
      </c>
      <c r="JIO19" s="106">
        <v>2.1</v>
      </c>
      <c r="JIP19" s="107">
        <f>'[2]ESTUDIO MERC'!JIY11</f>
        <v>0</v>
      </c>
      <c r="JIQ19" s="108">
        <v>6</v>
      </c>
      <c r="JIR19" s="120">
        <f t="shared" ref="JIR19:JIZ19" si="435">ROUND((JIQ19*JIP19*JIO19*JIN19*JIM19),0)</f>
        <v>0</v>
      </c>
      <c r="JIS19" s="121">
        <v>1.8</v>
      </c>
      <c r="JIT19" s="110" t="s">
        <v>86</v>
      </c>
      <c r="JIU19" s="104">
        <v>1</v>
      </c>
      <c r="JIV19" s="105">
        <v>1</v>
      </c>
      <c r="JIW19" s="106">
        <v>2.1</v>
      </c>
      <c r="JIX19" s="107">
        <f>'[2]ESTUDIO MERC'!JJG11</f>
        <v>0</v>
      </c>
      <c r="JIY19" s="108">
        <v>6</v>
      </c>
      <c r="JIZ19" s="120">
        <f t="shared" si="435"/>
        <v>0</v>
      </c>
      <c r="JJA19" s="121">
        <v>1.8</v>
      </c>
      <c r="JJB19" s="110" t="s">
        <v>86</v>
      </c>
      <c r="JJC19" s="104">
        <v>1</v>
      </c>
      <c r="JJD19" s="105">
        <v>1</v>
      </c>
      <c r="JJE19" s="106">
        <v>2.1</v>
      </c>
      <c r="JJF19" s="107">
        <f>'[2]ESTUDIO MERC'!JJO11</f>
        <v>0</v>
      </c>
      <c r="JJG19" s="108">
        <v>6</v>
      </c>
      <c r="JJH19" s="120">
        <f t="shared" ref="JJH19:JJP19" si="436">ROUND((JJG19*JJF19*JJE19*JJD19*JJC19),0)</f>
        <v>0</v>
      </c>
      <c r="JJI19" s="121">
        <v>1.8</v>
      </c>
      <c r="JJJ19" s="110" t="s">
        <v>86</v>
      </c>
      <c r="JJK19" s="104">
        <v>1</v>
      </c>
      <c r="JJL19" s="105">
        <v>1</v>
      </c>
      <c r="JJM19" s="106">
        <v>2.1</v>
      </c>
      <c r="JJN19" s="107">
        <f>'[2]ESTUDIO MERC'!JJW11</f>
        <v>0</v>
      </c>
      <c r="JJO19" s="108">
        <v>6</v>
      </c>
      <c r="JJP19" s="120">
        <f t="shared" si="436"/>
        <v>0</v>
      </c>
      <c r="JJQ19" s="121">
        <v>1.8</v>
      </c>
      <c r="JJR19" s="110" t="s">
        <v>86</v>
      </c>
      <c r="JJS19" s="104">
        <v>1</v>
      </c>
      <c r="JJT19" s="105">
        <v>1</v>
      </c>
      <c r="JJU19" s="106">
        <v>2.1</v>
      </c>
      <c r="JJV19" s="107">
        <f>'[2]ESTUDIO MERC'!JKE11</f>
        <v>0</v>
      </c>
      <c r="JJW19" s="108">
        <v>6</v>
      </c>
      <c r="JJX19" s="120">
        <f t="shared" ref="JJX19:JKF19" si="437">ROUND((JJW19*JJV19*JJU19*JJT19*JJS19),0)</f>
        <v>0</v>
      </c>
      <c r="JJY19" s="121">
        <v>1.8</v>
      </c>
      <c r="JJZ19" s="110" t="s">
        <v>86</v>
      </c>
      <c r="JKA19" s="104">
        <v>1</v>
      </c>
      <c r="JKB19" s="105">
        <v>1</v>
      </c>
      <c r="JKC19" s="106">
        <v>2.1</v>
      </c>
      <c r="JKD19" s="107">
        <f>'[2]ESTUDIO MERC'!JKM11</f>
        <v>0</v>
      </c>
      <c r="JKE19" s="108">
        <v>6</v>
      </c>
      <c r="JKF19" s="120">
        <f t="shared" si="437"/>
        <v>0</v>
      </c>
      <c r="JKG19" s="121">
        <v>1.8</v>
      </c>
      <c r="JKH19" s="110" t="s">
        <v>86</v>
      </c>
      <c r="JKI19" s="104">
        <v>1</v>
      </c>
      <c r="JKJ19" s="105">
        <v>1</v>
      </c>
      <c r="JKK19" s="106">
        <v>2.1</v>
      </c>
      <c r="JKL19" s="107">
        <f>'[2]ESTUDIO MERC'!JKU11</f>
        <v>0</v>
      </c>
      <c r="JKM19" s="108">
        <v>6</v>
      </c>
      <c r="JKN19" s="120">
        <f t="shared" ref="JKN19:JKV19" si="438">ROUND((JKM19*JKL19*JKK19*JKJ19*JKI19),0)</f>
        <v>0</v>
      </c>
      <c r="JKO19" s="121">
        <v>1.8</v>
      </c>
      <c r="JKP19" s="110" t="s">
        <v>86</v>
      </c>
      <c r="JKQ19" s="104">
        <v>1</v>
      </c>
      <c r="JKR19" s="105">
        <v>1</v>
      </c>
      <c r="JKS19" s="106">
        <v>2.1</v>
      </c>
      <c r="JKT19" s="107">
        <f>'[2]ESTUDIO MERC'!JLC11</f>
        <v>0</v>
      </c>
      <c r="JKU19" s="108">
        <v>6</v>
      </c>
      <c r="JKV19" s="120">
        <f t="shared" si="438"/>
        <v>0</v>
      </c>
      <c r="JKW19" s="121">
        <v>1.8</v>
      </c>
      <c r="JKX19" s="110" t="s">
        <v>86</v>
      </c>
      <c r="JKY19" s="104">
        <v>1</v>
      </c>
      <c r="JKZ19" s="105">
        <v>1</v>
      </c>
      <c r="JLA19" s="106">
        <v>2.1</v>
      </c>
      <c r="JLB19" s="107">
        <f>'[2]ESTUDIO MERC'!JLK11</f>
        <v>0</v>
      </c>
      <c r="JLC19" s="108">
        <v>6</v>
      </c>
      <c r="JLD19" s="120">
        <f t="shared" ref="JLD19:JLL19" si="439">ROUND((JLC19*JLB19*JLA19*JKZ19*JKY19),0)</f>
        <v>0</v>
      </c>
      <c r="JLE19" s="121">
        <v>1.8</v>
      </c>
      <c r="JLF19" s="110" t="s">
        <v>86</v>
      </c>
      <c r="JLG19" s="104">
        <v>1</v>
      </c>
      <c r="JLH19" s="105">
        <v>1</v>
      </c>
      <c r="JLI19" s="106">
        <v>2.1</v>
      </c>
      <c r="JLJ19" s="107">
        <f>'[2]ESTUDIO MERC'!JLS11</f>
        <v>0</v>
      </c>
      <c r="JLK19" s="108">
        <v>6</v>
      </c>
      <c r="JLL19" s="120">
        <f t="shared" si="439"/>
        <v>0</v>
      </c>
      <c r="JLM19" s="121">
        <v>1.8</v>
      </c>
      <c r="JLN19" s="110" t="s">
        <v>86</v>
      </c>
      <c r="JLO19" s="104">
        <v>1</v>
      </c>
      <c r="JLP19" s="105">
        <v>1</v>
      </c>
      <c r="JLQ19" s="106">
        <v>2.1</v>
      </c>
      <c r="JLR19" s="107">
        <f>'[2]ESTUDIO MERC'!JMA11</f>
        <v>0</v>
      </c>
      <c r="JLS19" s="108">
        <v>6</v>
      </c>
      <c r="JLT19" s="120">
        <f t="shared" ref="JLT19:JMB19" si="440">ROUND((JLS19*JLR19*JLQ19*JLP19*JLO19),0)</f>
        <v>0</v>
      </c>
      <c r="JLU19" s="121">
        <v>1.8</v>
      </c>
      <c r="JLV19" s="110" t="s">
        <v>86</v>
      </c>
      <c r="JLW19" s="104">
        <v>1</v>
      </c>
      <c r="JLX19" s="105">
        <v>1</v>
      </c>
      <c r="JLY19" s="106">
        <v>2.1</v>
      </c>
      <c r="JLZ19" s="107">
        <f>'[2]ESTUDIO MERC'!JMI11</f>
        <v>0</v>
      </c>
      <c r="JMA19" s="108">
        <v>6</v>
      </c>
      <c r="JMB19" s="120">
        <f t="shared" si="440"/>
        <v>0</v>
      </c>
      <c r="JMC19" s="121">
        <v>1.8</v>
      </c>
      <c r="JMD19" s="110" t="s">
        <v>86</v>
      </c>
      <c r="JME19" s="104">
        <v>1</v>
      </c>
      <c r="JMF19" s="105">
        <v>1</v>
      </c>
      <c r="JMG19" s="106">
        <v>2.1</v>
      </c>
      <c r="JMH19" s="107">
        <f>'[2]ESTUDIO MERC'!JMQ11</f>
        <v>0</v>
      </c>
      <c r="JMI19" s="108">
        <v>6</v>
      </c>
      <c r="JMJ19" s="120">
        <f t="shared" ref="JMJ19:JMR19" si="441">ROUND((JMI19*JMH19*JMG19*JMF19*JME19),0)</f>
        <v>0</v>
      </c>
      <c r="JMK19" s="121">
        <v>1.8</v>
      </c>
      <c r="JML19" s="110" t="s">
        <v>86</v>
      </c>
      <c r="JMM19" s="104">
        <v>1</v>
      </c>
      <c r="JMN19" s="105">
        <v>1</v>
      </c>
      <c r="JMO19" s="106">
        <v>2.1</v>
      </c>
      <c r="JMP19" s="107">
        <f>'[2]ESTUDIO MERC'!JMY11</f>
        <v>0</v>
      </c>
      <c r="JMQ19" s="108">
        <v>6</v>
      </c>
      <c r="JMR19" s="120">
        <f t="shared" si="441"/>
        <v>0</v>
      </c>
      <c r="JMS19" s="121">
        <v>1.8</v>
      </c>
      <c r="JMT19" s="110" t="s">
        <v>86</v>
      </c>
      <c r="JMU19" s="104">
        <v>1</v>
      </c>
      <c r="JMV19" s="105">
        <v>1</v>
      </c>
      <c r="JMW19" s="106">
        <v>2.1</v>
      </c>
      <c r="JMX19" s="107">
        <f>'[2]ESTUDIO MERC'!JNG11</f>
        <v>0</v>
      </c>
      <c r="JMY19" s="108">
        <v>6</v>
      </c>
      <c r="JMZ19" s="120">
        <f t="shared" ref="JMZ19:JNH19" si="442">ROUND((JMY19*JMX19*JMW19*JMV19*JMU19),0)</f>
        <v>0</v>
      </c>
      <c r="JNA19" s="121">
        <v>1.8</v>
      </c>
      <c r="JNB19" s="110" t="s">
        <v>86</v>
      </c>
      <c r="JNC19" s="104">
        <v>1</v>
      </c>
      <c r="JND19" s="105">
        <v>1</v>
      </c>
      <c r="JNE19" s="106">
        <v>2.1</v>
      </c>
      <c r="JNF19" s="107">
        <f>'[2]ESTUDIO MERC'!JNO11</f>
        <v>0</v>
      </c>
      <c r="JNG19" s="108">
        <v>6</v>
      </c>
      <c r="JNH19" s="120">
        <f t="shared" si="442"/>
        <v>0</v>
      </c>
      <c r="JNI19" s="121">
        <v>1.8</v>
      </c>
      <c r="JNJ19" s="110" t="s">
        <v>86</v>
      </c>
      <c r="JNK19" s="104">
        <v>1</v>
      </c>
      <c r="JNL19" s="105">
        <v>1</v>
      </c>
      <c r="JNM19" s="106">
        <v>2.1</v>
      </c>
      <c r="JNN19" s="107">
        <f>'[2]ESTUDIO MERC'!JNW11</f>
        <v>0</v>
      </c>
      <c r="JNO19" s="108">
        <v>6</v>
      </c>
      <c r="JNP19" s="120">
        <f t="shared" ref="JNP19:JNX19" si="443">ROUND((JNO19*JNN19*JNM19*JNL19*JNK19),0)</f>
        <v>0</v>
      </c>
      <c r="JNQ19" s="121">
        <v>1.8</v>
      </c>
      <c r="JNR19" s="110" t="s">
        <v>86</v>
      </c>
      <c r="JNS19" s="104">
        <v>1</v>
      </c>
      <c r="JNT19" s="105">
        <v>1</v>
      </c>
      <c r="JNU19" s="106">
        <v>2.1</v>
      </c>
      <c r="JNV19" s="107">
        <f>'[2]ESTUDIO MERC'!JOE11</f>
        <v>0</v>
      </c>
      <c r="JNW19" s="108">
        <v>6</v>
      </c>
      <c r="JNX19" s="120">
        <f t="shared" si="443"/>
        <v>0</v>
      </c>
      <c r="JNY19" s="121">
        <v>1.8</v>
      </c>
      <c r="JNZ19" s="110" t="s">
        <v>86</v>
      </c>
      <c r="JOA19" s="104">
        <v>1</v>
      </c>
      <c r="JOB19" s="105">
        <v>1</v>
      </c>
      <c r="JOC19" s="106">
        <v>2.1</v>
      </c>
      <c r="JOD19" s="107">
        <f>'[2]ESTUDIO MERC'!JOM11</f>
        <v>0</v>
      </c>
      <c r="JOE19" s="108">
        <v>6</v>
      </c>
      <c r="JOF19" s="120">
        <f t="shared" ref="JOF19:JON19" si="444">ROUND((JOE19*JOD19*JOC19*JOB19*JOA19),0)</f>
        <v>0</v>
      </c>
      <c r="JOG19" s="121">
        <v>1.8</v>
      </c>
      <c r="JOH19" s="110" t="s">
        <v>86</v>
      </c>
      <c r="JOI19" s="104">
        <v>1</v>
      </c>
      <c r="JOJ19" s="105">
        <v>1</v>
      </c>
      <c r="JOK19" s="106">
        <v>2.1</v>
      </c>
      <c r="JOL19" s="107">
        <f>'[2]ESTUDIO MERC'!JOU11</f>
        <v>0</v>
      </c>
      <c r="JOM19" s="108">
        <v>6</v>
      </c>
      <c r="JON19" s="120">
        <f t="shared" si="444"/>
        <v>0</v>
      </c>
      <c r="JOO19" s="121">
        <v>1.8</v>
      </c>
      <c r="JOP19" s="110" t="s">
        <v>86</v>
      </c>
      <c r="JOQ19" s="104">
        <v>1</v>
      </c>
      <c r="JOR19" s="105">
        <v>1</v>
      </c>
      <c r="JOS19" s="106">
        <v>2.1</v>
      </c>
      <c r="JOT19" s="107">
        <f>'[2]ESTUDIO MERC'!JPC11</f>
        <v>0</v>
      </c>
      <c r="JOU19" s="108">
        <v>6</v>
      </c>
      <c r="JOV19" s="120">
        <f t="shared" ref="JOV19:JPD19" si="445">ROUND((JOU19*JOT19*JOS19*JOR19*JOQ19),0)</f>
        <v>0</v>
      </c>
      <c r="JOW19" s="121">
        <v>1.8</v>
      </c>
      <c r="JOX19" s="110" t="s">
        <v>86</v>
      </c>
      <c r="JOY19" s="104">
        <v>1</v>
      </c>
      <c r="JOZ19" s="105">
        <v>1</v>
      </c>
      <c r="JPA19" s="106">
        <v>2.1</v>
      </c>
      <c r="JPB19" s="107">
        <f>'[2]ESTUDIO MERC'!JPK11</f>
        <v>0</v>
      </c>
      <c r="JPC19" s="108">
        <v>6</v>
      </c>
      <c r="JPD19" s="120">
        <f t="shared" si="445"/>
        <v>0</v>
      </c>
      <c r="JPE19" s="121">
        <v>1.8</v>
      </c>
      <c r="JPF19" s="110" t="s">
        <v>86</v>
      </c>
      <c r="JPG19" s="104">
        <v>1</v>
      </c>
      <c r="JPH19" s="105">
        <v>1</v>
      </c>
      <c r="JPI19" s="106">
        <v>2.1</v>
      </c>
      <c r="JPJ19" s="107">
        <f>'[2]ESTUDIO MERC'!JPS11</f>
        <v>0</v>
      </c>
      <c r="JPK19" s="108">
        <v>6</v>
      </c>
      <c r="JPL19" s="120">
        <f t="shared" ref="JPL19:JPT19" si="446">ROUND((JPK19*JPJ19*JPI19*JPH19*JPG19),0)</f>
        <v>0</v>
      </c>
      <c r="JPM19" s="121">
        <v>1.8</v>
      </c>
      <c r="JPN19" s="110" t="s">
        <v>86</v>
      </c>
      <c r="JPO19" s="104">
        <v>1</v>
      </c>
      <c r="JPP19" s="105">
        <v>1</v>
      </c>
      <c r="JPQ19" s="106">
        <v>2.1</v>
      </c>
      <c r="JPR19" s="107">
        <f>'[2]ESTUDIO MERC'!JQA11</f>
        <v>0</v>
      </c>
      <c r="JPS19" s="108">
        <v>6</v>
      </c>
      <c r="JPT19" s="120">
        <f t="shared" si="446"/>
        <v>0</v>
      </c>
      <c r="JPU19" s="121">
        <v>1.8</v>
      </c>
      <c r="JPV19" s="110" t="s">
        <v>86</v>
      </c>
      <c r="JPW19" s="104">
        <v>1</v>
      </c>
      <c r="JPX19" s="105">
        <v>1</v>
      </c>
      <c r="JPY19" s="106">
        <v>2.1</v>
      </c>
      <c r="JPZ19" s="107">
        <f>'[2]ESTUDIO MERC'!JQI11</f>
        <v>0</v>
      </c>
      <c r="JQA19" s="108">
        <v>6</v>
      </c>
      <c r="JQB19" s="120">
        <f t="shared" ref="JQB19:JQJ19" si="447">ROUND((JQA19*JPZ19*JPY19*JPX19*JPW19),0)</f>
        <v>0</v>
      </c>
      <c r="JQC19" s="121">
        <v>1.8</v>
      </c>
      <c r="JQD19" s="110" t="s">
        <v>86</v>
      </c>
      <c r="JQE19" s="104">
        <v>1</v>
      </c>
      <c r="JQF19" s="105">
        <v>1</v>
      </c>
      <c r="JQG19" s="106">
        <v>2.1</v>
      </c>
      <c r="JQH19" s="107">
        <f>'[2]ESTUDIO MERC'!JQQ11</f>
        <v>0</v>
      </c>
      <c r="JQI19" s="108">
        <v>6</v>
      </c>
      <c r="JQJ19" s="120">
        <f t="shared" si="447"/>
        <v>0</v>
      </c>
      <c r="JQK19" s="121">
        <v>1.8</v>
      </c>
      <c r="JQL19" s="110" t="s">
        <v>86</v>
      </c>
      <c r="JQM19" s="104">
        <v>1</v>
      </c>
      <c r="JQN19" s="105">
        <v>1</v>
      </c>
      <c r="JQO19" s="106">
        <v>2.1</v>
      </c>
      <c r="JQP19" s="107">
        <f>'[2]ESTUDIO MERC'!JQY11</f>
        <v>0</v>
      </c>
      <c r="JQQ19" s="108">
        <v>6</v>
      </c>
      <c r="JQR19" s="120">
        <f t="shared" ref="JQR19:JQZ19" si="448">ROUND((JQQ19*JQP19*JQO19*JQN19*JQM19),0)</f>
        <v>0</v>
      </c>
      <c r="JQS19" s="121">
        <v>1.8</v>
      </c>
      <c r="JQT19" s="110" t="s">
        <v>86</v>
      </c>
      <c r="JQU19" s="104">
        <v>1</v>
      </c>
      <c r="JQV19" s="105">
        <v>1</v>
      </c>
      <c r="JQW19" s="106">
        <v>2.1</v>
      </c>
      <c r="JQX19" s="107">
        <f>'[2]ESTUDIO MERC'!JRG11</f>
        <v>0</v>
      </c>
      <c r="JQY19" s="108">
        <v>6</v>
      </c>
      <c r="JQZ19" s="120">
        <f t="shared" si="448"/>
        <v>0</v>
      </c>
      <c r="JRA19" s="121">
        <v>1.8</v>
      </c>
      <c r="JRB19" s="110" t="s">
        <v>86</v>
      </c>
      <c r="JRC19" s="104">
        <v>1</v>
      </c>
      <c r="JRD19" s="105">
        <v>1</v>
      </c>
      <c r="JRE19" s="106">
        <v>2.1</v>
      </c>
      <c r="JRF19" s="107">
        <f>'[2]ESTUDIO MERC'!JRO11</f>
        <v>0</v>
      </c>
      <c r="JRG19" s="108">
        <v>6</v>
      </c>
      <c r="JRH19" s="120">
        <f t="shared" ref="JRH19:JRP19" si="449">ROUND((JRG19*JRF19*JRE19*JRD19*JRC19),0)</f>
        <v>0</v>
      </c>
      <c r="JRI19" s="121">
        <v>1.8</v>
      </c>
      <c r="JRJ19" s="110" t="s">
        <v>86</v>
      </c>
      <c r="JRK19" s="104">
        <v>1</v>
      </c>
      <c r="JRL19" s="105">
        <v>1</v>
      </c>
      <c r="JRM19" s="106">
        <v>2.1</v>
      </c>
      <c r="JRN19" s="107">
        <f>'[2]ESTUDIO MERC'!JRW11</f>
        <v>0</v>
      </c>
      <c r="JRO19" s="108">
        <v>6</v>
      </c>
      <c r="JRP19" s="120">
        <f t="shared" si="449"/>
        <v>0</v>
      </c>
      <c r="JRQ19" s="121">
        <v>1.8</v>
      </c>
      <c r="JRR19" s="110" t="s">
        <v>86</v>
      </c>
      <c r="JRS19" s="104">
        <v>1</v>
      </c>
      <c r="JRT19" s="105">
        <v>1</v>
      </c>
      <c r="JRU19" s="106">
        <v>2.1</v>
      </c>
      <c r="JRV19" s="107">
        <f>'[2]ESTUDIO MERC'!JSE11</f>
        <v>0</v>
      </c>
      <c r="JRW19" s="108">
        <v>6</v>
      </c>
      <c r="JRX19" s="120">
        <f t="shared" ref="JRX19:JSF19" si="450">ROUND((JRW19*JRV19*JRU19*JRT19*JRS19),0)</f>
        <v>0</v>
      </c>
      <c r="JRY19" s="121">
        <v>1.8</v>
      </c>
      <c r="JRZ19" s="110" t="s">
        <v>86</v>
      </c>
      <c r="JSA19" s="104">
        <v>1</v>
      </c>
      <c r="JSB19" s="105">
        <v>1</v>
      </c>
      <c r="JSC19" s="106">
        <v>2.1</v>
      </c>
      <c r="JSD19" s="107">
        <f>'[2]ESTUDIO MERC'!JSM11</f>
        <v>0</v>
      </c>
      <c r="JSE19" s="108">
        <v>6</v>
      </c>
      <c r="JSF19" s="120">
        <f t="shared" si="450"/>
        <v>0</v>
      </c>
      <c r="JSG19" s="121">
        <v>1.8</v>
      </c>
      <c r="JSH19" s="110" t="s">
        <v>86</v>
      </c>
      <c r="JSI19" s="104">
        <v>1</v>
      </c>
      <c r="JSJ19" s="105">
        <v>1</v>
      </c>
      <c r="JSK19" s="106">
        <v>2.1</v>
      </c>
      <c r="JSL19" s="107">
        <f>'[2]ESTUDIO MERC'!JSU11</f>
        <v>0</v>
      </c>
      <c r="JSM19" s="108">
        <v>6</v>
      </c>
      <c r="JSN19" s="120">
        <f t="shared" ref="JSN19:JSV19" si="451">ROUND((JSM19*JSL19*JSK19*JSJ19*JSI19),0)</f>
        <v>0</v>
      </c>
      <c r="JSO19" s="121">
        <v>1.8</v>
      </c>
      <c r="JSP19" s="110" t="s">
        <v>86</v>
      </c>
      <c r="JSQ19" s="104">
        <v>1</v>
      </c>
      <c r="JSR19" s="105">
        <v>1</v>
      </c>
      <c r="JSS19" s="106">
        <v>2.1</v>
      </c>
      <c r="JST19" s="107">
        <f>'[2]ESTUDIO MERC'!JTC11</f>
        <v>0</v>
      </c>
      <c r="JSU19" s="108">
        <v>6</v>
      </c>
      <c r="JSV19" s="120">
        <f t="shared" si="451"/>
        <v>0</v>
      </c>
      <c r="JSW19" s="121">
        <v>1.8</v>
      </c>
      <c r="JSX19" s="110" t="s">
        <v>86</v>
      </c>
      <c r="JSY19" s="104">
        <v>1</v>
      </c>
      <c r="JSZ19" s="105">
        <v>1</v>
      </c>
      <c r="JTA19" s="106">
        <v>2.1</v>
      </c>
      <c r="JTB19" s="107">
        <f>'[2]ESTUDIO MERC'!JTK11</f>
        <v>0</v>
      </c>
      <c r="JTC19" s="108">
        <v>6</v>
      </c>
      <c r="JTD19" s="120">
        <f t="shared" ref="JTD19:JTL19" si="452">ROUND((JTC19*JTB19*JTA19*JSZ19*JSY19),0)</f>
        <v>0</v>
      </c>
      <c r="JTE19" s="121">
        <v>1.8</v>
      </c>
      <c r="JTF19" s="110" t="s">
        <v>86</v>
      </c>
      <c r="JTG19" s="104">
        <v>1</v>
      </c>
      <c r="JTH19" s="105">
        <v>1</v>
      </c>
      <c r="JTI19" s="106">
        <v>2.1</v>
      </c>
      <c r="JTJ19" s="107">
        <f>'[2]ESTUDIO MERC'!JTS11</f>
        <v>0</v>
      </c>
      <c r="JTK19" s="108">
        <v>6</v>
      </c>
      <c r="JTL19" s="120">
        <f t="shared" si="452"/>
        <v>0</v>
      </c>
      <c r="JTM19" s="121">
        <v>1.8</v>
      </c>
      <c r="JTN19" s="110" t="s">
        <v>86</v>
      </c>
      <c r="JTO19" s="104">
        <v>1</v>
      </c>
      <c r="JTP19" s="105">
        <v>1</v>
      </c>
      <c r="JTQ19" s="106">
        <v>2.1</v>
      </c>
      <c r="JTR19" s="107">
        <f>'[2]ESTUDIO MERC'!JUA11</f>
        <v>0</v>
      </c>
      <c r="JTS19" s="108">
        <v>6</v>
      </c>
      <c r="JTT19" s="120">
        <f t="shared" ref="JTT19:JUB19" si="453">ROUND((JTS19*JTR19*JTQ19*JTP19*JTO19),0)</f>
        <v>0</v>
      </c>
      <c r="JTU19" s="121">
        <v>1.8</v>
      </c>
      <c r="JTV19" s="110" t="s">
        <v>86</v>
      </c>
      <c r="JTW19" s="104">
        <v>1</v>
      </c>
      <c r="JTX19" s="105">
        <v>1</v>
      </c>
      <c r="JTY19" s="106">
        <v>2.1</v>
      </c>
      <c r="JTZ19" s="107">
        <f>'[2]ESTUDIO MERC'!JUI11</f>
        <v>0</v>
      </c>
      <c r="JUA19" s="108">
        <v>6</v>
      </c>
      <c r="JUB19" s="120">
        <f t="shared" si="453"/>
        <v>0</v>
      </c>
      <c r="JUC19" s="121">
        <v>1.8</v>
      </c>
      <c r="JUD19" s="110" t="s">
        <v>86</v>
      </c>
      <c r="JUE19" s="104">
        <v>1</v>
      </c>
      <c r="JUF19" s="105">
        <v>1</v>
      </c>
      <c r="JUG19" s="106">
        <v>2.1</v>
      </c>
      <c r="JUH19" s="107">
        <f>'[2]ESTUDIO MERC'!JUQ11</f>
        <v>0</v>
      </c>
      <c r="JUI19" s="108">
        <v>6</v>
      </c>
      <c r="JUJ19" s="120">
        <f t="shared" ref="JUJ19:JUR19" si="454">ROUND((JUI19*JUH19*JUG19*JUF19*JUE19),0)</f>
        <v>0</v>
      </c>
      <c r="JUK19" s="121">
        <v>1.8</v>
      </c>
      <c r="JUL19" s="110" t="s">
        <v>86</v>
      </c>
      <c r="JUM19" s="104">
        <v>1</v>
      </c>
      <c r="JUN19" s="105">
        <v>1</v>
      </c>
      <c r="JUO19" s="106">
        <v>2.1</v>
      </c>
      <c r="JUP19" s="107">
        <f>'[2]ESTUDIO MERC'!JUY11</f>
        <v>0</v>
      </c>
      <c r="JUQ19" s="108">
        <v>6</v>
      </c>
      <c r="JUR19" s="120">
        <f t="shared" si="454"/>
        <v>0</v>
      </c>
      <c r="JUS19" s="121">
        <v>1.8</v>
      </c>
      <c r="JUT19" s="110" t="s">
        <v>86</v>
      </c>
      <c r="JUU19" s="104">
        <v>1</v>
      </c>
      <c r="JUV19" s="105">
        <v>1</v>
      </c>
      <c r="JUW19" s="106">
        <v>2.1</v>
      </c>
      <c r="JUX19" s="107">
        <f>'[2]ESTUDIO MERC'!JVG11</f>
        <v>0</v>
      </c>
      <c r="JUY19" s="108">
        <v>6</v>
      </c>
      <c r="JUZ19" s="120">
        <f t="shared" ref="JUZ19:JVH19" si="455">ROUND((JUY19*JUX19*JUW19*JUV19*JUU19),0)</f>
        <v>0</v>
      </c>
      <c r="JVA19" s="121">
        <v>1.8</v>
      </c>
      <c r="JVB19" s="110" t="s">
        <v>86</v>
      </c>
      <c r="JVC19" s="104">
        <v>1</v>
      </c>
      <c r="JVD19" s="105">
        <v>1</v>
      </c>
      <c r="JVE19" s="106">
        <v>2.1</v>
      </c>
      <c r="JVF19" s="107">
        <f>'[2]ESTUDIO MERC'!JVO11</f>
        <v>0</v>
      </c>
      <c r="JVG19" s="108">
        <v>6</v>
      </c>
      <c r="JVH19" s="120">
        <f t="shared" si="455"/>
        <v>0</v>
      </c>
      <c r="JVI19" s="121">
        <v>1.8</v>
      </c>
      <c r="JVJ19" s="110" t="s">
        <v>86</v>
      </c>
      <c r="JVK19" s="104">
        <v>1</v>
      </c>
      <c r="JVL19" s="105">
        <v>1</v>
      </c>
      <c r="JVM19" s="106">
        <v>2.1</v>
      </c>
      <c r="JVN19" s="107">
        <f>'[2]ESTUDIO MERC'!JVW11</f>
        <v>0</v>
      </c>
      <c r="JVO19" s="108">
        <v>6</v>
      </c>
      <c r="JVP19" s="120">
        <f t="shared" ref="JVP19:JVX19" si="456">ROUND((JVO19*JVN19*JVM19*JVL19*JVK19),0)</f>
        <v>0</v>
      </c>
      <c r="JVQ19" s="121">
        <v>1.8</v>
      </c>
      <c r="JVR19" s="110" t="s">
        <v>86</v>
      </c>
      <c r="JVS19" s="104">
        <v>1</v>
      </c>
      <c r="JVT19" s="105">
        <v>1</v>
      </c>
      <c r="JVU19" s="106">
        <v>2.1</v>
      </c>
      <c r="JVV19" s="107">
        <f>'[2]ESTUDIO MERC'!JWE11</f>
        <v>0</v>
      </c>
      <c r="JVW19" s="108">
        <v>6</v>
      </c>
      <c r="JVX19" s="120">
        <f t="shared" si="456"/>
        <v>0</v>
      </c>
      <c r="JVY19" s="121">
        <v>1.8</v>
      </c>
      <c r="JVZ19" s="110" t="s">
        <v>86</v>
      </c>
      <c r="JWA19" s="104">
        <v>1</v>
      </c>
      <c r="JWB19" s="105">
        <v>1</v>
      </c>
      <c r="JWC19" s="106">
        <v>2.1</v>
      </c>
      <c r="JWD19" s="107">
        <f>'[2]ESTUDIO MERC'!JWM11</f>
        <v>0</v>
      </c>
      <c r="JWE19" s="108">
        <v>6</v>
      </c>
      <c r="JWF19" s="120">
        <f t="shared" ref="JWF19:JWN19" si="457">ROUND((JWE19*JWD19*JWC19*JWB19*JWA19),0)</f>
        <v>0</v>
      </c>
      <c r="JWG19" s="121">
        <v>1.8</v>
      </c>
      <c r="JWH19" s="110" t="s">
        <v>86</v>
      </c>
      <c r="JWI19" s="104">
        <v>1</v>
      </c>
      <c r="JWJ19" s="105">
        <v>1</v>
      </c>
      <c r="JWK19" s="106">
        <v>2.1</v>
      </c>
      <c r="JWL19" s="107">
        <f>'[2]ESTUDIO MERC'!JWU11</f>
        <v>0</v>
      </c>
      <c r="JWM19" s="108">
        <v>6</v>
      </c>
      <c r="JWN19" s="120">
        <f t="shared" si="457"/>
        <v>0</v>
      </c>
      <c r="JWO19" s="121">
        <v>1.8</v>
      </c>
      <c r="JWP19" s="110" t="s">
        <v>86</v>
      </c>
      <c r="JWQ19" s="104">
        <v>1</v>
      </c>
      <c r="JWR19" s="105">
        <v>1</v>
      </c>
      <c r="JWS19" s="106">
        <v>2.1</v>
      </c>
      <c r="JWT19" s="107">
        <f>'[2]ESTUDIO MERC'!JXC11</f>
        <v>0</v>
      </c>
      <c r="JWU19" s="108">
        <v>6</v>
      </c>
      <c r="JWV19" s="120">
        <f t="shared" ref="JWV19:JXD19" si="458">ROUND((JWU19*JWT19*JWS19*JWR19*JWQ19),0)</f>
        <v>0</v>
      </c>
      <c r="JWW19" s="121">
        <v>1.8</v>
      </c>
      <c r="JWX19" s="110" t="s">
        <v>86</v>
      </c>
      <c r="JWY19" s="104">
        <v>1</v>
      </c>
      <c r="JWZ19" s="105">
        <v>1</v>
      </c>
      <c r="JXA19" s="106">
        <v>2.1</v>
      </c>
      <c r="JXB19" s="107">
        <f>'[2]ESTUDIO MERC'!JXK11</f>
        <v>0</v>
      </c>
      <c r="JXC19" s="108">
        <v>6</v>
      </c>
      <c r="JXD19" s="120">
        <f t="shared" si="458"/>
        <v>0</v>
      </c>
      <c r="JXE19" s="121">
        <v>1.8</v>
      </c>
      <c r="JXF19" s="110" t="s">
        <v>86</v>
      </c>
      <c r="JXG19" s="104">
        <v>1</v>
      </c>
      <c r="JXH19" s="105">
        <v>1</v>
      </c>
      <c r="JXI19" s="106">
        <v>2.1</v>
      </c>
      <c r="JXJ19" s="107">
        <f>'[2]ESTUDIO MERC'!JXS11</f>
        <v>0</v>
      </c>
      <c r="JXK19" s="108">
        <v>6</v>
      </c>
      <c r="JXL19" s="120">
        <f t="shared" ref="JXL19:JXT19" si="459">ROUND((JXK19*JXJ19*JXI19*JXH19*JXG19),0)</f>
        <v>0</v>
      </c>
      <c r="JXM19" s="121">
        <v>1.8</v>
      </c>
      <c r="JXN19" s="110" t="s">
        <v>86</v>
      </c>
      <c r="JXO19" s="104">
        <v>1</v>
      </c>
      <c r="JXP19" s="105">
        <v>1</v>
      </c>
      <c r="JXQ19" s="106">
        <v>2.1</v>
      </c>
      <c r="JXR19" s="107">
        <f>'[2]ESTUDIO MERC'!JYA11</f>
        <v>0</v>
      </c>
      <c r="JXS19" s="108">
        <v>6</v>
      </c>
      <c r="JXT19" s="120">
        <f t="shared" si="459"/>
        <v>0</v>
      </c>
      <c r="JXU19" s="121">
        <v>1.8</v>
      </c>
      <c r="JXV19" s="110" t="s">
        <v>86</v>
      </c>
      <c r="JXW19" s="104">
        <v>1</v>
      </c>
      <c r="JXX19" s="105">
        <v>1</v>
      </c>
      <c r="JXY19" s="106">
        <v>2.1</v>
      </c>
      <c r="JXZ19" s="107">
        <f>'[2]ESTUDIO MERC'!JYI11</f>
        <v>0</v>
      </c>
      <c r="JYA19" s="108">
        <v>6</v>
      </c>
      <c r="JYB19" s="120">
        <f t="shared" ref="JYB19:JYJ19" si="460">ROUND((JYA19*JXZ19*JXY19*JXX19*JXW19),0)</f>
        <v>0</v>
      </c>
      <c r="JYC19" s="121">
        <v>1.8</v>
      </c>
      <c r="JYD19" s="110" t="s">
        <v>86</v>
      </c>
      <c r="JYE19" s="104">
        <v>1</v>
      </c>
      <c r="JYF19" s="105">
        <v>1</v>
      </c>
      <c r="JYG19" s="106">
        <v>2.1</v>
      </c>
      <c r="JYH19" s="107">
        <f>'[2]ESTUDIO MERC'!JYQ11</f>
        <v>0</v>
      </c>
      <c r="JYI19" s="108">
        <v>6</v>
      </c>
      <c r="JYJ19" s="120">
        <f t="shared" si="460"/>
        <v>0</v>
      </c>
      <c r="JYK19" s="121">
        <v>1.8</v>
      </c>
      <c r="JYL19" s="110" t="s">
        <v>86</v>
      </c>
      <c r="JYM19" s="104">
        <v>1</v>
      </c>
      <c r="JYN19" s="105">
        <v>1</v>
      </c>
      <c r="JYO19" s="106">
        <v>2.1</v>
      </c>
      <c r="JYP19" s="107">
        <f>'[2]ESTUDIO MERC'!JYY11</f>
        <v>0</v>
      </c>
      <c r="JYQ19" s="108">
        <v>6</v>
      </c>
      <c r="JYR19" s="120">
        <f t="shared" ref="JYR19:JYZ19" si="461">ROUND((JYQ19*JYP19*JYO19*JYN19*JYM19),0)</f>
        <v>0</v>
      </c>
      <c r="JYS19" s="121">
        <v>1.8</v>
      </c>
      <c r="JYT19" s="110" t="s">
        <v>86</v>
      </c>
      <c r="JYU19" s="104">
        <v>1</v>
      </c>
      <c r="JYV19" s="105">
        <v>1</v>
      </c>
      <c r="JYW19" s="106">
        <v>2.1</v>
      </c>
      <c r="JYX19" s="107">
        <f>'[2]ESTUDIO MERC'!JZG11</f>
        <v>0</v>
      </c>
      <c r="JYY19" s="108">
        <v>6</v>
      </c>
      <c r="JYZ19" s="120">
        <f t="shared" si="461"/>
        <v>0</v>
      </c>
      <c r="JZA19" s="121">
        <v>1.8</v>
      </c>
      <c r="JZB19" s="110" t="s">
        <v>86</v>
      </c>
      <c r="JZC19" s="104">
        <v>1</v>
      </c>
      <c r="JZD19" s="105">
        <v>1</v>
      </c>
      <c r="JZE19" s="106">
        <v>2.1</v>
      </c>
      <c r="JZF19" s="107">
        <f>'[2]ESTUDIO MERC'!JZO11</f>
        <v>0</v>
      </c>
      <c r="JZG19" s="108">
        <v>6</v>
      </c>
      <c r="JZH19" s="120">
        <f t="shared" ref="JZH19:JZP19" si="462">ROUND((JZG19*JZF19*JZE19*JZD19*JZC19),0)</f>
        <v>0</v>
      </c>
      <c r="JZI19" s="121">
        <v>1.8</v>
      </c>
      <c r="JZJ19" s="110" t="s">
        <v>86</v>
      </c>
      <c r="JZK19" s="104">
        <v>1</v>
      </c>
      <c r="JZL19" s="105">
        <v>1</v>
      </c>
      <c r="JZM19" s="106">
        <v>2.1</v>
      </c>
      <c r="JZN19" s="107">
        <f>'[2]ESTUDIO MERC'!JZW11</f>
        <v>0</v>
      </c>
      <c r="JZO19" s="108">
        <v>6</v>
      </c>
      <c r="JZP19" s="120">
        <f t="shared" si="462"/>
        <v>0</v>
      </c>
      <c r="JZQ19" s="121">
        <v>1.8</v>
      </c>
      <c r="JZR19" s="110" t="s">
        <v>86</v>
      </c>
      <c r="JZS19" s="104">
        <v>1</v>
      </c>
      <c r="JZT19" s="105">
        <v>1</v>
      </c>
      <c r="JZU19" s="106">
        <v>2.1</v>
      </c>
      <c r="JZV19" s="107">
        <f>'[2]ESTUDIO MERC'!KAE11</f>
        <v>0</v>
      </c>
      <c r="JZW19" s="108">
        <v>6</v>
      </c>
      <c r="JZX19" s="120">
        <f t="shared" ref="JZX19:KAF19" si="463">ROUND((JZW19*JZV19*JZU19*JZT19*JZS19),0)</f>
        <v>0</v>
      </c>
      <c r="JZY19" s="121">
        <v>1.8</v>
      </c>
      <c r="JZZ19" s="110" t="s">
        <v>86</v>
      </c>
      <c r="KAA19" s="104">
        <v>1</v>
      </c>
      <c r="KAB19" s="105">
        <v>1</v>
      </c>
      <c r="KAC19" s="106">
        <v>2.1</v>
      </c>
      <c r="KAD19" s="107">
        <f>'[2]ESTUDIO MERC'!KAM11</f>
        <v>0</v>
      </c>
      <c r="KAE19" s="108">
        <v>6</v>
      </c>
      <c r="KAF19" s="120">
        <f t="shared" si="463"/>
        <v>0</v>
      </c>
      <c r="KAG19" s="121">
        <v>1.8</v>
      </c>
      <c r="KAH19" s="110" t="s">
        <v>86</v>
      </c>
      <c r="KAI19" s="104">
        <v>1</v>
      </c>
      <c r="KAJ19" s="105">
        <v>1</v>
      </c>
      <c r="KAK19" s="106">
        <v>2.1</v>
      </c>
      <c r="KAL19" s="107">
        <f>'[2]ESTUDIO MERC'!KAU11</f>
        <v>0</v>
      </c>
      <c r="KAM19" s="108">
        <v>6</v>
      </c>
      <c r="KAN19" s="120">
        <f t="shared" ref="KAN19:KAV19" si="464">ROUND((KAM19*KAL19*KAK19*KAJ19*KAI19),0)</f>
        <v>0</v>
      </c>
      <c r="KAO19" s="121">
        <v>1.8</v>
      </c>
      <c r="KAP19" s="110" t="s">
        <v>86</v>
      </c>
      <c r="KAQ19" s="104">
        <v>1</v>
      </c>
      <c r="KAR19" s="105">
        <v>1</v>
      </c>
      <c r="KAS19" s="106">
        <v>2.1</v>
      </c>
      <c r="KAT19" s="107">
        <f>'[2]ESTUDIO MERC'!KBC11</f>
        <v>0</v>
      </c>
      <c r="KAU19" s="108">
        <v>6</v>
      </c>
      <c r="KAV19" s="120">
        <f t="shared" si="464"/>
        <v>0</v>
      </c>
      <c r="KAW19" s="121">
        <v>1.8</v>
      </c>
      <c r="KAX19" s="110" t="s">
        <v>86</v>
      </c>
      <c r="KAY19" s="104">
        <v>1</v>
      </c>
      <c r="KAZ19" s="105">
        <v>1</v>
      </c>
      <c r="KBA19" s="106">
        <v>2.1</v>
      </c>
      <c r="KBB19" s="107">
        <f>'[2]ESTUDIO MERC'!KBK11</f>
        <v>0</v>
      </c>
      <c r="KBC19" s="108">
        <v>6</v>
      </c>
      <c r="KBD19" s="120">
        <f t="shared" ref="KBD19:KBL19" si="465">ROUND((KBC19*KBB19*KBA19*KAZ19*KAY19),0)</f>
        <v>0</v>
      </c>
      <c r="KBE19" s="121">
        <v>1.8</v>
      </c>
      <c r="KBF19" s="110" t="s">
        <v>86</v>
      </c>
      <c r="KBG19" s="104">
        <v>1</v>
      </c>
      <c r="KBH19" s="105">
        <v>1</v>
      </c>
      <c r="KBI19" s="106">
        <v>2.1</v>
      </c>
      <c r="KBJ19" s="107">
        <f>'[2]ESTUDIO MERC'!KBS11</f>
        <v>0</v>
      </c>
      <c r="KBK19" s="108">
        <v>6</v>
      </c>
      <c r="KBL19" s="120">
        <f t="shared" si="465"/>
        <v>0</v>
      </c>
      <c r="KBM19" s="121">
        <v>1.8</v>
      </c>
      <c r="KBN19" s="110" t="s">
        <v>86</v>
      </c>
      <c r="KBO19" s="104">
        <v>1</v>
      </c>
      <c r="KBP19" s="105">
        <v>1</v>
      </c>
      <c r="KBQ19" s="106">
        <v>2.1</v>
      </c>
      <c r="KBR19" s="107">
        <f>'[2]ESTUDIO MERC'!KCA11</f>
        <v>0</v>
      </c>
      <c r="KBS19" s="108">
        <v>6</v>
      </c>
      <c r="KBT19" s="120">
        <f t="shared" ref="KBT19:KCB19" si="466">ROUND((KBS19*KBR19*KBQ19*KBP19*KBO19),0)</f>
        <v>0</v>
      </c>
      <c r="KBU19" s="121">
        <v>1.8</v>
      </c>
      <c r="KBV19" s="110" t="s">
        <v>86</v>
      </c>
      <c r="KBW19" s="104">
        <v>1</v>
      </c>
      <c r="KBX19" s="105">
        <v>1</v>
      </c>
      <c r="KBY19" s="106">
        <v>2.1</v>
      </c>
      <c r="KBZ19" s="107">
        <f>'[2]ESTUDIO MERC'!KCI11</f>
        <v>0</v>
      </c>
      <c r="KCA19" s="108">
        <v>6</v>
      </c>
      <c r="KCB19" s="120">
        <f t="shared" si="466"/>
        <v>0</v>
      </c>
      <c r="KCC19" s="121">
        <v>1.8</v>
      </c>
      <c r="KCD19" s="110" t="s">
        <v>86</v>
      </c>
      <c r="KCE19" s="104">
        <v>1</v>
      </c>
      <c r="KCF19" s="105">
        <v>1</v>
      </c>
      <c r="KCG19" s="106">
        <v>2.1</v>
      </c>
      <c r="KCH19" s="107">
        <f>'[2]ESTUDIO MERC'!KCQ11</f>
        <v>0</v>
      </c>
      <c r="KCI19" s="108">
        <v>6</v>
      </c>
      <c r="KCJ19" s="120">
        <f t="shared" ref="KCJ19:KCR19" si="467">ROUND((KCI19*KCH19*KCG19*KCF19*KCE19),0)</f>
        <v>0</v>
      </c>
      <c r="KCK19" s="121">
        <v>1.8</v>
      </c>
      <c r="KCL19" s="110" t="s">
        <v>86</v>
      </c>
      <c r="KCM19" s="104">
        <v>1</v>
      </c>
      <c r="KCN19" s="105">
        <v>1</v>
      </c>
      <c r="KCO19" s="106">
        <v>2.1</v>
      </c>
      <c r="KCP19" s="107">
        <f>'[2]ESTUDIO MERC'!KCY11</f>
        <v>0</v>
      </c>
      <c r="KCQ19" s="108">
        <v>6</v>
      </c>
      <c r="KCR19" s="120">
        <f t="shared" si="467"/>
        <v>0</v>
      </c>
      <c r="KCS19" s="121">
        <v>1.8</v>
      </c>
      <c r="KCT19" s="110" t="s">
        <v>86</v>
      </c>
      <c r="KCU19" s="104">
        <v>1</v>
      </c>
      <c r="KCV19" s="105">
        <v>1</v>
      </c>
      <c r="KCW19" s="106">
        <v>2.1</v>
      </c>
      <c r="KCX19" s="107">
        <f>'[2]ESTUDIO MERC'!KDG11</f>
        <v>0</v>
      </c>
      <c r="KCY19" s="108">
        <v>6</v>
      </c>
      <c r="KCZ19" s="120">
        <f t="shared" ref="KCZ19:KDH19" si="468">ROUND((KCY19*KCX19*KCW19*KCV19*KCU19),0)</f>
        <v>0</v>
      </c>
      <c r="KDA19" s="121">
        <v>1.8</v>
      </c>
      <c r="KDB19" s="110" t="s">
        <v>86</v>
      </c>
      <c r="KDC19" s="104">
        <v>1</v>
      </c>
      <c r="KDD19" s="105">
        <v>1</v>
      </c>
      <c r="KDE19" s="106">
        <v>2.1</v>
      </c>
      <c r="KDF19" s="107">
        <f>'[2]ESTUDIO MERC'!KDO11</f>
        <v>0</v>
      </c>
      <c r="KDG19" s="108">
        <v>6</v>
      </c>
      <c r="KDH19" s="120">
        <f t="shared" si="468"/>
        <v>0</v>
      </c>
      <c r="KDI19" s="121">
        <v>1.8</v>
      </c>
      <c r="KDJ19" s="110" t="s">
        <v>86</v>
      </c>
      <c r="KDK19" s="104">
        <v>1</v>
      </c>
      <c r="KDL19" s="105">
        <v>1</v>
      </c>
      <c r="KDM19" s="106">
        <v>2.1</v>
      </c>
      <c r="KDN19" s="107">
        <f>'[2]ESTUDIO MERC'!KDW11</f>
        <v>0</v>
      </c>
      <c r="KDO19" s="108">
        <v>6</v>
      </c>
      <c r="KDP19" s="120">
        <f t="shared" ref="KDP19:KDX19" si="469">ROUND((KDO19*KDN19*KDM19*KDL19*KDK19),0)</f>
        <v>0</v>
      </c>
      <c r="KDQ19" s="121">
        <v>1.8</v>
      </c>
      <c r="KDR19" s="110" t="s">
        <v>86</v>
      </c>
      <c r="KDS19" s="104">
        <v>1</v>
      </c>
      <c r="KDT19" s="105">
        <v>1</v>
      </c>
      <c r="KDU19" s="106">
        <v>2.1</v>
      </c>
      <c r="KDV19" s="107">
        <f>'[2]ESTUDIO MERC'!KEE11</f>
        <v>0</v>
      </c>
      <c r="KDW19" s="108">
        <v>6</v>
      </c>
      <c r="KDX19" s="120">
        <f t="shared" si="469"/>
        <v>0</v>
      </c>
      <c r="KDY19" s="121">
        <v>1.8</v>
      </c>
      <c r="KDZ19" s="110" t="s">
        <v>86</v>
      </c>
      <c r="KEA19" s="104">
        <v>1</v>
      </c>
      <c r="KEB19" s="105">
        <v>1</v>
      </c>
      <c r="KEC19" s="106">
        <v>2.1</v>
      </c>
      <c r="KED19" s="107">
        <f>'[2]ESTUDIO MERC'!KEM11</f>
        <v>0</v>
      </c>
      <c r="KEE19" s="108">
        <v>6</v>
      </c>
      <c r="KEF19" s="120">
        <f t="shared" ref="KEF19:KEN19" si="470">ROUND((KEE19*KED19*KEC19*KEB19*KEA19),0)</f>
        <v>0</v>
      </c>
      <c r="KEG19" s="121">
        <v>1.8</v>
      </c>
      <c r="KEH19" s="110" t="s">
        <v>86</v>
      </c>
      <c r="KEI19" s="104">
        <v>1</v>
      </c>
      <c r="KEJ19" s="105">
        <v>1</v>
      </c>
      <c r="KEK19" s="106">
        <v>2.1</v>
      </c>
      <c r="KEL19" s="107">
        <f>'[2]ESTUDIO MERC'!KEU11</f>
        <v>0</v>
      </c>
      <c r="KEM19" s="108">
        <v>6</v>
      </c>
      <c r="KEN19" s="120">
        <f t="shared" si="470"/>
        <v>0</v>
      </c>
      <c r="KEO19" s="121">
        <v>1.8</v>
      </c>
      <c r="KEP19" s="110" t="s">
        <v>86</v>
      </c>
      <c r="KEQ19" s="104">
        <v>1</v>
      </c>
      <c r="KER19" s="105">
        <v>1</v>
      </c>
      <c r="KES19" s="106">
        <v>2.1</v>
      </c>
      <c r="KET19" s="107">
        <f>'[2]ESTUDIO MERC'!KFC11</f>
        <v>0</v>
      </c>
      <c r="KEU19" s="108">
        <v>6</v>
      </c>
      <c r="KEV19" s="120">
        <f t="shared" ref="KEV19:KFD19" si="471">ROUND((KEU19*KET19*KES19*KER19*KEQ19),0)</f>
        <v>0</v>
      </c>
      <c r="KEW19" s="121">
        <v>1.8</v>
      </c>
      <c r="KEX19" s="110" t="s">
        <v>86</v>
      </c>
      <c r="KEY19" s="104">
        <v>1</v>
      </c>
      <c r="KEZ19" s="105">
        <v>1</v>
      </c>
      <c r="KFA19" s="106">
        <v>2.1</v>
      </c>
      <c r="KFB19" s="107">
        <f>'[2]ESTUDIO MERC'!KFK11</f>
        <v>0</v>
      </c>
      <c r="KFC19" s="108">
        <v>6</v>
      </c>
      <c r="KFD19" s="120">
        <f t="shared" si="471"/>
        <v>0</v>
      </c>
      <c r="KFE19" s="121">
        <v>1.8</v>
      </c>
      <c r="KFF19" s="110" t="s">
        <v>86</v>
      </c>
      <c r="KFG19" s="104">
        <v>1</v>
      </c>
      <c r="KFH19" s="105">
        <v>1</v>
      </c>
      <c r="KFI19" s="106">
        <v>2.1</v>
      </c>
      <c r="KFJ19" s="107">
        <f>'[2]ESTUDIO MERC'!KFS11</f>
        <v>0</v>
      </c>
      <c r="KFK19" s="108">
        <v>6</v>
      </c>
      <c r="KFL19" s="120">
        <f t="shared" ref="KFL19:KFT19" si="472">ROUND((KFK19*KFJ19*KFI19*KFH19*KFG19),0)</f>
        <v>0</v>
      </c>
      <c r="KFM19" s="121">
        <v>1.8</v>
      </c>
      <c r="KFN19" s="110" t="s">
        <v>86</v>
      </c>
      <c r="KFO19" s="104">
        <v>1</v>
      </c>
      <c r="KFP19" s="105">
        <v>1</v>
      </c>
      <c r="KFQ19" s="106">
        <v>2.1</v>
      </c>
      <c r="KFR19" s="107">
        <f>'[2]ESTUDIO MERC'!KGA11</f>
        <v>0</v>
      </c>
      <c r="KFS19" s="108">
        <v>6</v>
      </c>
      <c r="KFT19" s="120">
        <f t="shared" si="472"/>
        <v>0</v>
      </c>
      <c r="KFU19" s="121">
        <v>1.8</v>
      </c>
      <c r="KFV19" s="110" t="s">
        <v>86</v>
      </c>
      <c r="KFW19" s="104">
        <v>1</v>
      </c>
      <c r="KFX19" s="105">
        <v>1</v>
      </c>
      <c r="KFY19" s="106">
        <v>2.1</v>
      </c>
      <c r="KFZ19" s="107">
        <f>'[2]ESTUDIO MERC'!KGI11</f>
        <v>0</v>
      </c>
      <c r="KGA19" s="108">
        <v>6</v>
      </c>
      <c r="KGB19" s="120">
        <f t="shared" ref="KGB19:KGJ19" si="473">ROUND((KGA19*KFZ19*KFY19*KFX19*KFW19),0)</f>
        <v>0</v>
      </c>
      <c r="KGC19" s="121">
        <v>1.8</v>
      </c>
      <c r="KGD19" s="110" t="s">
        <v>86</v>
      </c>
      <c r="KGE19" s="104">
        <v>1</v>
      </c>
      <c r="KGF19" s="105">
        <v>1</v>
      </c>
      <c r="KGG19" s="106">
        <v>2.1</v>
      </c>
      <c r="KGH19" s="107">
        <f>'[2]ESTUDIO MERC'!KGQ11</f>
        <v>0</v>
      </c>
      <c r="KGI19" s="108">
        <v>6</v>
      </c>
      <c r="KGJ19" s="120">
        <f t="shared" si="473"/>
        <v>0</v>
      </c>
      <c r="KGK19" s="121">
        <v>1.8</v>
      </c>
      <c r="KGL19" s="110" t="s">
        <v>86</v>
      </c>
      <c r="KGM19" s="104">
        <v>1</v>
      </c>
      <c r="KGN19" s="105">
        <v>1</v>
      </c>
      <c r="KGO19" s="106">
        <v>2.1</v>
      </c>
      <c r="KGP19" s="107">
        <f>'[2]ESTUDIO MERC'!KGY11</f>
        <v>0</v>
      </c>
      <c r="KGQ19" s="108">
        <v>6</v>
      </c>
      <c r="KGR19" s="120">
        <f t="shared" ref="KGR19:KGZ19" si="474">ROUND((KGQ19*KGP19*KGO19*KGN19*KGM19),0)</f>
        <v>0</v>
      </c>
      <c r="KGS19" s="121">
        <v>1.8</v>
      </c>
      <c r="KGT19" s="110" t="s">
        <v>86</v>
      </c>
      <c r="KGU19" s="104">
        <v>1</v>
      </c>
      <c r="KGV19" s="105">
        <v>1</v>
      </c>
      <c r="KGW19" s="106">
        <v>2.1</v>
      </c>
      <c r="KGX19" s="107">
        <f>'[2]ESTUDIO MERC'!KHG11</f>
        <v>0</v>
      </c>
      <c r="KGY19" s="108">
        <v>6</v>
      </c>
      <c r="KGZ19" s="120">
        <f t="shared" si="474"/>
        <v>0</v>
      </c>
      <c r="KHA19" s="121">
        <v>1.8</v>
      </c>
      <c r="KHB19" s="110" t="s">
        <v>86</v>
      </c>
      <c r="KHC19" s="104">
        <v>1</v>
      </c>
      <c r="KHD19" s="105">
        <v>1</v>
      </c>
      <c r="KHE19" s="106">
        <v>2.1</v>
      </c>
      <c r="KHF19" s="107">
        <f>'[2]ESTUDIO MERC'!KHO11</f>
        <v>0</v>
      </c>
      <c r="KHG19" s="108">
        <v>6</v>
      </c>
      <c r="KHH19" s="120">
        <f t="shared" ref="KHH19:KHP19" si="475">ROUND((KHG19*KHF19*KHE19*KHD19*KHC19),0)</f>
        <v>0</v>
      </c>
      <c r="KHI19" s="121">
        <v>1.8</v>
      </c>
      <c r="KHJ19" s="110" t="s">
        <v>86</v>
      </c>
      <c r="KHK19" s="104">
        <v>1</v>
      </c>
      <c r="KHL19" s="105">
        <v>1</v>
      </c>
      <c r="KHM19" s="106">
        <v>2.1</v>
      </c>
      <c r="KHN19" s="107">
        <f>'[2]ESTUDIO MERC'!KHW11</f>
        <v>0</v>
      </c>
      <c r="KHO19" s="108">
        <v>6</v>
      </c>
      <c r="KHP19" s="120">
        <f t="shared" si="475"/>
        <v>0</v>
      </c>
      <c r="KHQ19" s="121">
        <v>1.8</v>
      </c>
      <c r="KHR19" s="110" t="s">
        <v>86</v>
      </c>
      <c r="KHS19" s="104">
        <v>1</v>
      </c>
      <c r="KHT19" s="105">
        <v>1</v>
      </c>
      <c r="KHU19" s="106">
        <v>2.1</v>
      </c>
      <c r="KHV19" s="107">
        <f>'[2]ESTUDIO MERC'!KIE11</f>
        <v>0</v>
      </c>
      <c r="KHW19" s="108">
        <v>6</v>
      </c>
      <c r="KHX19" s="120">
        <f t="shared" ref="KHX19:KIF19" si="476">ROUND((KHW19*KHV19*KHU19*KHT19*KHS19),0)</f>
        <v>0</v>
      </c>
      <c r="KHY19" s="121">
        <v>1.8</v>
      </c>
      <c r="KHZ19" s="110" t="s">
        <v>86</v>
      </c>
      <c r="KIA19" s="104">
        <v>1</v>
      </c>
      <c r="KIB19" s="105">
        <v>1</v>
      </c>
      <c r="KIC19" s="106">
        <v>2.1</v>
      </c>
      <c r="KID19" s="107">
        <f>'[2]ESTUDIO MERC'!KIM11</f>
        <v>0</v>
      </c>
      <c r="KIE19" s="108">
        <v>6</v>
      </c>
      <c r="KIF19" s="120">
        <f t="shared" si="476"/>
        <v>0</v>
      </c>
      <c r="KIG19" s="121">
        <v>1.8</v>
      </c>
      <c r="KIH19" s="110" t="s">
        <v>86</v>
      </c>
      <c r="KII19" s="104">
        <v>1</v>
      </c>
      <c r="KIJ19" s="105">
        <v>1</v>
      </c>
      <c r="KIK19" s="106">
        <v>2.1</v>
      </c>
      <c r="KIL19" s="107">
        <f>'[2]ESTUDIO MERC'!KIU11</f>
        <v>0</v>
      </c>
      <c r="KIM19" s="108">
        <v>6</v>
      </c>
      <c r="KIN19" s="120">
        <f t="shared" ref="KIN19:KIV19" si="477">ROUND((KIM19*KIL19*KIK19*KIJ19*KII19),0)</f>
        <v>0</v>
      </c>
      <c r="KIO19" s="121">
        <v>1.8</v>
      </c>
      <c r="KIP19" s="110" t="s">
        <v>86</v>
      </c>
      <c r="KIQ19" s="104">
        <v>1</v>
      </c>
      <c r="KIR19" s="105">
        <v>1</v>
      </c>
      <c r="KIS19" s="106">
        <v>2.1</v>
      </c>
      <c r="KIT19" s="107">
        <f>'[2]ESTUDIO MERC'!KJC11</f>
        <v>0</v>
      </c>
      <c r="KIU19" s="108">
        <v>6</v>
      </c>
      <c r="KIV19" s="120">
        <f t="shared" si="477"/>
        <v>0</v>
      </c>
      <c r="KIW19" s="121">
        <v>1.8</v>
      </c>
      <c r="KIX19" s="110" t="s">
        <v>86</v>
      </c>
      <c r="KIY19" s="104">
        <v>1</v>
      </c>
      <c r="KIZ19" s="105">
        <v>1</v>
      </c>
      <c r="KJA19" s="106">
        <v>2.1</v>
      </c>
      <c r="KJB19" s="107">
        <f>'[2]ESTUDIO MERC'!KJK11</f>
        <v>0</v>
      </c>
      <c r="KJC19" s="108">
        <v>6</v>
      </c>
      <c r="KJD19" s="120">
        <f t="shared" ref="KJD19:KJL19" si="478">ROUND((KJC19*KJB19*KJA19*KIZ19*KIY19),0)</f>
        <v>0</v>
      </c>
      <c r="KJE19" s="121">
        <v>1.8</v>
      </c>
      <c r="KJF19" s="110" t="s">
        <v>86</v>
      </c>
      <c r="KJG19" s="104">
        <v>1</v>
      </c>
      <c r="KJH19" s="105">
        <v>1</v>
      </c>
      <c r="KJI19" s="106">
        <v>2.1</v>
      </c>
      <c r="KJJ19" s="107">
        <f>'[2]ESTUDIO MERC'!KJS11</f>
        <v>0</v>
      </c>
      <c r="KJK19" s="108">
        <v>6</v>
      </c>
      <c r="KJL19" s="120">
        <f t="shared" si="478"/>
        <v>0</v>
      </c>
      <c r="KJM19" s="121">
        <v>1.8</v>
      </c>
      <c r="KJN19" s="110" t="s">
        <v>86</v>
      </c>
      <c r="KJO19" s="104">
        <v>1</v>
      </c>
      <c r="KJP19" s="105">
        <v>1</v>
      </c>
      <c r="KJQ19" s="106">
        <v>2.1</v>
      </c>
      <c r="KJR19" s="107">
        <f>'[2]ESTUDIO MERC'!KKA11</f>
        <v>0</v>
      </c>
      <c r="KJS19" s="108">
        <v>6</v>
      </c>
      <c r="KJT19" s="120">
        <f t="shared" ref="KJT19:KKB19" si="479">ROUND((KJS19*KJR19*KJQ19*KJP19*KJO19),0)</f>
        <v>0</v>
      </c>
      <c r="KJU19" s="121">
        <v>1.8</v>
      </c>
      <c r="KJV19" s="110" t="s">
        <v>86</v>
      </c>
      <c r="KJW19" s="104">
        <v>1</v>
      </c>
      <c r="KJX19" s="105">
        <v>1</v>
      </c>
      <c r="KJY19" s="106">
        <v>2.1</v>
      </c>
      <c r="KJZ19" s="107">
        <f>'[2]ESTUDIO MERC'!KKI11</f>
        <v>0</v>
      </c>
      <c r="KKA19" s="108">
        <v>6</v>
      </c>
      <c r="KKB19" s="120">
        <f t="shared" si="479"/>
        <v>0</v>
      </c>
      <c r="KKC19" s="121">
        <v>1.8</v>
      </c>
      <c r="KKD19" s="110" t="s">
        <v>86</v>
      </c>
      <c r="KKE19" s="104">
        <v>1</v>
      </c>
      <c r="KKF19" s="105">
        <v>1</v>
      </c>
      <c r="KKG19" s="106">
        <v>2.1</v>
      </c>
      <c r="KKH19" s="107">
        <f>'[2]ESTUDIO MERC'!KKQ11</f>
        <v>0</v>
      </c>
      <c r="KKI19" s="108">
        <v>6</v>
      </c>
      <c r="KKJ19" s="120">
        <f t="shared" ref="KKJ19:KKR19" si="480">ROUND((KKI19*KKH19*KKG19*KKF19*KKE19),0)</f>
        <v>0</v>
      </c>
      <c r="KKK19" s="121">
        <v>1.8</v>
      </c>
      <c r="KKL19" s="110" t="s">
        <v>86</v>
      </c>
      <c r="KKM19" s="104">
        <v>1</v>
      </c>
      <c r="KKN19" s="105">
        <v>1</v>
      </c>
      <c r="KKO19" s="106">
        <v>2.1</v>
      </c>
      <c r="KKP19" s="107">
        <f>'[2]ESTUDIO MERC'!KKY11</f>
        <v>0</v>
      </c>
      <c r="KKQ19" s="108">
        <v>6</v>
      </c>
      <c r="KKR19" s="120">
        <f t="shared" si="480"/>
        <v>0</v>
      </c>
      <c r="KKS19" s="121">
        <v>1.8</v>
      </c>
      <c r="KKT19" s="110" t="s">
        <v>86</v>
      </c>
      <c r="KKU19" s="104">
        <v>1</v>
      </c>
      <c r="KKV19" s="105">
        <v>1</v>
      </c>
      <c r="KKW19" s="106">
        <v>2.1</v>
      </c>
      <c r="KKX19" s="107">
        <f>'[2]ESTUDIO MERC'!KLG11</f>
        <v>0</v>
      </c>
      <c r="KKY19" s="108">
        <v>6</v>
      </c>
      <c r="KKZ19" s="120">
        <f t="shared" ref="KKZ19:KLH19" si="481">ROUND((KKY19*KKX19*KKW19*KKV19*KKU19),0)</f>
        <v>0</v>
      </c>
      <c r="KLA19" s="121">
        <v>1.8</v>
      </c>
      <c r="KLB19" s="110" t="s">
        <v>86</v>
      </c>
      <c r="KLC19" s="104">
        <v>1</v>
      </c>
      <c r="KLD19" s="105">
        <v>1</v>
      </c>
      <c r="KLE19" s="106">
        <v>2.1</v>
      </c>
      <c r="KLF19" s="107">
        <f>'[2]ESTUDIO MERC'!KLO11</f>
        <v>0</v>
      </c>
      <c r="KLG19" s="108">
        <v>6</v>
      </c>
      <c r="KLH19" s="120">
        <f t="shared" si="481"/>
        <v>0</v>
      </c>
      <c r="KLI19" s="121">
        <v>1.8</v>
      </c>
      <c r="KLJ19" s="110" t="s">
        <v>86</v>
      </c>
      <c r="KLK19" s="104">
        <v>1</v>
      </c>
      <c r="KLL19" s="105">
        <v>1</v>
      </c>
      <c r="KLM19" s="106">
        <v>2.1</v>
      </c>
      <c r="KLN19" s="107">
        <f>'[2]ESTUDIO MERC'!KLW11</f>
        <v>0</v>
      </c>
      <c r="KLO19" s="108">
        <v>6</v>
      </c>
      <c r="KLP19" s="120">
        <f t="shared" ref="KLP19:KLX19" si="482">ROUND((KLO19*KLN19*KLM19*KLL19*KLK19),0)</f>
        <v>0</v>
      </c>
      <c r="KLQ19" s="121">
        <v>1.8</v>
      </c>
      <c r="KLR19" s="110" t="s">
        <v>86</v>
      </c>
      <c r="KLS19" s="104">
        <v>1</v>
      </c>
      <c r="KLT19" s="105">
        <v>1</v>
      </c>
      <c r="KLU19" s="106">
        <v>2.1</v>
      </c>
      <c r="KLV19" s="107">
        <f>'[2]ESTUDIO MERC'!KME11</f>
        <v>0</v>
      </c>
      <c r="KLW19" s="108">
        <v>6</v>
      </c>
      <c r="KLX19" s="120">
        <f t="shared" si="482"/>
        <v>0</v>
      </c>
      <c r="KLY19" s="121">
        <v>1.8</v>
      </c>
      <c r="KLZ19" s="110" t="s">
        <v>86</v>
      </c>
      <c r="KMA19" s="104">
        <v>1</v>
      </c>
      <c r="KMB19" s="105">
        <v>1</v>
      </c>
      <c r="KMC19" s="106">
        <v>2.1</v>
      </c>
      <c r="KMD19" s="107">
        <f>'[2]ESTUDIO MERC'!KMM11</f>
        <v>0</v>
      </c>
      <c r="KME19" s="108">
        <v>6</v>
      </c>
      <c r="KMF19" s="120">
        <f t="shared" ref="KMF19:KMN19" si="483">ROUND((KME19*KMD19*KMC19*KMB19*KMA19),0)</f>
        <v>0</v>
      </c>
      <c r="KMG19" s="121">
        <v>1.8</v>
      </c>
      <c r="KMH19" s="110" t="s">
        <v>86</v>
      </c>
      <c r="KMI19" s="104">
        <v>1</v>
      </c>
      <c r="KMJ19" s="105">
        <v>1</v>
      </c>
      <c r="KMK19" s="106">
        <v>2.1</v>
      </c>
      <c r="KML19" s="107">
        <f>'[2]ESTUDIO MERC'!KMU11</f>
        <v>0</v>
      </c>
      <c r="KMM19" s="108">
        <v>6</v>
      </c>
      <c r="KMN19" s="120">
        <f t="shared" si="483"/>
        <v>0</v>
      </c>
      <c r="KMO19" s="121">
        <v>1.8</v>
      </c>
      <c r="KMP19" s="110" t="s">
        <v>86</v>
      </c>
      <c r="KMQ19" s="104">
        <v>1</v>
      </c>
      <c r="KMR19" s="105">
        <v>1</v>
      </c>
      <c r="KMS19" s="106">
        <v>2.1</v>
      </c>
      <c r="KMT19" s="107">
        <f>'[2]ESTUDIO MERC'!KNC11</f>
        <v>0</v>
      </c>
      <c r="KMU19" s="108">
        <v>6</v>
      </c>
      <c r="KMV19" s="120">
        <f t="shared" ref="KMV19:KND19" si="484">ROUND((KMU19*KMT19*KMS19*KMR19*KMQ19),0)</f>
        <v>0</v>
      </c>
      <c r="KMW19" s="121">
        <v>1.8</v>
      </c>
      <c r="KMX19" s="110" t="s">
        <v>86</v>
      </c>
      <c r="KMY19" s="104">
        <v>1</v>
      </c>
      <c r="KMZ19" s="105">
        <v>1</v>
      </c>
      <c r="KNA19" s="106">
        <v>2.1</v>
      </c>
      <c r="KNB19" s="107">
        <f>'[2]ESTUDIO MERC'!KNK11</f>
        <v>0</v>
      </c>
      <c r="KNC19" s="108">
        <v>6</v>
      </c>
      <c r="KND19" s="120">
        <f t="shared" si="484"/>
        <v>0</v>
      </c>
      <c r="KNE19" s="121">
        <v>1.8</v>
      </c>
      <c r="KNF19" s="110" t="s">
        <v>86</v>
      </c>
      <c r="KNG19" s="104">
        <v>1</v>
      </c>
      <c r="KNH19" s="105">
        <v>1</v>
      </c>
      <c r="KNI19" s="106">
        <v>2.1</v>
      </c>
      <c r="KNJ19" s="107">
        <f>'[2]ESTUDIO MERC'!KNS11</f>
        <v>0</v>
      </c>
      <c r="KNK19" s="108">
        <v>6</v>
      </c>
      <c r="KNL19" s="120">
        <f t="shared" ref="KNL19:KNT19" si="485">ROUND((KNK19*KNJ19*KNI19*KNH19*KNG19),0)</f>
        <v>0</v>
      </c>
      <c r="KNM19" s="121">
        <v>1.8</v>
      </c>
      <c r="KNN19" s="110" t="s">
        <v>86</v>
      </c>
      <c r="KNO19" s="104">
        <v>1</v>
      </c>
      <c r="KNP19" s="105">
        <v>1</v>
      </c>
      <c r="KNQ19" s="106">
        <v>2.1</v>
      </c>
      <c r="KNR19" s="107">
        <f>'[2]ESTUDIO MERC'!KOA11</f>
        <v>0</v>
      </c>
      <c r="KNS19" s="108">
        <v>6</v>
      </c>
      <c r="KNT19" s="120">
        <f t="shared" si="485"/>
        <v>0</v>
      </c>
      <c r="KNU19" s="121">
        <v>1.8</v>
      </c>
      <c r="KNV19" s="110" t="s">
        <v>86</v>
      </c>
      <c r="KNW19" s="104">
        <v>1</v>
      </c>
      <c r="KNX19" s="105">
        <v>1</v>
      </c>
      <c r="KNY19" s="106">
        <v>2.1</v>
      </c>
      <c r="KNZ19" s="107">
        <f>'[2]ESTUDIO MERC'!KOI11</f>
        <v>0</v>
      </c>
      <c r="KOA19" s="108">
        <v>6</v>
      </c>
      <c r="KOB19" s="120">
        <f t="shared" ref="KOB19:KOJ19" si="486">ROUND((KOA19*KNZ19*KNY19*KNX19*KNW19),0)</f>
        <v>0</v>
      </c>
      <c r="KOC19" s="121">
        <v>1.8</v>
      </c>
      <c r="KOD19" s="110" t="s">
        <v>86</v>
      </c>
      <c r="KOE19" s="104">
        <v>1</v>
      </c>
      <c r="KOF19" s="105">
        <v>1</v>
      </c>
      <c r="KOG19" s="106">
        <v>2.1</v>
      </c>
      <c r="KOH19" s="107">
        <f>'[2]ESTUDIO MERC'!KOQ11</f>
        <v>0</v>
      </c>
      <c r="KOI19" s="108">
        <v>6</v>
      </c>
      <c r="KOJ19" s="120">
        <f t="shared" si="486"/>
        <v>0</v>
      </c>
      <c r="KOK19" s="121">
        <v>1.8</v>
      </c>
      <c r="KOL19" s="110" t="s">
        <v>86</v>
      </c>
      <c r="KOM19" s="104">
        <v>1</v>
      </c>
      <c r="KON19" s="105">
        <v>1</v>
      </c>
      <c r="KOO19" s="106">
        <v>2.1</v>
      </c>
      <c r="KOP19" s="107">
        <f>'[2]ESTUDIO MERC'!KOY11</f>
        <v>0</v>
      </c>
      <c r="KOQ19" s="108">
        <v>6</v>
      </c>
      <c r="KOR19" s="120">
        <f t="shared" ref="KOR19:KOZ19" si="487">ROUND((KOQ19*KOP19*KOO19*KON19*KOM19),0)</f>
        <v>0</v>
      </c>
      <c r="KOS19" s="121">
        <v>1.8</v>
      </c>
      <c r="KOT19" s="110" t="s">
        <v>86</v>
      </c>
      <c r="KOU19" s="104">
        <v>1</v>
      </c>
      <c r="KOV19" s="105">
        <v>1</v>
      </c>
      <c r="KOW19" s="106">
        <v>2.1</v>
      </c>
      <c r="KOX19" s="107">
        <f>'[2]ESTUDIO MERC'!KPG11</f>
        <v>0</v>
      </c>
      <c r="KOY19" s="108">
        <v>6</v>
      </c>
      <c r="KOZ19" s="120">
        <f t="shared" si="487"/>
        <v>0</v>
      </c>
      <c r="KPA19" s="121">
        <v>1.8</v>
      </c>
      <c r="KPB19" s="110" t="s">
        <v>86</v>
      </c>
      <c r="KPC19" s="104">
        <v>1</v>
      </c>
      <c r="KPD19" s="105">
        <v>1</v>
      </c>
      <c r="KPE19" s="106">
        <v>2.1</v>
      </c>
      <c r="KPF19" s="107">
        <f>'[2]ESTUDIO MERC'!KPO11</f>
        <v>0</v>
      </c>
      <c r="KPG19" s="108">
        <v>6</v>
      </c>
      <c r="KPH19" s="120">
        <f t="shared" ref="KPH19:KPP19" si="488">ROUND((KPG19*KPF19*KPE19*KPD19*KPC19),0)</f>
        <v>0</v>
      </c>
      <c r="KPI19" s="121">
        <v>1.8</v>
      </c>
      <c r="KPJ19" s="110" t="s">
        <v>86</v>
      </c>
      <c r="KPK19" s="104">
        <v>1</v>
      </c>
      <c r="KPL19" s="105">
        <v>1</v>
      </c>
      <c r="KPM19" s="106">
        <v>2.1</v>
      </c>
      <c r="KPN19" s="107">
        <f>'[2]ESTUDIO MERC'!KPW11</f>
        <v>0</v>
      </c>
      <c r="KPO19" s="108">
        <v>6</v>
      </c>
      <c r="KPP19" s="120">
        <f t="shared" si="488"/>
        <v>0</v>
      </c>
      <c r="KPQ19" s="121">
        <v>1.8</v>
      </c>
      <c r="KPR19" s="110" t="s">
        <v>86</v>
      </c>
      <c r="KPS19" s="104">
        <v>1</v>
      </c>
      <c r="KPT19" s="105">
        <v>1</v>
      </c>
      <c r="KPU19" s="106">
        <v>2.1</v>
      </c>
      <c r="KPV19" s="107">
        <f>'[2]ESTUDIO MERC'!KQE11</f>
        <v>0</v>
      </c>
      <c r="KPW19" s="108">
        <v>6</v>
      </c>
      <c r="KPX19" s="120">
        <f t="shared" ref="KPX19:KQF19" si="489">ROUND((KPW19*KPV19*KPU19*KPT19*KPS19),0)</f>
        <v>0</v>
      </c>
      <c r="KPY19" s="121">
        <v>1.8</v>
      </c>
      <c r="KPZ19" s="110" t="s">
        <v>86</v>
      </c>
      <c r="KQA19" s="104">
        <v>1</v>
      </c>
      <c r="KQB19" s="105">
        <v>1</v>
      </c>
      <c r="KQC19" s="106">
        <v>2.1</v>
      </c>
      <c r="KQD19" s="107">
        <f>'[2]ESTUDIO MERC'!KQM11</f>
        <v>0</v>
      </c>
      <c r="KQE19" s="108">
        <v>6</v>
      </c>
      <c r="KQF19" s="120">
        <f t="shared" si="489"/>
        <v>0</v>
      </c>
      <c r="KQG19" s="121">
        <v>1.8</v>
      </c>
      <c r="KQH19" s="110" t="s">
        <v>86</v>
      </c>
      <c r="KQI19" s="104">
        <v>1</v>
      </c>
      <c r="KQJ19" s="105">
        <v>1</v>
      </c>
      <c r="KQK19" s="106">
        <v>2.1</v>
      </c>
      <c r="KQL19" s="107">
        <f>'[2]ESTUDIO MERC'!KQU11</f>
        <v>0</v>
      </c>
      <c r="KQM19" s="108">
        <v>6</v>
      </c>
      <c r="KQN19" s="120">
        <f t="shared" ref="KQN19:KQV19" si="490">ROUND((KQM19*KQL19*KQK19*KQJ19*KQI19),0)</f>
        <v>0</v>
      </c>
      <c r="KQO19" s="121">
        <v>1.8</v>
      </c>
      <c r="KQP19" s="110" t="s">
        <v>86</v>
      </c>
      <c r="KQQ19" s="104">
        <v>1</v>
      </c>
      <c r="KQR19" s="105">
        <v>1</v>
      </c>
      <c r="KQS19" s="106">
        <v>2.1</v>
      </c>
      <c r="KQT19" s="107">
        <f>'[2]ESTUDIO MERC'!KRC11</f>
        <v>0</v>
      </c>
      <c r="KQU19" s="108">
        <v>6</v>
      </c>
      <c r="KQV19" s="120">
        <f t="shared" si="490"/>
        <v>0</v>
      </c>
      <c r="KQW19" s="121">
        <v>1.8</v>
      </c>
      <c r="KQX19" s="110" t="s">
        <v>86</v>
      </c>
      <c r="KQY19" s="104">
        <v>1</v>
      </c>
      <c r="KQZ19" s="105">
        <v>1</v>
      </c>
      <c r="KRA19" s="106">
        <v>2.1</v>
      </c>
      <c r="KRB19" s="107">
        <f>'[2]ESTUDIO MERC'!KRK11</f>
        <v>0</v>
      </c>
      <c r="KRC19" s="108">
        <v>6</v>
      </c>
      <c r="KRD19" s="120">
        <f t="shared" ref="KRD19:KRL19" si="491">ROUND((KRC19*KRB19*KRA19*KQZ19*KQY19),0)</f>
        <v>0</v>
      </c>
      <c r="KRE19" s="121">
        <v>1.8</v>
      </c>
      <c r="KRF19" s="110" t="s">
        <v>86</v>
      </c>
      <c r="KRG19" s="104">
        <v>1</v>
      </c>
      <c r="KRH19" s="105">
        <v>1</v>
      </c>
      <c r="KRI19" s="106">
        <v>2.1</v>
      </c>
      <c r="KRJ19" s="107">
        <f>'[2]ESTUDIO MERC'!KRS11</f>
        <v>0</v>
      </c>
      <c r="KRK19" s="108">
        <v>6</v>
      </c>
      <c r="KRL19" s="120">
        <f t="shared" si="491"/>
        <v>0</v>
      </c>
      <c r="KRM19" s="121">
        <v>1.8</v>
      </c>
      <c r="KRN19" s="110" t="s">
        <v>86</v>
      </c>
      <c r="KRO19" s="104">
        <v>1</v>
      </c>
      <c r="KRP19" s="105">
        <v>1</v>
      </c>
      <c r="KRQ19" s="106">
        <v>2.1</v>
      </c>
      <c r="KRR19" s="107">
        <f>'[2]ESTUDIO MERC'!KSA11</f>
        <v>0</v>
      </c>
      <c r="KRS19" s="108">
        <v>6</v>
      </c>
      <c r="KRT19" s="120">
        <f t="shared" ref="KRT19:KSB19" si="492">ROUND((KRS19*KRR19*KRQ19*KRP19*KRO19),0)</f>
        <v>0</v>
      </c>
      <c r="KRU19" s="121">
        <v>1.8</v>
      </c>
      <c r="KRV19" s="110" t="s">
        <v>86</v>
      </c>
      <c r="KRW19" s="104">
        <v>1</v>
      </c>
      <c r="KRX19" s="105">
        <v>1</v>
      </c>
      <c r="KRY19" s="106">
        <v>2.1</v>
      </c>
      <c r="KRZ19" s="107">
        <f>'[2]ESTUDIO MERC'!KSI11</f>
        <v>0</v>
      </c>
      <c r="KSA19" s="108">
        <v>6</v>
      </c>
      <c r="KSB19" s="120">
        <f t="shared" si="492"/>
        <v>0</v>
      </c>
      <c r="KSC19" s="121">
        <v>1.8</v>
      </c>
      <c r="KSD19" s="110" t="s">
        <v>86</v>
      </c>
      <c r="KSE19" s="104">
        <v>1</v>
      </c>
      <c r="KSF19" s="105">
        <v>1</v>
      </c>
      <c r="KSG19" s="106">
        <v>2.1</v>
      </c>
      <c r="KSH19" s="107">
        <f>'[2]ESTUDIO MERC'!KSQ11</f>
        <v>0</v>
      </c>
      <c r="KSI19" s="108">
        <v>6</v>
      </c>
      <c r="KSJ19" s="120">
        <f t="shared" ref="KSJ19:KSR19" si="493">ROUND((KSI19*KSH19*KSG19*KSF19*KSE19),0)</f>
        <v>0</v>
      </c>
      <c r="KSK19" s="121">
        <v>1.8</v>
      </c>
      <c r="KSL19" s="110" t="s">
        <v>86</v>
      </c>
      <c r="KSM19" s="104">
        <v>1</v>
      </c>
      <c r="KSN19" s="105">
        <v>1</v>
      </c>
      <c r="KSO19" s="106">
        <v>2.1</v>
      </c>
      <c r="KSP19" s="107">
        <f>'[2]ESTUDIO MERC'!KSY11</f>
        <v>0</v>
      </c>
      <c r="KSQ19" s="108">
        <v>6</v>
      </c>
      <c r="KSR19" s="120">
        <f t="shared" si="493"/>
        <v>0</v>
      </c>
      <c r="KSS19" s="121">
        <v>1.8</v>
      </c>
      <c r="KST19" s="110" t="s">
        <v>86</v>
      </c>
      <c r="KSU19" s="104">
        <v>1</v>
      </c>
      <c r="KSV19" s="105">
        <v>1</v>
      </c>
      <c r="KSW19" s="106">
        <v>2.1</v>
      </c>
      <c r="KSX19" s="107">
        <f>'[2]ESTUDIO MERC'!KTG11</f>
        <v>0</v>
      </c>
      <c r="KSY19" s="108">
        <v>6</v>
      </c>
      <c r="KSZ19" s="120">
        <f t="shared" ref="KSZ19:KTH19" si="494">ROUND((KSY19*KSX19*KSW19*KSV19*KSU19),0)</f>
        <v>0</v>
      </c>
      <c r="KTA19" s="121">
        <v>1.8</v>
      </c>
      <c r="KTB19" s="110" t="s">
        <v>86</v>
      </c>
      <c r="KTC19" s="104">
        <v>1</v>
      </c>
      <c r="KTD19" s="105">
        <v>1</v>
      </c>
      <c r="KTE19" s="106">
        <v>2.1</v>
      </c>
      <c r="KTF19" s="107">
        <f>'[2]ESTUDIO MERC'!KTO11</f>
        <v>0</v>
      </c>
      <c r="KTG19" s="108">
        <v>6</v>
      </c>
      <c r="KTH19" s="120">
        <f t="shared" si="494"/>
        <v>0</v>
      </c>
      <c r="KTI19" s="121">
        <v>1.8</v>
      </c>
      <c r="KTJ19" s="110" t="s">
        <v>86</v>
      </c>
      <c r="KTK19" s="104">
        <v>1</v>
      </c>
      <c r="KTL19" s="105">
        <v>1</v>
      </c>
      <c r="KTM19" s="106">
        <v>2.1</v>
      </c>
      <c r="KTN19" s="107">
        <f>'[2]ESTUDIO MERC'!KTW11</f>
        <v>0</v>
      </c>
      <c r="KTO19" s="108">
        <v>6</v>
      </c>
      <c r="KTP19" s="120">
        <f t="shared" ref="KTP19:KTX19" si="495">ROUND((KTO19*KTN19*KTM19*KTL19*KTK19),0)</f>
        <v>0</v>
      </c>
      <c r="KTQ19" s="121">
        <v>1.8</v>
      </c>
      <c r="KTR19" s="110" t="s">
        <v>86</v>
      </c>
      <c r="KTS19" s="104">
        <v>1</v>
      </c>
      <c r="KTT19" s="105">
        <v>1</v>
      </c>
      <c r="KTU19" s="106">
        <v>2.1</v>
      </c>
      <c r="KTV19" s="107">
        <f>'[2]ESTUDIO MERC'!KUE11</f>
        <v>0</v>
      </c>
      <c r="KTW19" s="108">
        <v>6</v>
      </c>
      <c r="KTX19" s="120">
        <f t="shared" si="495"/>
        <v>0</v>
      </c>
      <c r="KTY19" s="121">
        <v>1.8</v>
      </c>
      <c r="KTZ19" s="110" t="s">
        <v>86</v>
      </c>
      <c r="KUA19" s="104">
        <v>1</v>
      </c>
      <c r="KUB19" s="105">
        <v>1</v>
      </c>
      <c r="KUC19" s="106">
        <v>2.1</v>
      </c>
      <c r="KUD19" s="107">
        <f>'[2]ESTUDIO MERC'!KUM11</f>
        <v>0</v>
      </c>
      <c r="KUE19" s="108">
        <v>6</v>
      </c>
      <c r="KUF19" s="120">
        <f t="shared" ref="KUF19:KUN19" si="496">ROUND((KUE19*KUD19*KUC19*KUB19*KUA19),0)</f>
        <v>0</v>
      </c>
      <c r="KUG19" s="121">
        <v>1.8</v>
      </c>
      <c r="KUH19" s="110" t="s">
        <v>86</v>
      </c>
      <c r="KUI19" s="104">
        <v>1</v>
      </c>
      <c r="KUJ19" s="105">
        <v>1</v>
      </c>
      <c r="KUK19" s="106">
        <v>2.1</v>
      </c>
      <c r="KUL19" s="107">
        <f>'[2]ESTUDIO MERC'!KUU11</f>
        <v>0</v>
      </c>
      <c r="KUM19" s="108">
        <v>6</v>
      </c>
      <c r="KUN19" s="120">
        <f t="shared" si="496"/>
        <v>0</v>
      </c>
      <c r="KUO19" s="121">
        <v>1.8</v>
      </c>
      <c r="KUP19" s="110" t="s">
        <v>86</v>
      </c>
      <c r="KUQ19" s="104">
        <v>1</v>
      </c>
      <c r="KUR19" s="105">
        <v>1</v>
      </c>
      <c r="KUS19" s="106">
        <v>2.1</v>
      </c>
      <c r="KUT19" s="107">
        <f>'[2]ESTUDIO MERC'!KVC11</f>
        <v>0</v>
      </c>
      <c r="KUU19" s="108">
        <v>6</v>
      </c>
      <c r="KUV19" s="120">
        <f t="shared" ref="KUV19:KVD19" si="497">ROUND((KUU19*KUT19*KUS19*KUR19*KUQ19),0)</f>
        <v>0</v>
      </c>
      <c r="KUW19" s="121">
        <v>1.8</v>
      </c>
      <c r="KUX19" s="110" t="s">
        <v>86</v>
      </c>
      <c r="KUY19" s="104">
        <v>1</v>
      </c>
      <c r="KUZ19" s="105">
        <v>1</v>
      </c>
      <c r="KVA19" s="106">
        <v>2.1</v>
      </c>
      <c r="KVB19" s="107">
        <f>'[2]ESTUDIO MERC'!KVK11</f>
        <v>0</v>
      </c>
      <c r="KVC19" s="108">
        <v>6</v>
      </c>
      <c r="KVD19" s="120">
        <f t="shared" si="497"/>
        <v>0</v>
      </c>
      <c r="KVE19" s="121">
        <v>1.8</v>
      </c>
      <c r="KVF19" s="110" t="s">
        <v>86</v>
      </c>
      <c r="KVG19" s="104">
        <v>1</v>
      </c>
      <c r="KVH19" s="105">
        <v>1</v>
      </c>
      <c r="KVI19" s="106">
        <v>2.1</v>
      </c>
      <c r="KVJ19" s="107">
        <f>'[2]ESTUDIO MERC'!KVS11</f>
        <v>0</v>
      </c>
      <c r="KVK19" s="108">
        <v>6</v>
      </c>
      <c r="KVL19" s="120">
        <f t="shared" ref="KVL19:KVT19" si="498">ROUND((KVK19*KVJ19*KVI19*KVH19*KVG19),0)</f>
        <v>0</v>
      </c>
      <c r="KVM19" s="121">
        <v>1.8</v>
      </c>
      <c r="KVN19" s="110" t="s">
        <v>86</v>
      </c>
      <c r="KVO19" s="104">
        <v>1</v>
      </c>
      <c r="KVP19" s="105">
        <v>1</v>
      </c>
      <c r="KVQ19" s="106">
        <v>2.1</v>
      </c>
      <c r="KVR19" s="107">
        <f>'[2]ESTUDIO MERC'!KWA11</f>
        <v>0</v>
      </c>
      <c r="KVS19" s="108">
        <v>6</v>
      </c>
      <c r="KVT19" s="120">
        <f t="shared" si="498"/>
        <v>0</v>
      </c>
      <c r="KVU19" s="121">
        <v>1.8</v>
      </c>
      <c r="KVV19" s="110" t="s">
        <v>86</v>
      </c>
      <c r="KVW19" s="104">
        <v>1</v>
      </c>
      <c r="KVX19" s="105">
        <v>1</v>
      </c>
      <c r="KVY19" s="106">
        <v>2.1</v>
      </c>
      <c r="KVZ19" s="107">
        <f>'[2]ESTUDIO MERC'!KWI11</f>
        <v>0</v>
      </c>
      <c r="KWA19" s="108">
        <v>6</v>
      </c>
      <c r="KWB19" s="120">
        <f t="shared" ref="KWB19:KWJ19" si="499">ROUND((KWA19*KVZ19*KVY19*KVX19*KVW19),0)</f>
        <v>0</v>
      </c>
      <c r="KWC19" s="121">
        <v>1.8</v>
      </c>
      <c r="KWD19" s="110" t="s">
        <v>86</v>
      </c>
      <c r="KWE19" s="104">
        <v>1</v>
      </c>
      <c r="KWF19" s="105">
        <v>1</v>
      </c>
      <c r="KWG19" s="106">
        <v>2.1</v>
      </c>
      <c r="KWH19" s="107">
        <f>'[2]ESTUDIO MERC'!KWQ11</f>
        <v>0</v>
      </c>
      <c r="KWI19" s="108">
        <v>6</v>
      </c>
      <c r="KWJ19" s="120">
        <f t="shared" si="499"/>
        <v>0</v>
      </c>
      <c r="KWK19" s="121">
        <v>1.8</v>
      </c>
      <c r="KWL19" s="110" t="s">
        <v>86</v>
      </c>
      <c r="KWM19" s="104">
        <v>1</v>
      </c>
      <c r="KWN19" s="105">
        <v>1</v>
      </c>
      <c r="KWO19" s="106">
        <v>2.1</v>
      </c>
      <c r="KWP19" s="107">
        <f>'[2]ESTUDIO MERC'!KWY11</f>
        <v>0</v>
      </c>
      <c r="KWQ19" s="108">
        <v>6</v>
      </c>
      <c r="KWR19" s="120">
        <f t="shared" ref="KWR19:KWZ19" si="500">ROUND((KWQ19*KWP19*KWO19*KWN19*KWM19),0)</f>
        <v>0</v>
      </c>
      <c r="KWS19" s="121">
        <v>1.8</v>
      </c>
      <c r="KWT19" s="110" t="s">
        <v>86</v>
      </c>
      <c r="KWU19" s="104">
        <v>1</v>
      </c>
      <c r="KWV19" s="105">
        <v>1</v>
      </c>
      <c r="KWW19" s="106">
        <v>2.1</v>
      </c>
      <c r="KWX19" s="107">
        <f>'[2]ESTUDIO MERC'!KXG11</f>
        <v>0</v>
      </c>
      <c r="KWY19" s="108">
        <v>6</v>
      </c>
      <c r="KWZ19" s="120">
        <f t="shared" si="500"/>
        <v>0</v>
      </c>
      <c r="KXA19" s="121">
        <v>1.8</v>
      </c>
      <c r="KXB19" s="110" t="s">
        <v>86</v>
      </c>
      <c r="KXC19" s="104">
        <v>1</v>
      </c>
      <c r="KXD19" s="105">
        <v>1</v>
      </c>
      <c r="KXE19" s="106">
        <v>2.1</v>
      </c>
      <c r="KXF19" s="107">
        <f>'[2]ESTUDIO MERC'!KXO11</f>
        <v>0</v>
      </c>
      <c r="KXG19" s="108">
        <v>6</v>
      </c>
      <c r="KXH19" s="120">
        <f t="shared" ref="KXH19:KXP19" si="501">ROUND((KXG19*KXF19*KXE19*KXD19*KXC19),0)</f>
        <v>0</v>
      </c>
      <c r="KXI19" s="121">
        <v>1.8</v>
      </c>
      <c r="KXJ19" s="110" t="s">
        <v>86</v>
      </c>
      <c r="KXK19" s="104">
        <v>1</v>
      </c>
      <c r="KXL19" s="105">
        <v>1</v>
      </c>
      <c r="KXM19" s="106">
        <v>2.1</v>
      </c>
      <c r="KXN19" s="107">
        <f>'[2]ESTUDIO MERC'!KXW11</f>
        <v>0</v>
      </c>
      <c r="KXO19" s="108">
        <v>6</v>
      </c>
      <c r="KXP19" s="120">
        <f t="shared" si="501"/>
        <v>0</v>
      </c>
      <c r="KXQ19" s="121">
        <v>1.8</v>
      </c>
      <c r="KXR19" s="110" t="s">
        <v>86</v>
      </c>
      <c r="KXS19" s="104">
        <v>1</v>
      </c>
      <c r="KXT19" s="105">
        <v>1</v>
      </c>
      <c r="KXU19" s="106">
        <v>2.1</v>
      </c>
      <c r="KXV19" s="107">
        <f>'[2]ESTUDIO MERC'!KYE11</f>
        <v>0</v>
      </c>
      <c r="KXW19" s="108">
        <v>6</v>
      </c>
      <c r="KXX19" s="120">
        <f t="shared" ref="KXX19:KYF19" si="502">ROUND((KXW19*KXV19*KXU19*KXT19*KXS19),0)</f>
        <v>0</v>
      </c>
      <c r="KXY19" s="121">
        <v>1.8</v>
      </c>
      <c r="KXZ19" s="110" t="s">
        <v>86</v>
      </c>
      <c r="KYA19" s="104">
        <v>1</v>
      </c>
      <c r="KYB19" s="105">
        <v>1</v>
      </c>
      <c r="KYC19" s="106">
        <v>2.1</v>
      </c>
      <c r="KYD19" s="107">
        <f>'[2]ESTUDIO MERC'!KYM11</f>
        <v>0</v>
      </c>
      <c r="KYE19" s="108">
        <v>6</v>
      </c>
      <c r="KYF19" s="120">
        <f t="shared" si="502"/>
        <v>0</v>
      </c>
      <c r="KYG19" s="121">
        <v>1.8</v>
      </c>
      <c r="KYH19" s="110" t="s">
        <v>86</v>
      </c>
      <c r="KYI19" s="104">
        <v>1</v>
      </c>
      <c r="KYJ19" s="105">
        <v>1</v>
      </c>
      <c r="KYK19" s="106">
        <v>2.1</v>
      </c>
      <c r="KYL19" s="107">
        <f>'[2]ESTUDIO MERC'!KYU11</f>
        <v>0</v>
      </c>
      <c r="KYM19" s="108">
        <v>6</v>
      </c>
      <c r="KYN19" s="120">
        <f t="shared" ref="KYN19:KYV19" si="503">ROUND((KYM19*KYL19*KYK19*KYJ19*KYI19),0)</f>
        <v>0</v>
      </c>
      <c r="KYO19" s="121">
        <v>1.8</v>
      </c>
      <c r="KYP19" s="110" t="s">
        <v>86</v>
      </c>
      <c r="KYQ19" s="104">
        <v>1</v>
      </c>
      <c r="KYR19" s="105">
        <v>1</v>
      </c>
      <c r="KYS19" s="106">
        <v>2.1</v>
      </c>
      <c r="KYT19" s="107">
        <f>'[2]ESTUDIO MERC'!KZC11</f>
        <v>0</v>
      </c>
      <c r="KYU19" s="108">
        <v>6</v>
      </c>
      <c r="KYV19" s="120">
        <f t="shared" si="503"/>
        <v>0</v>
      </c>
      <c r="KYW19" s="121">
        <v>1.8</v>
      </c>
      <c r="KYX19" s="110" t="s">
        <v>86</v>
      </c>
      <c r="KYY19" s="104">
        <v>1</v>
      </c>
      <c r="KYZ19" s="105">
        <v>1</v>
      </c>
      <c r="KZA19" s="106">
        <v>2.1</v>
      </c>
      <c r="KZB19" s="107">
        <f>'[2]ESTUDIO MERC'!KZK11</f>
        <v>0</v>
      </c>
      <c r="KZC19" s="108">
        <v>6</v>
      </c>
      <c r="KZD19" s="120">
        <f t="shared" ref="KZD19:KZL19" si="504">ROUND((KZC19*KZB19*KZA19*KYZ19*KYY19),0)</f>
        <v>0</v>
      </c>
      <c r="KZE19" s="121">
        <v>1.8</v>
      </c>
      <c r="KZF19" s="110" t="s">
        <v>86</v>
      </c>
      <c r="KZG19" s="104">
        <v>1</v>
      </c>
      <c r="KZH19" s="105">
        <v>1</v>
      </c>
      <c r="KZI19" s="106">
        <v>2.1</v>
      </c>
      <c r="KZJ19" s="107">
        <f>'[2]ESTUDIO MERC'!KZS11</f>
        <v>0</v>
      </c>
      <c r="KZK19" s="108">
        <v>6</v>
      </c>
      <c r="KZL19" s="120">
        <f t="shared" si="504"/>
        <v>0</v>
      </c>
      <c r="KZM19" s="121">
        <v>1.8</v>
      </c>
      <c r="KZN19" s="110" t="s">
        <v>86</v>
      </c>
      <c r="KZO19" s="104">
        <v>1</v>
      </c>
      <c r="KZP19" s="105">
        <v>1</v>
      </c>
      <c r="KZQ19" s="106">
        <v>2.1</v>
      </c>
      <c r="KZR19" s="107">
        <f>'[2]ESTUDIO MERC'!LAA11</f>
        <v>0</v>
      </c>
      <c r="KZS19" s="108">
        <v>6</v>
      </c>
      <c r="KZT19" s="120">
        <f t="shared" ref="KZT19:LAB19" si="505">ROUND((KZS19*KZR19*KZQ19*KZP19*KZO19),0)</f>
        <v>0</v>
      </c>
      <c r="KZU19" s="121">
        <v>1.8</v>
      </c>
      <c r="KZV19" s="110" t="s">
        <v>86</v>
      </c>
      <c r="KZW19" s="104">
        <v>1</v>
      </c>
      <c r="KZX19" s="105">
        <v>1</v>
      </c>
      <c r="KZY19" s="106">
        <v>2.1</v>
      </c>
      <c r="KZZ19" s="107">
        <f>'[2]ESTUDIO MERC'!LAI11</f>
        <v>0</v>
      </c>
      <c r="LAA19" s="108">
        <v>6</v>
      </c>
      <c r="LAB19" s="120">
        <f t="shared" si="505"/>
        <v>0</v>
      </c>
      <c r="LAC19" s="121">
        <v>1.8</v>
      </c>
      <c r="LAD19" s="110" t="s">
        <v>86</v>
      </c>
      <c r="LAE19" s="104">
        <v>1</v>
      </c>
      <c r="LAF19" s="105">
        <v>1</v>
      </c>
      <c r="LAG19" s="106">
        <v>2.1</v>
      </c>
      <c r="LAH19" s="107">
        <f>'[2]ESTUDIO MERC'!LAQ11</f>
        <v>0</v>
      </c>
      <c r="LAI19" s="108">
        <v>6</v>
      </c>
      <c r="LAJ19" s="120">
        <f t="shared" ref="LAJ19:LAR19" si="506">ROUND((LAI19*LAH19*LAG19*LAF19*LAE19),0)</f>
        <v>0</v>
      </c>
      <c r="LAK19" s="121">
        <v>1.8</v>
      </c>
      <c r="LAL19" s="110" t="s">
        <v>86</v>
      </c>
      <c r="LAM19" s="104">
        <v>1</v>
      </c>
      <c r="LAN19" s="105">
        <v>1</v>
      </c>
      <c r="LAO19" s="106">
        <v>2.1</v>
      </c>
      <c r="LAP19" s="107">
        <f>'[2]ESTUDIO MERC'!LAY11</f>
        <v>0</v>
      </c>
      <c r="LAQ19" s="108">
        <v>6</v>
      </c>
      <c r="LAR19" s="120">
        <f t="shared" si="506"/>
        <v>0</v>
      </c>
      <c r="LAS19" s="121">
        <v>1.8</v>
      </c>
      <c r="LAT19" s="110" t="s">
        <v>86</v>
      </c>
      <c r="LAU19" s="104">
        <v>1</v>
      </c>
      <c r="LAV19" s="105">
        <v>1</v>
      </c>
      <c r="LAW19" s="106">
        <v>2.1</v>
      </c>
      <c r="LAX19" s="107">
        <f>'[2]ESTUDIO MERC'!LBG11</f>
        <v>0</v>
      </c>
      <c r="LAY19" s="108">
        <v>6</v>
      </c>
      <c r="LAZ19" s="120">
        <f t="shared" ref="LAZ19:LBH19" si="507">ROUND((LAY19*LAX19*LAW19*LAV19*LAU19),0)</f>
        <v>0</v>
      </c>
      <c r="LBA19" s="121">
        <v>1.8</v>
      </c>
      <c r="LBB19" s="110" t="s">
        <v>86</v>
      </c>
      <c r="LBC19" s="104">
        <v>1</v>
      </c>
      <c r="LBD19" s="105">
        <v>1</v>
      </c>
      <c r="LBE19" s="106">
        <v>2.1</v>
      </c>
      <c r="LBF19" s="107">
        <f>'[2]ESTUDIO MERC'!LBO11</f>
        <v>0</v>
      </c>
      <c r="LBG19" s="108">
        <v>6</v>
      </c>
      <c r="LBH19" s="120">
        <f t="shared" si="507"/>
        <v>0</v>
      </c>
      <c r="LBI19" s="121">
        <v>1.8</v>
      </c>
      <c r="LBJ19" s="110" t="s">
        <v>86</v>
      </c>
      <c r="LBK19" s="104">
        <v>1</v>
      </c>
      <c r="LBL19" s="105">
        <v>1</v>
      </c>
      <c r="LBM19" s="106">
        <v>2.1</v>
      </c>
      <c r="LBN19" s="107">
        <f>'[2]ESTUDIO MERC'!LBW11</f>
        <v>0</v>
      </c>
      <c r="LBO19" s="108">
        <v>6</v>
      </c>
      <c r="LBP19" s="120">
        <f t="shared" ref="LBP19:LBX19" si="508">ROUND((LBO19*LBN19*LBM19*LBL19*LBK19),0)</f>
        <v>0</v>
      </c>
      <c r="LBQ19" s="121">
        <v>1.8</v>
      </c>
      <c r="LBR19" s="110" t="s">
        <v>86</v>
      </c>
      <c r="LBS19" s="104">
        <v>1</v>
      </c>
      <c r="LBT19" s="105">
        <v>1</v>
      </c>
      <c r="LBU19" s="106">
        <v>2.1</v>
      </c>
      <c r="LBV19" s="107">
        <f>'[2]ESTUDIO MERC'!LCE11</f>
        <v>0</v>
      </c>
      <c r="LBW19" s="108">
        <v>6</v>
      </c>
      <c r="LBX19" s="120">
        <f t="shared" si="508"/>
        <v>0</v>
      </c>
      <c r="LBY19" s="121">
        <v>1.8</v>
      </c>
      <c r="LBZ19" s="110" t="s">
        <v>86</v>
      </c>
      <c r="LCA19" s="104">
        <v>1</v>
      </c>
      <c r="LCB19" s="105">
        <v>1</v>
      </c>
      <c r="LCC19" s="106">
        <v>2.1</v>
      </c>
      <c r="LCD19" s="107">
        <f>'[2]ESTUDIO MERC'!LCM11</f>
        <v>0</v>
      </c>
      <c r="LCE19" s="108">
        <v>6</v>
      </c>
      <c r="LCF19" s="120">
        <f t="shared" ref="LCF19:LCN19" si="509">ROUND((LCE19*LCD19*LCC19*LCB19*LCA19),0)</f>
        <v>0</v>
      </c>
      <c r="LCG19" s="121">
        <v>1.8</v>
      </c>
      <c r="LCH19" s="110" t="s">
        <v>86</v>
      </c>
      <c r="LCI19" s="104">
        <v>1</v>
      </c>
      <c r="LCJ19" s="105">
        <v>1</v>
      </c>
      <c r="LCK19" s="106">
        <v>2.1</v>
      </c>
      <c r="LCL19" s="107">
        <f>'[2]ESTUDIO MERC'!LCU11</f>
        <v>0</v>
      </c>
      <c r="LCM19" s="108">
        <v>6</v>
      </c>
      <c r="LCN19" s="120">
        <f t="shared" si="509"/>
        <v>0</v>
      </c>
      <c r="LCO19" s="121">
        <v>1.8</v>
      </c>
      <c r="LCP19" s="110" t="s">
        <v>86</v>
      </c>
      <c r="LCQ19" s="104">
        <v>1</v>
      </c>
      <c r="LCR19" s="105">
        <v>1</v>
      </c>
      <c r="LCS19" s="106">
        <v>2.1</v>
      </c>
      <c r="LCT19" s="107">
        <f>'[2]ESTUDIO MERC'!LDC11</f>
        <v>0</v>
      </c>
      <c r="LCU19" s="108">
        <v>6</v>
      </c>
      <c r="LCV19" s="120">
        <f t="shared" ref="LCV19:LDD19" si="510">ROUND((LCU19*LCT19*LCS19*LCR19*LCQ19),0)</f>
        <v>0</v>
      </c>
      <c r="LCW19" s="121">
        <v>1.8</v>
      </c>
      <c r="LCX19" s="110" t="s">
        <v>86</v>
      </c>
      <c r="LCY19" s="104">
        <v>1</v>
      </c>
      <c r="LCZ19" s="105">
        <v>1</v>
      </c>
      <c r="LDA19" s="106">
        <v>2.1</v>
      </c>
      <c r="LDB19" s="107">
        <f>'[2]ESTUDIO MERC'!LDK11</f>
        <v>0</v>
      </c>
      <c r="LDC19" s="108">
        <v>6</v>
      </c>
      <c r="LDD19" s="120">
        <f t="shared" si="510"/>
        <v>0</v>
      </c>
      <c r="LDE19" s="121">
        <v>1.8</v>
      </c>
      <c r="LDF19" s="110" t="s">
        <v>86</v>
      </c>
      <c r="LDG19" s="104">
        <v>1</v>
      </c>
      <c r="LDH19" s="105">
        <v>1</v>
      </c>
      <c r="LDI19" s="106">
        <v>2.1</v>
      </c>
      <c r="LDJ19" s="107">
        <f>'[2]ESTUDIO MERC'!LDS11</f>
        <v>0</v>
      </c>
      <c r="LDK19" s="108">
        <v>6</v>
      </c>
      <c r="LDL19" s="120">
        <f t="shared" ref="LDL19:LDT19" si="511">ROUND((LDK19*LDJ19*LDI19*LDH19*LDG19),0)</f>
        <v>0</v>
      </c>
      <c r="LDM19" s="121">
        <v>1.8</v>
      </c>
      <c r="LDN19" s="110" t="s">
        <v>86</v>
      </c>
      <c r="LDO19" s="104">
        <v>1</v>
      </c>
      <c r="LDP19" s="105">
        <v>1</v>
      </c>
      <c r="LDQ19" s="106">
        <v>2.1</v>
      </c>
      <c r="LDR19" s="107">
        <f>'[2]ESTUDIO MERC'!LEA11</f>
        <v>0</v>
      </c>
      <c r="LDS19" s="108">
        <v>6</v>
      </c>
      <c r="LDT19" s="120">
        <f t="shared" si="511"/>
        <v>0</v>
      </c>
      <c r="LDU19" s="121">
        <v>1.8</v>
      </c>
      <c r="LDV19" s="110" t="s">
        <v>86</v>
      </c>
      <c r="LDW19" s="104">
        <v>1</v>
      </c>
      <c r="LDX19" s="105">
        <v>1</v>
      </c>
      <c r="LDY19" s="106">
        <v>2.1</v>
      </c>
      <c r="LDZ19" s="107">
        <f>'[2]ESTUDIO MERC'!LEI11</f>
        <v>0</v>
      </c>
      <c r="LEA19" s="108">
        <v>6</v>
      </c>
      <c r="LEB19" s="120">
        <f t="shared" ref="LEB19:LEJ19" si="512">ROUND((LEA19*LDZ19*LDY19*LDX19*LDW19),0)</f>
        <v>0</v>
      </c>
      <c r="LEC19" s="121">
        <v>1.8</v>
      </c>
      <c r="LED19" s="110" t="s">
        <v>86</v>
      </c>
      <c r="LEE19" s="104">
        <v>1</v>
      </c>
      <c r="LEF19" s="105">
        <v>1</v>
      </c>
      <c r="LEG19" s="106">
        <v>2.1</v>
      </c>
      <c r="LEH19" s="107">
        <f>'[2]ESTUDIO MERC'!LEQ11</f>
        <v>0</v>
      </c>
      <c r="LEI19" s="108">
        <v>6</v>
      </c>
      <c r="LEJ19" s="120">
        <f t="shared" si="512"/>
        <v>0</v>
      </c>
      <c r="LEK19" s="121">
        <v>1.8</v>
      </c>
      <c r="LEL19" s="110" t="s">
        <v>86</v>
      </c>
      <c r="LEM19" s="104">
        <v>1</v>
      </c>
      <c r="LEN19" s="105">
        <v>1</v>
      </c>
      <c r="LEO19" s="106">
        <v>2.1</v>
      </c>
      <c r="LEP19" s="107">
        <f>'[2]ESTUDIO MERC'!LEY11</f>
        <v>0</v>
      </c>
      <c r="LEQ19" s="108">
        <v>6</v>
      </c>
      <c r="LER19" s="120">
        <f t="shared" ref="LER19:LEZ19" si="513">ROUND((LEQ19*LEP19*LEO19*LEN19*LEM19),0)</f>
        <v>0</v>
      </c>
      <c r="LES19" s="121">
        <v>1.8</v>
      </c>
      <c r="LET19" s="110" t="s">
        <v>86</v>
      </c>
      <c r="LEU19" s="104">
        <v>1</v>
      </c>
      <c r="LEV19" s="105">
        <v>1</v>
      </c>
      <c r="LEW19" s="106">
        <v>2.1</v>
      </c>
      <c r="LEX19" s="107">
        <f>'[2]ESTUDIO MERC'!LFG11</f>
        <v>0</v>
      </c>
      <c r="LEY19" s="108">
        <v>6</v>
      </c>
      <c r="LEZ19" s="120">
        <f t="shared" si="513"/>
        <v>0</v>
      </c>
      <c r="LFA19" s="121">
        <v>1.8</v>
      </c>
      <c r="LFB19" s="110" t="s">
        <v>86</v>
      </c>
      <c r="LFC19" s="104">
        <v>1</v>
      </c>
      <c r="LFD19" s="105">
        <v>1</v>
      </c>
      <c r="LFE19" s="106">
        <v>2.1</v>
      </c>
      <c r="LFF19" s="107">
        <f>'[2]ESTUDIO MERC'!LFO11</f>
        <v>0</v>
      </c>
      <c r="LFG19" s="108">
        <v>6</v>
      </c>
      <c r="LFH19" s="120">
        <f t="shared" ref="LFH19:LFP19" si="514">ROUND((LFG19*LFF19*LFE19*LFD19*LFC19),0)</f>
        <v>0</v>
      </c>
      <c r="LFI19" s="121">
        <v>1.8</v>
      </c>
      <c r="LFJ19" s="110" t="s">
        <v>86</v>
      </c>
      <c r="LFK19" s="104">
        <v>1</v>
      </c>
      <c r="LFL19" s="105">
        <v>1</v>
      </c>
      <c r="LFM19" s="106">
        <v>2.1</v>
      </c>
      <c r="LFN19" s="107">
        <f>'[2]ESTUDIO MERC'!LFW11</f>
        <v>0</v>
      </c>
      <c r="LFO19" s="108">
        <v>6</v>
      </c>
      <c r="LFP19" s="120">
        <f t="shared" si="514"/>
        <v>0</v>
      </c>
      <c r="LFQ19" s="121">
        <v>1.8</v>
      </c>
      <c r="LFR19" s="110" t="s">
        <v>86</v>
      </c>
      <c r="LFS19" s="104">
        <v>1</v>
      </c>
      <c r="LFT19" s="105">
        <v>1</v>
      </c>
      <c r="LFU19" s="106">
        <v>2.1</v>
      </c>
      <c r="LFV19" s="107">
        <f>'[2]ESTUDIO MERC'!LGE11</f>
        <v>0</v>
      </c>
      <c r="LFW19" s="108">
        <v>6</v>
      </c>
      <c r="LFX19" s="120">
        <f t="shared" ref="LFX19:LGF19" si="515">ROUND((LFW19*LFV19*LFU19*LFT19*LFS19),0)</f>
        <v>0</v>
      </c>
      <c r="LFY19" s="121">
        <v>1.8</v>
      </c>
      <c r="LFZ19" s="110" t="s">
        <v>86</v>
      </c>
      <c r="LGA19" s="104">
        <v>1</v>
      </c>
      <c r="LGB19" s="105">
        <v>1</v>
      </c>
      <c r="LGC19" s="106">
        <v>2.1</v>
      </c>
      <c r="LGD19" s="107">
        <f>'[2]ESTUDIO MERC'!LGM11</f>
        <v>0</v>
      </c>
      <c r="LGE19" s="108">
        <v>6</v>
      </c>
      <c r="LGF19" s="120">
        <f t="shared" si="515"/>
        <v>0</v>
      </c>
      <c r="LGG19" s="121">
        <v>1.8</v>
      </c>
      <c r="LGH19" s="110" t="s">
        <v>86</v>
      </c>
      <c r="LGI19" s="104">
        <v>1</v>
      </c>
      <c r="LGJ19" s="105">
        <v>1</v>
      </c>
      <c r="LGK19" s="106">
        <v>2.1</v>
      </c>
      <c r="LGL19" s="107">
        <f>'[2]ESTUDIO MERC'!LGU11</f>
        <v>0</v>
      </c>
      <c r="LGM19" s="108">
        <v>6</v>
      </c>
      <c r="LGN19" s="120">
        <f t="shared" ref="LGN19:LGV19" si="516">ROUND((LGM19*LGL19*LGK19*LGJ19*LGI19),0)</f>
        <v>0</v>
      </c>
      <c r="LGO19" s="121">
        <v>1.8</v>
      </c>
      <c r="LGP19" s="110" t="s">
        <v>86</v>
      </c>
      <c r="LGQ19" s="104">
        <v>1</v>
      </c>
      <c r="LGR19" s="105">
        <v>1</v>
      </c>
      <c r="LGS19" s="106">
        <v>2.1</v>
      </c>
      <c r="LGT19" s="107">
        <f>'[2]ESTUDIO MERC'!LHC11</f>
        <v>0</v>
      </c>
      <c r="LGU19" s="108">
        <v>6</v>
      </c>
      <c r="LGV19" s="120">
        <f t="shared" si="516"/>
        <v>0</v>
      </c>
      <c r="LGW19" s="121">
        <v>1.8</v>
      </c>
      <c r="LGX19" s="110" t="s">
        <v>86</v>
      </c>
      <c r="LGY19" s="104">
        <v>1</v>
      </c>
      <c r="LGZ19" s="105">
        <v>1</v>
      </c>
      <c r="LHA19" s="106">
        <v>2.1</v>
      </c>
      <c r="LHB19" s="107">
        <f>'[2]ESTUDIO MERC'!LHK11</f>
        <v>0</v>
      </c>
      <c r="LHC19" s="108">
        <v>6</v>
      </c>
      <c r="LHD19" s="120">
        <f t="shared" ref="LHD19:LHL19" si="517">ROUND((LHC19*LHB19*LHA19*LGZ19*LGY19),0)</f>
        <v>0</v>
      </c>
      <c r="LHE19" s="121">
        <v>1.8</v>
      </c>
      <c r="LHF19" s="110" t="s">
        <v>86</v>
      </c>
      <c r="LHG19" s="104">
        <v>1</v>
      </c>
      <c r="LHH19" s="105">
        <v>1</v>
      </c>
      <c r="LHI19" s="106">
        <v>2.1</v>
      </c>
      <c r="LHJ19" s="107">
        <f>'[2]ESTUDIO MERC'!LHS11</f>
        <v>0</v>
      </c>
      <c r="LHK19" s="108">
        <v>6</v>
      </c>
      <c r="LHL19" s="120">
        <f t="shared" si="517"/>
        <v>0</v>
      </c>
      <c r="LHM19" s="121">
        <v>1.8</v>
      </c>
      <c r="LHN19" s="110" t="s">
        <v>86</v>
      </c>
      <c r="LHO19" s="104">
        <v>1</v>
      </c>
      <c r="LHP19" s="105">
        <v>1</v>
      </c>
      <c r="LHQ19" s="106">
        <v>2.1</v>
      </c>
      <c r="LHR19" s="107">
        <f>'[2]ESTUDIO MERC'!LIA11</f>
        <v>0</v>
      </c>
      <c r="LHS19" s="108">
        <v>6</v>
      </c>
      <c r="LHT19" s="120">
        <f t="shared" ref="LHT19:LIB19" si="518">ROUND((LHS19*LHR19*LHQ19*LHP19*LHO19),0)</f>
        <v>0</v>
      </c>
      <c r="LHU19" s="121">
        <v>1.8</v>
      </c>
      <c r="LHV19" s="110" t="s">
        <v>86</v>
      </c>
      <c r="LHW19" s="104">
        <v>1</v>
      </c>
      <c r="LHX19" s="105">
        <v>1</v>
      </c>
      <c r="LHY19" s="106">
        <v>2.1</v>
      </c>
      <c r="LHZ19" s="107">
        <f>'[2]ESTUDIO MERC'!LII11</f>
        <v>0</v>
      </c>
      <c r="LIA19" s="108">
        <v>6</v>
      </c>
      <c r="LIB19" s="120">
        <f t="shared" si="518"/>
        <v>0</v>
      </c>
      <c r="LIC19" s="121">
        <v>1.8</v>
      </c>
      <c r="LID19" s="110" t="s">
        <v>86</v>
      </c>
      <c r="LIE19" s="104">
        <v>1</v>
      </c>
      <c r="LIF19" s="105">
        <v>1</v>
      </c>
      <c r="LIG19" s="106">
        <v>2.1</v>
      </c>
      <c r="LIH19" s="107">
        <f>'[2]ESTUDIO MERC'!LIQ11</f>
        <v>0</v>
      </c>
      <c r="LII19" s="108">
        <v>6</v>
      </c>
      <c r="LIJ19" s="120">
        <f t="shared" ref="LIJ19:LIR19" si="519">ROUND((LII19*LIH19*LIG19*LIF19*LIE19),0)</f>
        <v>0</v>
      </c>
      <c r="LIK19" s="121">
        <v>1.8</v>
      </c>
      <c r="LIL19" s="110" t="s">
        <v>86</v>
      </c>
      <c r="LIM19" s="104">
        <v>1</v>
      </c>
      <c r="LIN19" s="105">
        <v>1</v>
      </c>
      <c r="LIO19" s="106">
        <v>2.1</v>
      </c>
      <c r="LIP19" s="107">
        <f>'[2]ESTUDIO MERC'!LIY11</f>
        <v>0</v>
      </c>
      <c r="LIQ19" s="108">
        <v>6</v>
      </c>
      <c r="LIR19" s="120">
        <f t="shared" si="519"/>
        <v>0</v>
      </c>
      <c r="LIS19" s="121">
        <v>1.8</v>
      </c>
      <c r="LIT19" s="110" t="s">
        <v>86</v>
      </c>
      <c r="LIU19" s="104">
        <v>1</v>
      </c>
      <c r="LIV19" s="105">
        <v>1</v>
      </c>
      <c r="LIW19" s="106">
        <v>2.1</v>
      </c>
      <c r="LIX19" s="107">
        <f>'[2]ESTUDIO MERC'!LJG11</f>
        <v>0</v>
      </c>
      <c r="LIY19" s="108">
        <v>6</v>
      </c>
      <c r="LIZ19" s="120">
        <f t="shared" ref="LIZ19:LJH19" si="520">ROUND((LIY19*LIX19*LIW19*LIV19*LIU19),0)</f>
        <v>0</v>
      </c>
      <c r="LJA19" s="121">
        <v>1.8</v>
      </c>
      <c r="LJB19" s="110" t="s">
        <v>86</v>
      </c>
      <c r="LJC19" s="104">
        <v>1</v>
      </c>
      <c r="LJD19" s="105">
        <v>1</v>
      </c>
      <c r="LJE19" s="106">
        <v>2.1</v>
      </c>
      <c r="LJF19" s="107">
        <f>'[2]ESTUDIO MERC'!LJO11</f>
        <v>0</v>
      </c>
      <c r="LJG19" s="108">
        <v>6</v>
      </c>
      <c r="LJH19" s="120">
        <f t="shared" si="520"/>
        <v>0</v>
      </c>
      <c r="LJI19" s="121">
        <v>1.8</v>
      </c>
      <c r="LJJ19" s="110" t="s">
        <v>86</v>
      </c>
      <c r="LJK19" s="104">
        <v>1</v>
      </c>
      <c r="LJL19" s="105">
        <v>1</v>
      </c>
      <c r="LJM19" s="106">
        <v>2.1</v>
      </c>
      <c r="LJN19" s="107">
        <f>'[2]ESTUDIO MERC'!LJW11</f>
        <v>0</v>
      </c>
      <c r="LJO19" s="108">
        <v>6</v>
      </c>
      <c r="LJP19" s="120">
        <f t="shared" ref="LJP19:LJX19" si="521">ROUND((LJO19*LJN19*LJM19*LJL19*LJK19),0)</f>
        <v>0</v>
      </c>
      <c r="LJQ19" s="121">
        <v>1.8</v>
      </c>
      <c r="LJR19" s="110" t="s">
        <v>86</v>
      </c>
      <c r="LJS19" s="104">
        <v>1</v>
      </c>
      <c r="LJT19" s="105">
        <v>1</v>
      </c>
      <c r="LJU19" s="106">
        <v>2.1</v>
      </c>
      <c r="LJV19" s="107">
        <f>'[2]ESTUDIO MERC'!LKE11</f>
        <v>0</v>
      </c>
      <c r="LJW19" s="108">
        <v>6</v>
      </c>
      <c r="LJX19" s="120">
        <f t="shared" si="521"/>
        <v>0</v>
      </c>
      <c r="LJY19" s="121">
        <v>1.8</v>
      </c>
      <c r="LJZ19" s="110" t="s">
        <v>86</v>
      </c>
      <c r="LKA19" s="104">
        <v>1</v>
      </c>
      <c r="LKB19" s="105">
        <v>1</v>
      </c>
      <c r="LKC19" s="106">
        <v>2.1</v>
      </c>
      <c r="LKD19" s="107">
        <f>'[2]ESTUDIO MERC'!LKM11</f>
        <v>0</v>
      </c>
      <c r="LKE19" s="108">
        <v>6</v>
      </c>
      <c r="LKF19" s="120">
        <f t="shared" ref="LKF19:LKN19" si="522">ROUND((LKE19*LKD19*LKC19*LKB19*LKA19),0)</f>
        <v>0</v>
      </c>
      <c r="LKG19" s="121">
        <v>1.8</v>
      </c>
      <c r="LKH19" s="110" t="s">
        <v>86</v>
      </c>
      <c r="LKI19" s="104">
        <v>1</v>
      </c>
      <c r="LKJ19" s="105">
        <v>1</v>
      </c>
      <c r="LKK19" s="106">
        <v>2.1</v>
      </c>
      <c r="LKL19" s="107">
        <f>'[2]ESTUDIO MERC'!LKU11</f>
        <v>0</v>
      </c>
      <c r="LKM19" s="108">
        <v>6</v>
      </c>
      <c r="LKN19" s="120">
        <f t="shared" si="522"/>
        <v>0</v>
      </c>
      <c r="LKO19" s="121">
        <v>1.8</v>
      </c>
      <c r="LKP19" s="110" t="s">
        <v>86</v>
      </c>
      <c r="LKQ19" s="104">
        <v>1</v>
      </c>
      <c r="LKR19" s="105">
        <v>1</v>
      </c>
      <c r="LKS19" s="106">
        <v>2.1</v>
      </c>
      <c r="LKT19" s="107">
        <f>'[2]ESTUDIO MERC'!LLC11</f>
        <v>0</v>
      </c>
      <c r="LKU19" s="108">
        <v>6</v>
      </c>
      <c r="LKV19" s="120">
        <f t="shared" ref="LKV19:LLD19" si="523">ROUND((LKU19*LKT19*LKS19*LKR19*LKQ19),0)</f>
        <v>0</v>
      </c>
      <c r="LKW19" s="121">
        <v>1.8</v>
      </c>
      <c r="LKX19" s="110" t="s">
        <v>86</v>
      </c>
      <c r="LKY19" s="104">
        <v>1</v>
      </c>
      <c r="LKZ19" s="105">
        <v>1</v>
      </c>
      <c r="LLA19" s="106">
        <v>2.1</v>
      </c>
      <c r="LLB19" s="107">
        <f>'[2]ESTUDIO MERC'!LLK11</f>
        <v>0</v>
      </c>
      <c r="LLC19" s="108">
        <v>6</v>
      </c>
      <c r="LLD19" s="120">
        <f t="shared" si="523"/>
        <v>0</v>
      </c>
      <c r="LLE19" s="121">
        <v>1.8</v>
      </c>
      <c r="LLF19" s="110" t="s">
        <v>86</v>
      </c>
      <c r="LLG19" s="104">
        <v>1</v>
      </c>
      <c r="LLH19" s="105">
        <v>1</v>
      </c>
      <c r="LLI19" s="106">
        <v>2.1</v>
      </c>
      <c r="LLJ19" s="107">
        <f>'[2]ESTUDIO MERC'!LLS11</f>
        <v>0</v>
      </c>
      <c r="LLK19" s="108">
        <v>6</v>
      </c>
      <c r="LLL19" s="120">
        <f t="shared" ref="LLL19:LLT19" si="524">ROUND((LLK19*LLJ19*LLI19*LLH19*LLG19),0)</f>
        <v>0</v>
      </c>
      <c r="LLM19" s="121">
        <v>1.8</v>
      </c>
      <c r="LLN19" s="110" t="s">
        <v>86</v>
      </c>
      <c r="LLO19" s="104">
        <v>1</v>
      </c>
      <c r="LLP19" s="105">
        <v>1</v>
      </c>
      <c r="LLQ19" s="106">
        <v>2.1</v>
      </c>
      <c r="LLR19" s="107">
        <f>'[2]ESTUDIO MERC'!LMA11</f>
        <v>0</v>
      </c>
      <c r="LLS19" s="108">
        <v>6</v>
      </c>
      <c r="LLT19" s="120">
        <f t="shared" si="524"/>
        <v>0</v>
      </c>
      <c r="LLU19" s="121">
        <v>1.8</v>
      </c>
      <c r="LLV19" s="110" t="s">
        <v>86</v>
      </c>
      <c r="LLW19" s="104">
        <v>1</v>
      </c>
      <c r="LLX19" s="105">
        <v>1</v>
      </c>
      <c r="LLY19" s="106">
        <v>2.1</v>
      </c>
      <c r="LLZ19" s="107">
        <f>'[2]ESTUDIO MERC'!LMI11</f>
        <v>0</v>
      </c>
      <c r="LMA19" s="108">
        <v>6</v>
      </c>
      <c r="LMB19" s="120">
        <f t="shared" ref="LMB19:LMJ19" si="525">ROUND((LMA19*LLZ19*LLY19*LLX19*LLW19),0)</f>
        <v>0</v>
      </c>
      <c r="LMC19" s="121">
        <v>1.8</v>
      </c>
      <c r="LMD19" s="110" t="s">
        <v>86</v>
      </c>
      <c r="LME19" s="104">
        <v>1</v>
      </c>
      <c r="LMF19" s="105">
        <v>1</v>
      </c>
      <c r="LMG19" s="106">
        <v>2.1</v>
      </c>
      <c r="LMH19" s="107">
        <f>'[2]ESTUDIO MERC'!LMQ11</f>
        <v>0</v>
      </c>
      <c r="LMI19" s="108">
        <v>6</v>
      </c>
      <c r="LMJ19" s="120">
        <f t="shared" si="525"/>
        <v>0</v>
      </c>
      <c r="LMK19" s="121">
        <v>1.8</v>
      </c>
      <c r="LML19" s="110" t="s">
        <v>86</v>
      </c>
      <c r="LMM19" s="104">
        <v>1</v>
      </c>
      <c r="LMN19" s="105">
        <v>1</v>
      </c>
      <c r="LMO19" s="106">
        <v>2.1</v>
      </c>
      <c r="LMP19" s="107">
        <f>'[2]ESTUDIO MERC'!LMY11</f>
        <v>0</v>
      </c>
      <c r="LMQ19" s="108">
        <v>6</v>
      </c>
      <c r="LMR19" s="120">
        <f t="shared" ref="LMR19:LMZ19" si="526">ROUND((LMQ19*LMP19*LMO19*LMN19*LMM19),0)</f>
        <v>0</v>
      </c>
      <c r="LMS19" s="121">
        <v>1.8</v>
      </c>
      <c r="LMT19" s="110" t="s">
        <v>86</v>
      </c>
      <c r="LMU19" s="104">
        <v>1</v>
      </c>
      <c r="LMV19" s="105">
        <v>1</v>
      </c>
      <c r="LMW19" s="106">
        <v>2.1</v>
      </c>
      <c r="LMX19" s="107">
        <f>'[2]ESTUDIO MERC'!LNG11</f>
        <v>0</v>
      </c>
      <c r="LMY19" s="108">
        <v>6</v>
      </c>
      <c r="LMZ19" s="120">
        <f t="shared" si="526"/>
        <v>0</v>
      </c>
      <c r="LNA19" s="121">
        <v>1.8</v>
      </c>
      <c r="LNB19" s="110" t="s">
        <v>86</v>
      </c>
      <c r="LNC19" s="104">
        <v>1</v>
      </c>
      <c r="LND19" s="105">
        <v>1</v>
      </c>
      <c r="LNE19" s="106">
        <v>2.1</v>
      </c>
      <c r="LNF19" s="107">
        <f>'[2]ESTUDIO MERC'!LNO11</f>
        <v>0</v>
      </c>
      <c r="LNG19" s="108">
        <v>6</v>
      </c>
      <c r="LNH19" s="120">
        <f t="shared" ref="LNH19:LNP19" si="527">ROUND((LNG19*LNF19*LNE19*LND19*LNC19),0)</f>
        <v>0</v>
      </c>
      <c r="LNI19" s="121">
        <v>1.8</v>
      </c>
      <c r="LNJ19" s="110" t="s">
        <v>86</v>
      </c>
      <c r="LNK19" s="104">
        <v>1</v>
      </c>
      <c r="LNL19" s="105">
        <v>1</v>
      </c>
      <c r="LNM19" s="106">
        <v>2.1</v>
      </c>
      <c r="LNN19" s="107">
        <f>'[2]ESTUDIO MERC'!LNW11</f>
        <v>0</v>
      </c>
      <c r="LNO19" s="108">
        <v>6</v>
      </c>
      <c r="LNP19" s="120">
        <f t="shared" si="527"/>
        <v>0</v>
      </c>
      <c r="LNQ19" s="121">
        <v>1.8</v>
      </c>
      <c r="LNR19" s="110" t="s">
        <v>86</v>
      </c>
      <c r="LNS19" s="104">
        <v>1</v>
      </c>
      <c r="LNT19" s="105">
        <v>1</v>
      </c>
      <c r="LNU19" s="106">
        <v>2.1</v>
      </c>
      <c r="LNV19" s="107">
        <f>'[2]ESTUDIO MERC'!LOE11</f>
        <v>0</v>
      </c>
      <c r="LNW19" s="108">
        <v>6</v>
      </c>
      <c r="LNX19" s="120">
        <f t="shared" ref="LNX19:LOF19" si="528">ROUND((LNW19*LNV19*LNU19*LNT19*LNS19),0)</f>
        <v>0</v>
      </c>
      <c r="LNY19" s="121">
        <v>1.8</v>
      </c>
      <c r="LNZ19" s="110" t="s">
        <v>86</v>
      </c>
      <c r="LOA19" s="104">
        <v>1</v>
      </c>
      <c r="LOB19" s="105">
        <v>1</v>
      </c>
      <c r="LOC19" s="106">
        <v>2.1</v>
      </c>
      <c r="LOD19" s="107">
        <f>'[2]ESTUDIO MERC'!LOM11</f>
        <v>0</v>
      </c>
      <c r="LOE19" s="108">
        <v>6</v>
      </c>
      <c r="LOF19" s="120">
        <f t="shared" si="528"/>
        <v>0</v>
      </c>
      <c r="LOG19" s="121">
        <v>1.8</v>
      </c>
      <c r="LOH19" s="110" t="s">
        <v>86</v>
      </c>
      <c r="LOI19" s="104">
        <v>1</v>
      </c>
      <c r="LOJ19" s="105">
        <v>1</v>
      </c>
      <c r="LOK19" s="106">
        <v>2.1</v>
      </c>
      <c r="LOL19" s="107">
        <f>'[2]ESTUDIO MERC'!LOU11</f>
        <v>0</v>
      </c>
      <c r="LOM19" s="108">
        <v>6</v>
      </c>
      <c r="LON19" s="120">
        <f t="shared" ref="LON19:LOV19" si="529">ROUND((LOM19*LOL19*LOK19*LOJ19*LOI19),0)</f>
        <v>0</v>
      </c>
      <c r="LOO19" s="121">
        <v>1.8</v>
      </c>
      <c r="LOP19" s="110" t="s">
        <v>86</v>
      </c>
      <c r="LOQ19" s="104">
        <v>1</v>
      </c>
      <c r="LOR19" s="105">
        <v>1</v>
      </c>
      <c r="LOS19" s="106">
        <v>2.1</v>
      </c>
      <c r="LOT19" s="107">
        <f>'[2]ESTUDIO MERC'!LPC11</f>
        <v>0</v>
      </c>
      <c r="LOU19" s="108">
        <v>6</v>
      </c>
      <c r="LOV19" s="120">
        <f t="shared" si="529"/>
        <v>0</v>
      </c>
      <c r="LOW19" s="121">
        <v>1.8</v>
      </c>
      <c r="LOX19" s="110" t="s">
        <v>86</v>
      </c>
      <c r="LOY19" s="104">
        <v>1</v>
      </c>
      <c r="LOZ19" s="105">
        <v>1</v>
      </c>
      <c r="LPA19" s="106">
        <v>2.1</v>
      </c>
      <c r="LPB19" s="107">
        <f>'[2]ESTUDIO MERC'!LPK11</f>
        <v>0</v>
      </c>
      <c r="LPC19" s="108">
        <v>6</v>
      </c>
      <c r="LPD19" s="120">
        <f t="shared" ref="LPD19:LPL19" si="530">ROUND((LPC19*LPB19*LPA19*LOZ19*LOY19),0)</f>
        <v>0</v>
      </c>
      <c r="LPE19" s="121">
        <v>1.8</v>
      </c>
      <c r="LPF19" s="110" t="s">
        <v>86</v>
      </c>
      <c r="LPG19" s="104">
        <v>1</v>
      </c>
      <c r="LPH19" s="105">
        <v>1</v>
      </c>
      <c r="LPI19" s="106">
        <v>2.1</v>
      </c>
      <c r="LPJ19" s="107">
        <f>'[2]ESTUDIO MERC'!LPS11</f>
        <v>0</v>
      </c>
      <c r="LPK19" s="108">
        <v>6</v>
      </c>
      <c r="LPL19" s="120">
        <f t="shared" si="530"/>
        <v>0</v>
      </c>
      <c r="LPM19" s="121">
        <v>1.8</v>
      </c>
      <c r="LPN19" s="110" t="s">
        <v>86</v>
      </c>
      <c r="LPO19" s="104">
        <v>1</v>
      </c>
      <c r="LPP19" s="105">
        <v>1</v>
      </c>
      <c r="LPQ19" s="106">
        <v>2.1</v>
      </c>
      <c r="LPR19" s="107">
        <f>'[2]ESTUDIO MERC'!LQA11</f>
        <v>0</v>
      </c>
      <c r="LPS19" s="108">
        <v>6</v>
      </c>
      <c r="LPT19" s="120">
        <f t="shared" ref="LPT19:LQB19" si="531">ROUND((LPS19*LPR19*LPQ19*LPP19*LPO19),0)</f>
        <v>0</v>
      </c>
      <c r="LPU19" s="121">
        <v>1.8</v>
      </c>
      <c r="LPV19" s="110" t="s">
        <v>86</v>
      </c>
      <c r="LPW19" s="104">
        <v>1</v>
      </c>
      <c r="LPX19" s="105">
        <v>1</v>
      </c>
      <c r="LPY19" s="106">
        <v>2.1</v>
      </c>
      <c r="LPZ19" s="107">
        <f>'[2]ESTUDIO MERC'!LQI11</f>
        <v>0</v>
      </c>
      <c r="LQA19" s="108">
        <v>6</v>
      </c>
      <c r="LQB19" s="120">
        <f t="shared" si="531"/>
        <v>0</v>
      </c>
      <c r="LQC19" s="121">
        <v>1.8</v>
      </c>
      <c r="LQD19" s="110" t="s">
        <v>86</v>
      </c>
      <c r="LQE19" s="104">
        <v>1</v>
      </c>
      <c r="LQF19" s="105">
        <v>1</v>
      </c>
      <c r="LQG19" s="106">
        <v>2.1</v>
      </c>
      <c r="LQH19" s="107">
        <f>'[2]ESTUDIO MERC'!LQQ11</f>
        <v>0</v>
      </c>
      <c r="LQI19" s="108">
        <v>6</v>
      </c>
      <c r="LQJ19" s="120">
        <f t="shared" ref="LQJ19:LQR19" si="532">ROUND((LQI19*LQH19*LQG19*LQF19*LQE19),0)</f>
        <v>0</v>
      </c>
      <c r="LQK19" s="121">
        <v>1.8</v>
      </c>
      <c r="LQL19" s="110" t="s">
        <v>86</v>
      </c>
      <c r="LQM19" s="104">
        <v>1</v>
      </c>
      <c r="LQN19" s="105">
        <v>1</v>
      </c>
      <c r="LQO19" s="106">
        <v>2.1</v>
      </c>
      <c r="LQP19" s="107">
        <f>'[2]ESTUDIO MERC'!LQY11</f>
        <v>0</v>
      </c>
      <c r="LQQ19" s="108">
        <v>6</v>
      </c>
      <c r="LQR19" s="120">
        <f t="shared" si="532"/>
        <v>0</v>
      </c>
      <c r="LQS19" s="121">
        <v>1.8</v>
      </c>
      <c r="LQT19" s="110" t="s">
        <v>86</v>
      </c>
      <c r="LQU19" s="104">
        <v>1</v>
      </c>
      <c r="LQV19" s="105">
        <v>1</v>
      </c>
      <c r="LQW19" s="106">
        <v>2.1</v>
      </c>
      <c r="LQX19" s="107">
        <f>'[2]ESTUDIO MERC'!LRG11</f>
        <v>0</v>
      </c>
      <c r="LQY19" s="108">
        <v>6</v>
      </c>
      <c r="LQZ19" s="120">
        <f t="shared" ref="LQZ19:LRH19" si="533">ROUND((LQY19*LQX19*LQW19*LQV19*LQU19),0)</f>
        <v>0</v>
      </c>
      <c r="LRA19" s="121">
        <v>1.8</v>
      </c>
      <c r="LRB19" s="110" t="s">
        <v>86</v>
      </c>
      <c r="LRC19" s="104">
        <v>1</v>
      </c>
      <c r="LRD19" s="105">
        <v>1</v>
      </c>
      <c r="LRE19" s="106">
        <v>2.1</v>
      </c>
      <c r="LRF19" s="107">
        <f>'[2]ESTUDIO MERC'!LRO11</f>
        <v>0</v>
      </c>
      <c r="LRG19" s="108">
        <v>6</v>
      </c>
      <c r="LRH19" s="120">
        <f t="shared" si="533"/>
        <v>0</v>
      </c>
      <c r="LRI19" s="121">
        <v>1.8</v>
      </c>
      <c r="LRJ19" s="110" t="s">
        <v>86</v>
      </c>
      <c r="LRK19" s="104">
        <v>1</v>
      </c>
      <c r="LRL19" s="105">
        <v>1</v>
      </c>
      <c r="LRM19" s="106">
        <v>2.1</v>
      </c>
      <c r="LRN19" s="107">
        <f>'[2]ESTUDIO MERC'!LRW11</f>
        <v>0</v>
      </c>
      <c r="LRO19" s="108">
        <v>6</v>
      </c>
      <c r="LRP19" s="120">
        <f t="shared" ref="LRP19:LRX19" si="534">ROUND((LRO19*LRN19*LRM19*LRL19*LRK19),0)</f>
        <v>0</v>
      </c>
      <c r="LRQ19" s="121">
        <v>1.8</v>
      </c>
      <c r="LRR19" s="110" t="s">
        <v>86</v>
      </c>
      <c r="LRS19" s="104">
        <v>1</v>
      </c>
      <c r="LRT19" s="105">
        <v>1</v>
      </c>
      <c r="LRU19" s="106">
        <v>2.1</v>
      </c>
      <c r="LRV19" s="107">
        <f>'[2]ESTUDIO MERC'!LSE11</f>
        <v>0</v>
      </c>
      <c r="LRW19" s="108">
        <v>6</v>
      </c>
      <c r="LRX19" s="120">
        <f t="shared" si="534"/>
        <v>0</v>
      </c>
      <c r="LRY19" s="121">
        <v>1.8</v>
      </c>
      <c r="LRZ19" s="110" t="s">
        <v>86</v>
      </c>
      <c r="LSA19" s="104">
        <v>1</v>
      </c>
      <c r="LSB19" s="105">
        <v>1</v>
      </c>
      <c r="LSC19" s="106">
        <v>2.1</v>
      </c>
      <c r="LSD19" s="107">
        <f>'[2]ESTUDIO MERC'!LSM11</f>
        <v>0</v>
      </c>
      <c r="LSE19" s="108">
        <v>6</v>
      </c>
      <c r="LSF19" s="120">
        <f t="shared" ref="LSF19:LSN19" si="535">ROUND((LSE19*LSD19*LSC19*LSB19*LSA19),0)</f>
        <v>0</v>
      </c>
      <c r="LSG19" s="121">
        <v>1.8</v>
      </c>
      <c r="LSH19" s="110" t="s">
        <v>86</v>
      </c>
      <c r="LSI19" s="104">
        <v>1</v>
      </c>
      <c r="LSJ19" s="105">
        <v>1</v>
      </c>
      <c r="LSK19" s="106">
        <v>2.1</v>
      </c>
      <c r="LSL19" s="107">
        <f>'[2]ESTUDIO MERC'!LSU11</f>
        <v>0</v>
      </c>
      <c r="LSM19" s="108">
        <v>6</v>
      </c>
      <c r="LSN19" s="120">
        <f t="shared" si="535"/>
        <v>0</v>
      </c>
      <c r="LSO19" s="121">
        <v>1.8</v>
      </c>
      <c r="LSP19" s="110" t="s">
        <v>86</v>
      </c>
      <c r="LSQ19" s="104">
        <v>1</v>
      </c>
      <c r="LSR19" s="105">
        <v>1</v>
      </c>
      <c r="LSS19" s="106">
        <v>2.1</v>
      </c>
      <c r="LST19" s="107">
        <f>'[2]ESTUDIO MERC'!LTC11</f>
        <v>0</v>
      </c>
      <c r="LSU19" s="108">
        <v>6</v>
      </c>
      <c r="LSV19" s="120">
        <f t="shared" ref="LSV19:LTD19" si="536">ROUND((LSU19*LST19*LSS19*LSR19*LSQ19),0)</f>
        <v>0</v>
      </c>
      <c r="LSW19" s="121">
        <v>1.8</v>
      </c>
      <c r="LSX19" s="110" t="s">
        <v>86</v>
      </c>
      <c r="LSY19" s="104">
        <v>1</v>
      </c>
      <c r="LSZ19" s="105">
        <v>1</v>
      </c>
      <c r="LTA19" s="106">
        <v>2.1</v>
      </c>
      <c r="LTB19" s="107">
        <f>'[2]ESTUDIO MERC'!LTK11</f>
        <v>0</v>
      </c>
      <c r="LTC19" s="108">
        <v>6</v>
      </c>
      <c r="LTD19" s="120">
        <f t="shared" si="536"/>
        <v>0</v>
      </c>
      <c r="LTE19" s="121">
        <v>1.8</v>
      </c>
      <c r="LTF19" s="110" t="s">
        <v>86</v>
      </c>
      <c r="LTG19" s="104">
        <v>1</v>
      </c>
      <c r="LTH19" s="105">
        <v>1</v>
      </c>
      <c r="LTI19" s="106">
        <v>2.1</v>
      </c>
      <c r="LTJ19" s="107">
        <f>'[2]ESTUDIO MERC'!LTS11</f>
        <v>0</v>
      </c>
      <c r="LTK19" s="108">
        <v>6</v>
      </c>
      <c r="LTL19" s="120">
        <f t="shared" ref="LTL19:LTT19" si="537">ROUND((LTK19*LTJ19*LTI19*LTH19*LTG19),0)</f>
        <v>0</v>
      </c>
      <c r="LTM19" s="121">
        <v>1.8</v>
      </c>
      <c r="LTN19" s="110" t="s">
        <v>86</v>
      </c>
      <c r="LTO19" s="104">
        <v>1</v>
      </c>
      <c r="LTP19" s="105">
        <v>1</v>
      </c>
      <c r="LTQ19" s="106">
        <v>2.1</v>
      </c>
      <c r="LTR19" s="107">
        <f>'[2]ESTUDIO MERC'!LUA11</f>
        <v>0</v>
      </c>
      <c r="LTS19" s="108">
        <v>6</v>
      </c>
      <c r="LTT19" s="120">
        <f t="shared" si="537"/>
        <v>0</v>
      </c>
      <c r="LTU19" s="121">
        <v>1.8</v>
      </c>
      <c r="LTV19" s="110" t="s">
        <v>86</v>
      </c>
      <c r="LTW19" s="104">
        <v>1</v>
      </c>
      <c r="LTX19" s="105">
        <v>1</v>
      </c>
      <c r="LTY19" s="106">
        <v>2.1</v>
      </c>
      <c r="LTZ19" s="107">
        <f>'[2]ESTUDIO MERC'!LUI11</f>
        <v>0</v>
      </c>
      <c r="LUA19" s="108">
        <v>6</v>
      </c>
      <c r="LUB19" s="120">
        <f t="shared" ref="LUB19:LUJ19" si="538">ROUND((LUA19*LTZ19*LTY19*LTX19*LTW19),0)</f>
        <v>0</v>
      </c>
      <c r="LUC19" s="121">
        <v>1.8</v>
      </c>
      <c r="LUD19" s="110" t="s">
        <v>86</v>
      </c>
      <c r="LUE19" s="104">
        <v>1</v>
      </c>
      <c r="LUF19" s="105">
        <v>1</v>
      </c>
      <c r="LUG19" s="106">
        <v>2.1</v>
      </c>
      <c r="LUH19" s="107">
        <f>'[2]ESTUDIO MERC'!LUQ11</f>
        <v>0</v>
      </c>
      <c r="LUI19" s="108">
        <v>6</v>
      </c>
      <c r="LUJ19" s="120">
        <f t="shared" si="538"/>
        <v>0</v>
      </c>
      <c r="LUK19" s="121">
        <v>1.8</v>
      </c>
      <c r="LUL19" s="110" t="s">
        <v>86</v>
      </c>
      <c r="LUM19" s="104">
        <v>1</v>
      </c>
      <c r="LUN19" s="105">
        <v>1</v>
      </c>
      <c r="LUO19" s="106">
        <v>2.1</v>
      </c>
      <c r="LUP19" s="107">
        <f>'[2]ESTUDIO MERC'!LUY11</f>
        <v>0</v>
      </c>
      <c r="LUQ19" s="108">
        <v>6</v>
      </c>
      <c r="LUR19" s="120">
        <f t="shared" ref="LUR19:LUZ19" si="539">ROUND((LUQ19*LUP19*LUO19*LUN19*LUM19),0)</f>
        <v>0</v>
      </c>
      <c r="LUS19" s="121">
        <v>1.8</v>
      </c>
      <c r="LUT19" s="110" t="s">
        <v>86</v>
      </c>
      <c r="LUU19" s="104">
        <v>1</v>
      </c>
      <c r="LUV19" s="105">
        <v>1</v>
      </c>
      <c r="LUW19" s="106">
        <v>2.1</v>
      </c>
      <c r="LUX19" s="107">
        <f>'[2]ESTUDIO MERC'!LVG11</f>
        <v>0</v>
      </c>
      <c r="LUY19" s="108">
        <v>6</v>
      </c>
      <c r="LUZ19" s="120">
        <f t="shared" si="539"/>
        <v>0</v>
      </c>
      <c r="LVA19" s="121">
        <v>1.8</v>
      </c>
      <c r="LVB19" s="110" t="s">
        <v>86</v>
      </c>
      <c r="LVC19" s="104">
        <v>1</v>
      </c>
      <c r="LVD19" s="105">
        <v>1</v>
      </c>
      <c r="LVE19" s="106">
        <v>2.1</v>
      </c>
      <c r="LVF19" s="107">
        <f>'[2]ESTUDIO MERC'!LVO11</f>
        <v>0</v>
      </c>
      <c r="LVG19" s="108">
        <v>6</v>
      </c>
      <c r="LVH19" s="120">
        <f t="shared" ref="LVH19:LVP19" si="540">ROUND((LVG19*LVF19*LVE19*LVD19*LVC19),0)</f>
        <v>0</v>
      </c>
      <c r="LVI19" s="121">
        <v>1.8</v>
      </c>
      <c r="LVJ19" s="110" t="s">
        <v>86</v>
      </c>
      <c r="LVK19" s="104">
        <v>1</v>
      </c>
      <c r="LVL19" s="105">
        <v>1</v>
      </c>
      <c r="LVM19" s="106">
        <v>2.1</v>
      </c>
      <c r="LVN19" s="107">
        <f>'[2]ESTUDIO MERC'!LVW11</f>
        <v>0</v>
      </c>
      <c r="LVO19" s="108">
        <v>6</v>
      </c>
      <c r="LVP19" s="120">
        <f t="shared" si="540"/>
        <v>0</v>
      </c>
      <c r="LVQ19" s="121">
        <v>1.8</v>
      </c>
      <c r="LVR19" s="110" t="s">
        <v>86</v>
      </c>
      <c r="LVS19" s="104">
        <v>1</v>
      </c>
      <c r="LVT19" s="105">
        <v>1</v>
      </c>
      <c r="LVU19" s="106">
        <v>2.1</v>
      </c>
      <c r="LVV19" s="107">
        <f>'[2]ESTUDIO MERC'!LWE11</f>
        <v>0</v>
      </c>
      <c r="LVW19" s="108">
        <v>6</v>
      </c>
      <c r="LVX19" s="120">
        <f t="shared" ref="LVX19:LWF19" si="541">ROUND((LVW19*LVV19*LVU19*LVT19*LVS19),0)</f>
        <v>0</v>
      </c>
      <c r="LVY19" s="121">
        <v>1.8</v>
      </c>
      <c r="LVZ19" s="110" t="s">
        <v>86</v>
      </c>
      <c r="LWA19" s="104">
        <v>1</v>
      </c>
      <c r="LWB19" s="105">
        <v>1</v>
      </c>
      <c r="LWC19" s="106">
        <v>2.1</v>
      </c>
      <c r="LWD19" s="107">
        <f>'[2]ESTUDIO MERC'!LWM11</f>
        <v>0</v>
      </c>
      <c r="LWE19" s="108">
        <v>6</v>
      </c>
      <c r="LWF19" s="120">
        <f t="shared" si="541"/>
        <v>0</v>
      </c>
      <c r="LWG19" s="121">
        <v>1.8</v>
      </c>
      <c r="LWH19" s="110" t="s">
        <v>86</v>
      </c>
      <c r="LWI19" s="104">
        <v>1</v>
      </c>
      <c r="LWJ19" s="105">
        <v>1</v>
      </c>
      <c r="LWK19" s="106">
        <v>2.1</v>
      </c>
      <c r="LWL19" s="107">
        <f>'[2]ESTUDIO MERC'!LWU11</f>
        <v>0</v>
      </c>
      <c r="LWM19" s="108">
        <v>6</v>
      </c>
      <c r="LWN19" s="120">
        <f t="shared" ref="LWN19:LWV19" si="542">ROUND((LWM19*LWL19*LWK19*LWJ19*LWI19),0)</f>
        <v>0</v>
      </c>
      <c r="LWO19" s="121">
        <v>1.8</v>
      </c>
      <c r="LWP19" s="110" t="s">
        <v>86</v>
      </c>
      <c r="LWQ19" s="104">
        <v>1</v>
      </c>
      <c r="LWR19" s="105">
        <v>1</v>
      </c>
      <c r="LWS19" s="106">
        <v>2.1</v>
      </c>
      <c r="LWT19" s="107">
        <f>'[2]ESTUDIO MERC'!LXC11</f>
        <v>0</v>
      </c>
      <c r="LWU19" s="108">
        <v>6</v>
      </c>
      <c r="LWV19" s="120">
        <f t="shared" si="542"/>
        <v>0</v>
      </c>
      <c r="LWW19" s="121">
        <v>1.8</v>
      </c>
      <c r="LWX19" s="110" t="s">
        <v>86</v>
      </c>
      <c r="LWY19" s="104">
        <v>1</v>
      </c>
      <c r="LWZ19" s="105">
        <v>1</v>
      </c>
      <c r="LXA19" s="106">
        <v>2.1</v>
      </c>
      <c r="LXB19" s="107">
        <f>'[2]ESTUDIO MERC'!LXK11</f>
        <v>0</v>
      </c>
      <c r="LXC19" s="108">
        <v>6</v>
      </c>
      <c r="LXD19" s="120">
        <f t="shared" ref="LXD19:LXL19" si="543">ROUND((LXC19*LXB19*LXA19*LWZ19*LWY19),0)</f>
        <v>0</v>
      </c>
      <c r="LXE19" s="121">
        <v>1.8</v>
      </c>
      <c r="LXF19" s="110" t="s">
        <v>86</v>
      </c>
      <c r="LXG19" s="104">
        <v>1</v>
      </c>
      <c r="LXH19" s="105">
        <v>1</v>
      </c>
      <c r="LXI19" s="106">
        <v>2.1</v>
      </c>
      <c r="LXJ19" s="107">
        <f>'[2]ESTUDIO MERC'!LXS11</f>
        <v>0</v>
      </c>
      <c r="LXK19" s="108">
        <v>6</v>
      </c>
      <c r="LXL19" s="120">
        <f t="shared" si="543"/>
        <v>0</v>
      </c>
      <c r="LXM19" s="121">
        <v>1.8</v>
      </c>
      <c r="LXN19" s="110" t="s">
        <v>86</v>
      </c>
      <c r="LXO19" s="104">
        <v>1</v>
      </c>
      <c r="LXP19" s="105">
        <v>1</v>
      </c>
      <c r="LXQ19" s="106">
        <v>2.1</v>
      </c>
      <c r="LXR19" s="107">
        <f>'[2]ESTUDIO MERC'!LYA11</f>
        <v>0</v>
      </c>
      <c r="LXS19" s="108">
        <v>6</v>
      </c>
      <c r="LXT19" s="120">
        <f t="shared" ref="LXT19:LYB19" si="544">ROUND((LXS19*LXR19*LXQ19*LXP19*LXO19),0)</f>
        <v>0</v>
      </c>
      <c r="LXU19" s="121">
        <v>1.8</v>
      </c>
      <c r="LXV19" s="110" t="s">
        <v>86</v>
      </c>
      <c r="LXW19" s="104">
        <v>1</v>
      </c>
      <c r="LXX19" s="105">
        <v>1</v>
      </c>
      <c r="LXY19" s="106">
        <v>2.1</v>
      </c>
      <c r="LXZ19" s="107">
        <f>'[2]ESTUDIO MERC'!LYI11</f>
        <v>0</v>
      </c>
      <c r="LYA19" s="108">
        <v>6</v>
      </c>
      <c r="LYB19" s="120">
        <f t="shared" si="544"/>
        <v>0</v>
      </c>
      <c r="LYC19" s="121">
        <v>1.8</v>
      </c>
      <c r="LYD19" s="110" t="s">
        <v>86</v>
      </c>
      <c r="LYE19" s="104">
        <v>1</v>
      </c>
      <c r="LYF19" s="105">
        <v>1</v>
      </c>
      <c r="LYG19" s="106">
        <v>2.1</v>
      </c>
      <c r="LYH19" s="107">
        <f>'[2]ESTUDIO MERC'!LYQ11</f>
        <v>0</v>
      </c>
      <c r="LYI19" s="108">
        <v>6</v>
      </c>
      <c r="LYJ19" s="120">
        <f t="shared" ref="LYJ19:LYR19" si="545">ROUND((LYI19*LYH19*LYG19*LYF19*LYE19),0)</f>
        <v>0</v>
      </c>
      <c r="LYK19" s="121">
        <v>1.8</v>
      </c>
      <c r="LYL19" s="110" t="s">
        <v>86</v>
      </c>
      <c r="LYM19" s="104">
        <v>1</v>
      </c>
      <c r="LYN19" s="105">
        <v>1</v>
      </c>
      <c r="LYO19" s="106">
        <v>2.1</v>
      </c>
      <c r="LYP19" s="107">
        <f>'[2]ESTUDIO MERC'!LYY11</f>
        <v>0</v>
      </c>
      <c r="LYQ19" s="108">
        <v>6</v>
      </c>
      <c r="LYR19" s="120">
        <f t="shared" si="545"/>
        <v>0</v>
      </c>
      <c r="LYS19" s="121">
        <v>1.8</v>
      </c>
      <c r="LYT19" s="110" t="s">
        <v>86</v>
      </c>
      <c r="LYU19" s="104">
        <v>1</v>
      </c>
      <c r="LYV19" s="105">
        <v>1</v>
      </c>
      <c r="LYW19" s="106">
        <v>2.1</v>
      </c>
      <c r="LYX19" s="107">
        <f>'[2]ESTUDIO MERC'!LZG11</f>
        <v>0</v>
      </c>
      <c r="LYY19" s="108">
        <v>6</v>
      </c>
      <c r="LYZ19" s="120">
        <f t="shared" ref="LYZ19:LZH19" si="546">ROUND((LYY19*LYX19*LYW19*LYV19*LYU19),0)</f>
        <v>0</v>
      </c>
      <c r="LZA19" s="121">
        <v>1.8</v>
      </c>
      <c r="LZB19" s="110" t="s">
        <v>86</v>
      </c>
      <c r="LZC19" s="104">
        <v>1</v>
      </c>
      <c r="LZD19" s="105">
        <v>1</v>
      </c>
      <c r="LZE19" s="106">
        <v>2.1</v>
      </c>
      <c r="LZF19" s="107">
        <f>'[2]ESTUDIO MERC'!LZO11</f>
        <v>0</v>
      </c>
      <c r="LZG19" s="108">
        <v>6</v>
      </c>
      <c r="LZH19" s="120">
        <f t="shared" si="546"/>
        <v>0</v>
      </c>
      <c r="LZI19" s="121">
        <v>1.8</v>
      </c>
      <c r="LZJ19" s="110" t="s">
        <v>86</v>
      </c>
      <c r="LZK19" s="104">
        <v>1</v>
      </c>
      <c r="LZL19" s="105">
        <v>1</v>
      </c>
      <c r="LZM19" s="106">
        <v>2.1</v>
      </c>
      <c r="LZN19" s="107">
        <f>'[2]ESTUDIO MERC'!LZW11</f>
        <v>0</v>
      </c>
      <c r="LZO19" s="108">
        <v>6</v>
      </c>
      <c r="LZP19" s="120">
        <f t="shared" ref="LZP19:LZX19" si="547">ROUND((LZO19*LZN19*LZM19*LZL19*LZK19),0)</f>
        <v>0</v>
      </c>
      <c r="LZQ19" s="121">
        <v>1.8</v>
      </c>
      <c r="LZR19" s="110" t="s">
        <v>86</v>
      </c>
      <c r="LZS19" s="104">
        <v>1</v>
      </c>
      <c r="LZT19" s="105">
        <v>1</v>
      </c>
      <c r="LZU19" s="106">
        <v>2.1</v>
      </c>
      <c r="LZV19" s="107">
        <f>'[2]ESTUDIO MERC'!MAE11</f>
        <v>0</v>
      </c>
      <c r="LZW19" s="108">
        <v>6</v>
      </c>
      <c r="LZX19" s="120">
        <f t="shared" si="547"/>
        <v>0</v>
      </c>
      <c r="LZY19" s="121">
        <v>1.8</v>
      </c>
      <c r="LZZ19" s="110" t="s">
        <v>86</v>
      </c>
      <c r="MAA19" s="104">
        <v>1</v>
      </c>
      <c r="MAB19" s="105">
        <v>1</v>
      </c>
      <c r="MAC19" s="106">
        <v>2.1</v>
      </c>
      <c r="MAD19" s="107">
        <f>'[2]ESTUDIO MERC'!MAM11</f>
        <v>0</v>
      </c>
      <c r="MAE19" s="108">
        <v>6</v>
      </c>
      <c r="MAF19" s="120">
        <f t="shared" ref="MAF19:MAN19" si="548">ROUND((MAE19*MAD19*MAC19*MAB19*MAA19),0)</f>
        <v>0</v>
      </c>
      <c r="MAG19" s="121">
        <v>1.8</v>
      </c>
      <c r="MAH19" s="110" t="s">
        <v>86</v>
      </c>
      <c r="MAI19" s="104">
        <v>1</v>
      </c>
      <c r="MAJ19" s="105">
        <v>1</v>
      </c>
      <c r="MAK19" s="106">
        <v>2.1</v>
      </c>
      <c r="MAL19" s="107">
        <f>'[2]ESTUDIO MERC'!MAU11</f>
        <v>0</v>
      </c>
      <c r="MAM19" s="108">
        <v>6</v>
      </c>
      <c r="MAN19" s="120">
        <f t="shared" si="548"/>
        <v>0</v>
      </c>
      <c r="MAO19" s="121">
        <v>1.8</v>
      </c>
      <c r="MAP19" s="110" t="s">
        <v>86</v>
      </c>
      <c r="MAQ19" s="104">
        <v>1</v>
      </c>
      <c r="MAR19" s="105">
        <v>1</v>
      </c>
      <c r="MAS19" s="106">
        <v>2.1</v>
      </c>
      <c r="MAT19" s="107">
        <f>'[2]ESTUDIO MERC'!MBC11</f>
        <v>0</v>
      </c>
      <c r="MAU19" s="108">
        <v>6</v>
      </c>
      <c r="MAV19" s="120">
        <f t="shared" ref="MAV19:MBD19" si="549">ROUND((MAU19*MAT19*MAS19*MAR19*MAQ19),0)</f>
        <v>0</v>
      </c>
      <c r="MAW19" s="121">
        <v>1.8</v>
      </c>
      <c r="MAX19" s="110" t="s">
        <v>86</v>
      </c>
      <c r="MAY19" s="104">
        <v>1</v>
      </c>
      <c r="MAZ19" s="105">
        <v>1</v>
      </c>
      <c r="MBA19" s="106">
        <v>2.1</v>
      </c>
      <c r="MBB19" s="107">
        <f>'[2]ESTUDIO MERC'!MBK11</f>
        <v>0</v>
      </c>
      <c r="MBC19" s="108">
        <v>6</v>
      </c>
      <c r="MBD19" s="120">
        <f t="shared" si="549"/>
        <v>0</v>
      </c>
      <c r="MBE19" s="121">
        <v>1.8</v>
      </c>
      <c r="MBF19" s="110" t="s">
        <v>86</v>
      </c>
      <c r="MBG19" s="104">
        <v>1</v>
      </c>
      <c r="MBH19" s="105">
        <v>1</v>
      </c>
      <c r="MBI19" s="106">
        <v>2.1</v>
      </c>
      <c r="MBJ19" s="107">
        <f>'[2]ESTUDIO MERC'!MBS11</f>
        <v>0</v>
      </c>
      <c r="MBK19" s="108">
        <v>6</v>
      </c>
      <c r="MBL19" s="120">
        <f t="shared" ref="MBL19:MBT19" si="550">ROUND((MBK19*MBJ19*MBI19*MBH19*MBG19),0)</f>
        <v>0</v>
      </c>
      <c r="MBM19" s="121">
        <v>1.8</v>
      </c>
      <c r="MBN19" s="110" t="s">
        <v>86</v>
      </c>
      <c r="MBO19" s="104">
        <v>1</v>
      </c>
      <c r="MBP19" s="105">
        <v>1</v>
      </c>
      <c r="MBQ19" s="106">
        <v>2.1</v>
      </c>
      <c r="MBR19" s="107">
        <f>'[2]ESTUDIO MERC'!MCA11</f>
        <v>0</v>
      </c>
      <c r="MBS19" s="108">
        <v>6</v>
      </c>
      <c r="MBT19" s="120">
        <f t="shared" si="550"/>
        <v>0</v>
      </c>
      <c r="MBU19" s="121">
        <v>1.8</v>
      </c>
      <c r="MBV19" s="110" t="s">
        <v>86</v>
      </c>
      <c r="MBW19" s="104">
        <v>1</v>
      </c>
      <c r="MBX19" s="105">
        <v>1</v>
      </c>
      <c r="MBY19" s="106">
        <v>2.1</v>
      </c>
      <c r="MBZ19" s="107">
        <f>'[2]ESTUDIO MERC'!MCI11</f>
        <v>0</v>
      </c>
      <c r="MCA19" s="108">
        <v>6</v>
      </c>
      <c r="MCB19" s="120">
        <f t="shared" ref="MCB19:MCJ19" si="551">ROUND((MCA19*MBZ19*MBY19*MBX19*MBW19),0)</f>
        <v>0</v>
      </c>
      <c r="MCC19" s="121">
        <v>1.8</v>
      </c>
      <c r="MCD19" s="110" t="s">
        <v>86</v>
      </c>
      <c r="MCE19" s="104">
        <v>1</v>
      </c>
      <c r="MCF19" s="105">
        <v>1</v>
      </c>
      <c r="MCG19" s="106">
        <v>2.1</v>
      </c>
      <c r="MCH19" s="107">
        <f>'[2]ESTUDIO MERC'!MCQ11</f>
        <v>0</v>
      </c>
      <c r="MCI19" s="108">
        <v>6</v>
      </c>
      <c r="MCJ19" s="120">
        <f t="shared" si="551"/>
        <v>0</v>
      </c>
      <c r="MCK19" s="121">
        <v>1.8</v>
      </c>
      <c r="MCL19" s="110" t="s">
        <v>86</v>
      </c>
      <c r="MCM19" s="104">
        <v>1</v>
      </c>
      <c r="MCN19" s="105">
        <v>1</v>
      </c>
      <c r="MCO19" s="106">
        <v>2.1</v>
      </c>
      <c r="MCP19" s="107">
        <f>'[2]ESTUDIO MERC'!MCY11</f>
        <v>0</v>
      </c>
      <c r="MCQ19" s="108">
        <v>6</v>
      </c>
      <c r="MCR19" s="120">
        <f t="shared" ref="MCR19:MCZ19" si="552">ROUND((MCQ19*MCP19*MCO19*MCN19*MCM19),0)</f>
        <v>0</v>
      </c>
      <c r="MCS19" s="121">
        <v>1.8</v>
      </c>
      <c r="MCT19" s="110" t="s">
        <v>86</v>
      </c>
      <c r="MCU19" s="104">
        <v>1</v>
      </c>
      <c r="MCV19" s="105">
        <v>1</v>
      </c>
      <c r="MCW19" s="106">
        <v>2.1</v>
      </c>
      <c r="MCX19" s="107">
        <f>'[2]ESTUDIO MERC'!MDG11</f>
        <v>0</v>
      </c>
      <c r="MCY19" s="108">
        <v>6</v>
      </c>
      <c r="MCZ19" s="120">
        <f t="shared" si="552"/>
        <v>0</v>
      </c>
      <c r="MDA19" s="121">
        <v>1.8</v>
      </c>
      <c r="MDB19" s="110" t="s">
        <v>86</v>
      </c>
      <c r="MDC19" s="104">
        <v>1</v>
      </c>
      <c r="MDD19" s="105">
        <v>1</v>
      </c>
      <c r="MDE19" s="106">
        <v>2.1</v>
      </c>
      <c r="MDF19" s="107">
        <f>'[2]ESTUDIO MERC'!MDO11</f>
        <v>0</v>
      </c>
      <c r="MDG19" s="108">
        <v>6</v>
      </c>
      <c r="MDH19" s="120">
        <f t="shared" ref="MDH19:MDP19" si="553">ROUND((MDG19*MDF19*MDE19*MDD19*MDC19),0)</f>
        <v>0</v>
      </c>
      <c r="MDI19" s="121">
        <v>1.8</v>
      </c>
      <c r="MDJ19" s="110" t="s">
        <v>86</v>
      </c>
      <c r="MDK19" s="104">
        <v>1</v>
      </c>
      <c r="MDL19" s="105">
        <v>1</v>
      </c>
      <c r="MDM19" s="106">
        <v>2.1</v>
      </c>
      <c r="MDN19" s="107">
        <f>'[2]ESTUDIO MERC'!MDW11</f>
        <v>0</v>
      </c>
      <c r="MDO19" s="108">
        <v>6</v>
      </c>
      <c r="MDP19" s="120">
        <f t="shared" si="553"/>
        <v>0</v>
      </c>
      <c r="MDQ19" s="121">
        <v>1.8</v>
      </c>
      <c r="MDR19" s="110" t="s">
        <v>86</v>
      </c>
      <c r="MDS19" s="104">
        <v>1</v>
      </c>
      <c r="MDT19" s="105">
        <v>1</v>
      </c>
      <c r="MDU19" s="106">
        <v>2.1</v>
      </c>
      <c r="MDV19" s="107">
        <f>'[2]ESTUDIO MERC'!MEE11</f>
        <v>0</v>
      </c>
      <c r="MDW19" s="108">
        <v>6</v>
      </c>
      <c r="MDX19" s="120">
        <f t="shared" ref="MDX19:MEF19" si="554">ROUND((MDW19*MDV19*MDU19*MDT19*MDS19),0)</f>
        <v>0</v>
      </c>
      <c r="MDY19" s="121">
        <v>1.8</v>
      </c>
      <c r="MDZ19" s="110" t="s">
        <v>86</v>
      </c>
      <c r="MEA19" s="104">
        <v>1</v>
      </c>
      <c r="MEB19" s="105">
        <v>1</v>
      </c>
      <c r="MEC19" s="106">
        <v>2.1</v>
      </c>
      <c r="MED19" s="107">
        <f>'[2]ESTUDIO MERC'!MEM11</f>
        <v>0</v>
      </c>
      <c r="MEE19" s="108">
        <v>6</v>
      </c>
      <c r="MEF19" s="120">
        <f t="shared" si="554"/>
        <v>0</v>
      </c>
      <c r="MEG19" s="121">
        <v>1.8</v>
      </c>
      <c r="MEH19" s="110" t="s">
        <v>86</v>
      </c>
      <c r="MEI19" s="104">
        <v>1</v>
      </c>
      <c r="MEJ19" s="105">
        <v>1</v>
      </c>
      <c r="MEK19" s="106">
        <v>2.1</v>
      </c>
      <c r="MEL19" s="107">
        <f>'[2]ESTUDIO MERC'!MEU11</f>
        <v>0</v>
      </c>
      <c r="MEM19" s="108">
        <v>6</v>
      </c>
      <c r="MEN19" s="120">
        <f t="shared" ref="MEN19:MEV19" si="555">ROUND((MEM19*MEL19*MEK19*MEJ19*MEI19),0)</f>
        <v>0</v>
      </c>
      <c r="MEO19" s="121">
        <v>1.8</v>
      </c>
      <c r="MEP19" s="110" t="s">
        <v>86</v>
      </c>
      <c r="MEQ19" s="104">
        <v>1</v>
      </c>
      <c r="MER19" s="105">
        <v>1</v>
      </c>
      <c r="MES19" s="106">
        <v>2.1</v>
      </c>
      <c r="MET19" s="107">
        <f>'[2]ESTUDIO MERC'!MFC11</f>
        <v>0</v>
      </c>
      <c r="MEU19" s="108">
        <v>6</v>
      </c>
      <c r="MEV19" s="120">
        <f t="shared" si="555"/>
        <v>0</v>
      </c>
      <c r="MEW19" s="121">
        <v>1.8</v>
      </c>
      <c r="MEX19" s="110" t="s">
        <v>86</v>
      </c>
      <c r="MEY19" s="104">
        <v>1</v>
      </c>
      <c r="MEZ19" s="105">
        <v>1</v>
      </c>
      <c r="MFA19" s="106">
        <v>2.1</v>
      </c>
      <c r="MFB19" s="107">
        <f>'[2]ESTUDIO MERC'!MFK11</f>
        <v>0</v>
      </c>
      <c r="MFC19" s="108">
        <v>6</v>
      </c>
      <c r="MFD19" s="120">
        <f t="shared" ref="MFD19:MFL19" si="556">ROUND((MFC19*MFB19*MFA19*MEZ19*MEY19),0)</f>
        <v>0</v>
      </c>
      <c r="MFE19" s="121">
        <v>1.8</v>
      </c>
      <c r="MFF19" s="110" t="s">
        <v>86</v>
      </c>
      <c r="MFG19" s="104">
        <v>1</v>
      </c>
      <c r="MFH19" s="105">
        <v>1</v>
      </c>
      <c r="MFI19" s="106">
        <v>2.1</v>
      </c>
      <c r="MFJ19" s="107">
        <f>'[2]ESTUDIO MERC'!MFS11</f>
        <v>0</v>
      </c>
      <c r="MFK19" s="108">
        <v>6</v>
      </c>
      <c r="MFL19" s="120">
        <f t="shared" si="556"/>
        <v>0</v>
      </c>
      <c r="MFM19" s="121">
        <v>1.8</v>
      </c>
      <c r="MFN19" s="110" t="s">
        <v>86</v>
      </c>
      <c r="MFO19" s="104">
        <v>1</v>
      </c>
      <c r="MFP19" s="105">
        <v>1</v>
      </c>
      <c r="MFQ19" s="106">
        <v>2.1</v>
      </c>
      <c r="MFR19" s="107">
        <f>'[2]ESTUDIO MERC'!MGA11</f>
        <v>0</v>
      </c>
      <c r="MFS19" s="108">
        <v>6</v>
      </c>
      <c r="MFT19" s="120">
        <f t="shared" ref="MFT19:MGB19" si="557">ROUND((MFS19*MFR19*MFQ19*MFP19*MFO19),0)</f>
        <v>0</v>
      </c>
      <c r="MFU19" s="121">
        <v>1.8</v>
      </c>
      <c r="MFV19" s="110" t="s">
        <v>86</v>
      </c>
      <c r="MFW19" s="104">
        <v>1</v>
      </c>
      <c r="MFX19" s="105">
        <v>1</v>
      </c>
      <c r="MFY19" s="106">
        <v>2.1</v>
      </c>
      <c r="MFZ19" s="107">
        <f>'[2]ESTUDIO MERC'!MGI11</f>
        <v>0</v>
      </c>
      <c r="MGA19" s="108">
        <v>6</v>
      </c>
      <c r="MGB19" s="120">
        <f t="shared" si="557"/>
        <v>0</v>
      </c>
      <c r="MGC19" s="121">
        <v>1.8</v>
      </c>
      <c r="MGD19" s="110" t="s">
        <v>86</v>
      </c>
      <c r="MGE19" s="104">
        <v>1</v>
      </c>
      <c r="MGF19" s="105">
        <v>1</v>
      </c>
      <c r="MGG19" s="106">
        <v>2.1</v>
      </c>
      <c r="MGH19" s="107">
        <f>'[2]ESTUDIO MERC'!MGQ11</f>
        <v>0</v>
      </c>
      <c r="MGI19" s="108">
        <v>6</v>
      </c>
      <c r="MGJ19" s="120">
        <f t="shared" ref="MGJ19:MGR19" si="558">ROUND((MGI19*MGH19*MGG19*MGF19*MGE19),0)</f>
        <v>0</v>
      </c>
      <c r="MGK19" s="121">
        <v>1.8</v>
      </c>
      <c r="MGL19" s="110" t="s">
        <v>86</v>
      </c>
      <c r="MGM19" s="104">
        <v>1</v>
      </c>
      <c r="MGN19" s="105">
        <v>1</v>
      </c>
      <c r="MGO19" s="106">
        <v>2.1</v>
      </c>
      <c r="MGP19" s="107">
        <f>'[2]ESTUDIO MERC'!MGY11</f>
        <v>0</v>
      </c>
      <c r="MGQ19" s="108">
        <v>6</v>
      </c>
      <c r="MGR19" s="120">
        <f t="shared" si="558"/>
        <v>0</v>
      </c>
      <c r="MGS19" s="121">
        <v>1.8</v>
      </c>
      <c r="MGT19" s="110" t="s">
        <v>86</v>
      </c>
      <c r="MGU19" s="104">
        <v>1</v>
      </c>
      <c r="MGV19" s="105">
        <v>1</v>
      </c>
      <c r="MGW19" s="106">
        <v>2.1</v>
      </c>
      <c r="MGX19" s="107">
        <f>'[2]ESTUDIO MERC'!MHG11</f>
        <v>0</v>
      </c>
      <c r="MGY19" s="108">
        <v>6</v>
      </c>
      <c r="MGZ19" s="120">
        <f t="shared" ref="MGZ19:MHH19" si="559">ROUND((MGY19*MGX19*MGW19*MGV19*MGU19),0)</f>
        <v>0</v>
      </c>
      <c r="MHA19" s="121">
        <v>1.8</v>
      </c>
      <c r="MHB19" s="110" t="s">
        <v>86</v>
      </c>
      <c r="MHC19" s="104">
        <v>1</v>
      </c>
      <c r="MHD19" s="105">
        <v>1</v>
      </c>
      <c r="MHE19" s="106">
        <v>2.1</v>
      </c>
      <c r="MHF19" s="107">
        <f>'[2]ESTUDIO MERC'!MHO11</f>
        <v>0</v>
      </c>
      <c r="MHG19" s="108">
        <v>6</v>
      </c>
      <c r="MHH19" s="120">
        <f t="shared" si="559"/>
        <v>0</v>
      </c>
      <c r="MHI19" s="121">
        <v>1.8</v>
      </c>
      <c r="MHJ19" s="110" t="s">
        <v>86</v>
      </c>
      <c r="MHK19" s="104">
        <v>1</v>
      </c>
      <c r="MHL19" s="105">
        <v>1</v>
      </c>
      <c r="MHM19" s="106">
        <v>2.1</v>
      </c>
      <c r="MHN19" s="107">
        <f>'[2]ESTUDIO MERC'!MHW11</f>
        <v>0</v>
      </c>
      <c r="MHO19" s="108">
        <v>6</v>
      </c>
      <c r="MHP19" s="120">
        <f t="shared" ref="MHP19:MHX19" si="560">ROUND((MHO19*MHN19*MHM19*MHL19*MHK19),0)</f>
        <v>0</v>
      </c>
      <c r="MHQ19" s="121">
        <v>1.8</v>
      </c>
      <c r="MHR19" s="110" t="s">
        <v>86</v>
      </c>
      <c r="MHS19" s="104">
        <v>1</v>
      </c>
      <c r="MHT19" s="105">
        <v>1</v>
      </c>
      <c r="MHU19" s="106">
        <v>2.1</v>
      </c>
      <c r="MHV19" s="107">
        <f>'[2]ESTUDIO MERC'!MIE11</f>
        <v>0</v>
      </c>
      <c r="MHW19" s="108">
        <v>6</v>
      </c>
      <c r="MHX19" s="120">
        <f t="shared" si="560"/>
        <v>0</v>
      </c>
      <c r="MHY19" s="121">
        <v>1.8</v>
      </c>
      <c r="MHZ19" s="110" t="s">
        <v>86</v>
      </c>
      <c r="MIA19" s="104">
        <v>1</v>
      </c>
      <c r="MIB19" s="105">
        <v>1</v>
      </c>
      <c r="MIC19" s="106">
        <v>2.1</v>
      </c>
      <c r="MID19" s="107">
        <f>'[2]ESTUDIO MERC'!MIM11</f>
        <v>0</v>
      </c>
      <c r="MIE19" s="108">
        <v>6</v>
      </c>
      <c r="MIF19" s="120">
        <f t="shared" ref="MIF19:MIN19" si="561">ROUND((MIE19*MID19*MIC19*MIB19*MIA19),0)</f>
        <v>0</v>
      </c>
      <c r="MIG19" s="121">
        <v>1.8</v>
      </c>
      <c r="MIH19" s="110" t="s">
        <v>86</v>
      </c>
      <c r="MII19" s="104">
        <v>1</v>
      </c>
      <c r="MIJ19" s="105">
        <v>1</v>
      </c>
      <c r="MIK19" s="106">
        <v>2.1</v>
      </c>
      <c r="MIL19" s="107">
        <f>'[2]ESTUDIO MERC'!MIU11</f>
        <v>0</v>
      </c>
      <c r="MIM19" s="108">
        <v>6</v>
      </c>
      <c r="MIN19" s="120">
        <f t="shared" si="561"/>
        <v>0</v>
      </c>
      <c r="MIO19" s="121">
        <v>1.8</v>
      </c>
      <c r="MIP19" s="110" t="s">
        <v>86</v>
      </c>
      <c r="MIQ19" s="104">
        <v>1</v>
      </c>
      <c r="MIR19" s="105">
        <v>1</v>
      </c>
      <c r="MIS19" s="106">
        <v>2.1</v>
      </c>
      <c r="MIT19" s="107">
        <f>'[2]ESTUDIO MERC'!MJC11</f>
        <v>0</v>
      </c>
      <c r="MIU19" s="108">
        <v>6</v>
      </c>
      <c r="MIV19" s="120">
        <f t="shared" ref="MIV19:MJD19" si="562">ROUND((MIU19*MIT19*MIS19*MIR19*MIQ19),0)</f>
        <v>0</v>
      </c>
      <c r="MIW19" s="121">
        <v>1.8</v>
      </c>
      <c r="MIX19" s="110" t="s">
        <v>86</v>
      </c>
      <c r="MIY19" s="104">
        <v>1</v>
      </c>
      <c r="MIZ19" s="105">
        <v>1</v>
      </c>
      <c r="MJA19" s="106">
        <v>2.1</v>
      </c>
      <c r="MJB19" s="107">
        <f>'[2]ESTUDIO MERC'!MJK11</f>
        <v>0</v>
      </c>
      <c r="MJC19" s="108">
        <v>6</v>
      </c>
      <c r="MJD19" s="120">
        <f t="shared" si="562"/>
        <v>0</v>
      </c>
      <c r="MJE19" s="121">
        <v>1.8</v>
      </c>
      <c r="MJF19" s="110" t="s">
        <v>86</v>
      </c>
      <c r="MJG19" s="104">
        <v>1</v>
      </c>
      <c r="MJH19" s="105">
        <v>1</v>
      </c>
      <c r="MJI19" s="106">
        <v>2.1</v>
      </c>
      <c r="MJJ19" s="107">
        <f>'[2]ESTUDIO MERC'!MJS11</f>
        <v>0</v>
      </c>
      <c r="MJK19" s="108">
        <v>6</v>
      </c>
      <c r="MJL19" s="120">
        <f t="shared" ref="MJL19:MJT19" si="563">ROUND((MJK19*MJJ19*MJI19*MJH19*MJG19),0)</f>
        <v>0</v>
      </c>
      <c r="MJM19" s="121">
        <v>1.8</v>
      </c>
      <c r="MJN19" s="110" t="s">
        <v>86</v>
      </c>
      <c r="MJO19" s="104">
        <v>1</v>
      </c>
      <c r="MJP19" s="105">
        <v>1</v>
      </c>
      <c r="MJQ19" s="106">
        <v>2.1</v>
      </c>
      <c r="MJR19" s="107">
        <f>'[2]ESTUDIO MERC'!MKA11</f>
        <v>0</v>
      </c>
      <c r="MJS19" s="108">
        <v>6</v>
      </c>
      <c r="MJT19" s="120">
        <f t="shared" si="563"/>
        <v>0</v>
      </c>
      <c r="MJU19" s="121">
        <v>1.8</v>
      </c>
      <c r="MJV19" s="110" t="s">
        <v>86</v>
      </c>
      <c r="MJW19" s="104">
        <v>1</v>
      </c>
      <c r="MJX19" s="105">
        <v>1</v>
      </c>
      <c r="MJY19" s="106">
        <v>2.1</v>
      </c>
      <c r="MJZ19" s="107">
        <f>'[2]ESTUDIO MERC'!MKI11</f>
        <v>0</v>
      </c>
      <c r="MKA19" s="108">
        <v>6</v>
      </c>
      <c r="MKB19" s="120">
        <f t="shared" ref="MKB19:MKJ19" si="564">ROUND((MKA19*MJZ19*MJY19*MJX19*MJW19),0)</f>
        <v>0</v>
      </c>
      <c r="MKC19" s="121">
        <v>1.8</v>
      </c>
      <c r="MKD19" s="110" t="s">
        <v>86</v>
      </c>
      <c r="MKE19" s="104">
        <v>1</v>
      </c>
      <c r="MKF19" s="105">
        <v>1</v>
      </c>
      <c r="MKG19" s="106">
        <v>2.1</v>
      </c>
      <c r="MKH19" s="107">
        <f>'[2]ESTUDIO MERC'!MKQ11</f>
        <v>0</v>
      </c>
      <c r="MKI19" s="108">
        <v>6</v>
      </c>
      <c r="MKJ19" s="120">
        <f t="shared" si="564"/>
        <v>0</v>
      </c>
      <c r="MKK19" s="121">
        <v>1.8</v>
      </c>
      <c r="MKL19" s="110" t="s">
        <v>86</v>
      </c>
      <c r="MKM19" s="104">
        <v>1</v>
      </c>
      <c r="MKN19" s="105">
        <v>1</v>
      </c>
      <c r="MKO19" s="106">
        <v>2.1</v>
      </c>
      <c r="MKP19" s="107">
        <f>'[2]ESTUDIO MERC'!MKY11</f>
        <v>0</v>
      </c>
      <c r="MKQ19" s="108">
        <v>6</v>
      </c>
      <c r="MKR19" s="120">
        <f t="shared" ref="MKR19:MKZ19" si="565">ROUND((MKQ19*MKP19*MKO19*MKN19*MKM19),0)</f>
        <v>0</v>
      </c>
      <c r="MKS19" s="121">
        <v>1.8</v>
      </c>
      <c r="MKT19" s="110" t="s">
        <v>86</v>
      </c>
      <c r="MKU19" s="104">
        <v>1</v>
      </c>
      <c r="MKV19" s="105">
        <v>1</v>
      </c>
      <c r="MKW19" s="106">
        <v>2.1</v>
      </c>
      <c r="MKX19" s="107">
        <f>'[2]ESTUDIO MERC'!MLG11</f>
        <v>0</v>
      </c>
      <c r="MKY19" s="108">
        <v>6</v>
      </c>
      <c r="MKZ19" s="120">
        <f t="shared" si="565"/>
        <v>0</v>
      </c>
      <c r="MLA19" s="121">
        <v>1.8</v>
      </c>
      <c r="MLB19" s="110" t="s">
        <v>86</v>
      </c>
      <c r="MLC19" s="104">
        <v>1</v>
      </c>
      <c r="MLD19" s="105">
        <v>1</v>
      </c>
      <c r="MLE19" s="106">
        <v>2.1</v>
      </c>
      <c r="MLF19" s="107">
        <f>'[2]ESTUDIO MERC'!MLO11</f>
        <v>0</v>
      </c>
      <c r="MLG19" s="108">
        <v>6</v>
      </c>
      <c r="MLH19" s="120">
        <f t="shared" ref="MLH19:MLP19" si="566">ROUND((MLG19*MLF19*MLE19*MLD19*MLC19),0)</f>
        <v>0</v>
      </c>
      <c r="MLI19" s="121">
        <v>1.8</v>
      </c>
      <c r="MLJ19" s="110" t="s">
        <v>86</v>
      </c>
      <c r="MLK19" s="104">
        <v>1</v>
      </c>
      <c r="MLL19" s="105">
        <v>1</v>
      </c>
      <c r="MLM19" s="106">
        <v>2.1</v>
      </c>
      <c r="MLN19" s="107">
        <f>'[2]ESTUDIO MERC'!MLW11</f>
        <v>0</v>
      </c>
      <c r="MLO19" s="108">
        <v>6</v>
      </c>
      <c r="MLP19" s="120">
        <f t="shared" si="566"/>
        <v>0</v>
      </c>
      <c r="MLQ19" s="121">
        <v>1.8</v>
      </c>
      <c r="MLR19" s="110" t="s">
        <v>86</v>
      </c>
      <c r="MLS19" s="104">
        <v>1</v>
      </c>
      <c r="MLT19" s="105">
        <v>1</v>
      </c>
      <c r="MLU19" s="106">
        <v>2.1</v>
      </c>
      <c r="MLV19" s="107">
        <f>'[2]ESTUDIO MERC'!MME11</f>
        <v>0</v>
      </c>
      <c r="MLW19" s="108">
        <v>6</v>
      </c>
      <c r="MLX19" s="120">
        <f t="shared" ref="MLX19:MMF19" si="567">ROUND((MLW19*MLV19*MLU19*MLT19*MLS19),0)</f>
        <v>0</v>
      </c>
      <c r="MLY19" s="121">
        <v>1.8</v>
      </c>
      <c r="MLZ19" s="110" t="s">
        <v>86</v>
      </c>
      <c r="MMA19" s="104">
        <v>1</v>
      </c>
      <c r="MMB19" s="105">
        <v>1</v>
      </c>
      <c r="MMC19" s="106">
        <v>2.1</v>
      </c>
      <c r="MMD19" s="107">
        <f>'[2]ESTUDIO MERC'!MMM11</f>
        <v>0</v>
      </c>
      <c r="MME19" s="108">
        <v>6</v>
      </c>
      <c r="MMF19" s="120">
        <f t="shared" si="567"/>
        <v>0</v>
      </c>
      <c r="MMG19" s="121">
        <v>1.8</v>
      </c>
      <c r="MMH19" s="110" t="s">
        <v>86</v>
      </c>
      <c r="MMI19" s="104">
        <v>1</v>
      </c>
      <c r="MMJ19" s="105">
        <v>1</v>
      </c>
      <c r="MMK19" s="106">
        <v>2.1</v>
      </c>
      <c r="MML19" s="107">
        <f>'[2]ESTUDIO MERC'!MMU11</f>
        <v>0</v>
      </c>
      <c r="MMM19" s="108">
        <v>6</v>
      </c>
      <c r="MMN19" s="120">
        <f t="shared" ref="MMN19:MMV19" si="568">ROUND((MMM19*MML19*MMK19*MMJ19*MMI19),0)</f>
        <v>0</v>
      </c>
      <c r="MMO19" s="121">
        <v>1.8</v>
      </c>
      <c r="MMP19" s="110" t="s">
        <v>86</v>
      </c>
      <c r="MMQ19" s="104">
        <v>1</v>
      </c>
      <c r="MMR19" s="105">
        <v>1</v>
      </c>
      <c r="MMS19" s="106">
        <v>2.1</v>
      </c>
      <c r="MMT19" s="107">
        <f>'[2]ESTUDIO MERC'!MNC11</f>
        <v>0</v>
      </c>
      <c r="MMU19" s="108">
        <v>6</v>
      </c>
      <c r="MMV19" s="120">
        <f t="shared" si="568"/>
        <v>0</v>
      </c>
      <c r="MMW19" s="121">
        <v>1.8</v>
      </c>
      <c r="MMX19" s="110" t="s">
        <v>86</v>
      </c>
      <c r="MMY19" s="104">
        <v>1</v>
      </c>
      <c r="MMZ19" s="105">
        <v>1</v>
      </c>
      <c r="MNA19" s="106">
        <v>2.1</v>
      </c>
      <c r="MNB19" s="107">
        <f>'[2]ESTUDIO MERC'!MNK11</f>
        <v>0</v>
      </c>
      <c r="MNC19" s="108">
        <v>6</v>
      </c>
      <c r="MND19" s="120">
        <f t="shared" ref="MND19:MNL19" si="569">ROUND((MNC19*MNB19*MNA19*MMZ19*MMY19),0)</f>
        <v>0</v>
      </c>
      <c r="MNE19" s="121">
        <v>1.8</v>
      </c>
      <c r="MNF19" s="110" t="s">
        <v>86</v>
      </c>
      <c r="MNG19" s="104">
        <v>1</v>
      </c>
      <c r="MNH19" s="105">
        <v>1</v>
      </c>
      <c r="MNI19" s="106">
        <v>2.1</v>
      </c>
      <c r="MNJ19" s="107">
        <f>'[2]ESTUDIO MERC'!MNS11</f>
        <v>0</v>
      </c>
      <c r="MNK19" s="108">
        <v>6</v>
      </c>
      <c r="MNL19" s="120">
        <f t="shared" si="569"/>
        <v>0</v>
      </c>
      <c r="MNM19" s="121">
        <v>1.8</v>
      </c>
      <c r="MNN19" s="110" t="s">
        <v>86</v>
      </c>
      <c r="MNO19" s="104">
        <v>1</v>
      </c>
      <c r="MNP19" s="105">
        <v>1</v>
      </c>
      <c r="MNQ19" s="106">
        <v>2.1</v>
      </c>
      <c r="MNR19" s="107">
        <f>'[2]ESTUDIO MERC'!MOA11</f>
        <v>0</v>
      </c>
      <c r="MNS19" s="108">
        <v>6</v>
      </c>
      <c r="MNT19" s="120">
        <f t="shared" ref="MNT19:MOB19" si="570">ROUND((MNS19*MNR19*MNQ19*MNP19*MNO19),0)</f>
        <v>0</v>
      </c>
      <c r="MNU19" s="121">
        <v>1.8</v>
      </c>
      <c r="MNV19" s="110" t="s">
        <v>86</v>
      </c>
      <c r="MNW19" s="104">
        <v>1</v>
      </c>
      <c r="MNX19" s="105">
        <v>1</v>
      </c>
      <c r="MNY19" s="106">
        <v>2.1</v>
      </c>
      <c r="MNZ19" s="107">
        <f>'[2]ESTUDIO MERC'!MOI11</f>
        <v>0</v>
      </c>
      <c r="MOA19" s="108">
        <v>6</v>
      </c>
      <c r="MOB19" s="120">
        <f t="shared" si="570"/>
        <v>0</v>
      </c>
      <c r="MOC19" s="121">
        <v>1.8</v>
      </c>
      <c r="MOD19" s="110" t="s">
        <v>86</v>
      </c>
      <c r="MOE19" s="104">
        <v>1</v>
      </c>
      <c r="MOF19" s="105">
        <v>1</v>
      </c>
      <c r="MOG19" s="106">
        <v>2.1</v>
      </c>
      <c r="MOH19" s="107">
        <f>'[2]ESTUDIO MERC'!MOQ11</f>
        <v>0</v>
      </c>
      <c r="MOI19" s="108">
        <v>6</v>
      </c>
      <c r="MOJ19" s="120">
        <f t="shared" ref="MOJ19:MOR19" si="571">ROUND((MOI19*MOH19*MOG19*MOF19*MOE19),0)</f>
        <v>0</v>
      </c>
      <c r="MOK19" s="121">
        <v>1.8</v>
      </c>
      <c r="MOL19" s="110" t="s">
        <v>86</v>
      </c>
      <c r="MOM19" s="104">
        <v>1</v>
      </c>
      <c r="MON19" s="105">
        <v>1</v>
      </c>
      <c r="MOO19" s="106">
        <v>2.1</v>
      </c>
      <c r="MOP19" s="107">
        <f>'[2]ESTUDIO MERC'!MOY11</f>
        <v>0</v>
      </c>
      <c r="MOQ19" s="108">
        <v>6</v>
      </c>
      <c r="MOR19" s="120">
        <f t="shared" si="571"/>
        <v>0</v>
      </c>
      <c r="MOS19" s="121">
        <v>1.8</v>
      </c>
      <c r="MOT19" s="110" t="s">
        <v>86</v>
      </c>
      <c r="MOU19" s="104">
        <v>1</v>
      </c>
      <c r="MOV19" s="105">
        <v>1</v>
      </c>
      <c r="MOW19" s="106">
        <v>2.1</v>
      </c>
      <c r="MOX19" s="107">
        <f>'[2]ESTUDIO MERC'!MPG11</f>
        <v>0</v>
      </c>
      <c r="MOY19" s="108">
        <v>6</v>
      </c>
      <c r="MOZ19" s="120">
        <f t="shared" ref="MOZ19:MPH19" si="572">ROUND((MOY19*MOX19*MOW19*MOV19*MOU19),0)</f>
        <v>0</v>
      </c>
      <c r="MPA19" s="121">
        <v>1.8</v>
      </c>
      <c r="MPB19" s="110" t="s">
        <v>86</v>
      </c>
      <c r="MPC19" s="104">
        <v>1</v>
      </c>
      <c r="MPD19" s="105">
        <v>1</v>
      </c>
      <c r="MPE19" s="106">
        <v>2.1</v>
      </c>
      <c r="MPF19" s="107">
        <f>'[2]ESTUDIO MERC'!MPO11</f>
        <v>0</v>
      </c>
      <c r="MPG19" s="108">
        <v>6</v>
      </c>
      <c r="MPH19" s="120">
        <f t="shared" si="572"/>
        <v>0</v>
      </c>
      <c r="MPI19" s="121">
        <v>1.8</v>
      </c>
      <c r="MPJ19" s="110" t="s">
        <v>86</v>
      </c>
      <c r="MPK19" s="104">
        <v>1</v>
      </c>
      <c r="MPL19" s="105">
        <v>1</v>
      </c>
      <c r="MPM19" s="106">
        <v>2.1</v>
      </c>
      <c r="MPN19" s="107">
        <f>'[2]ESTUDIO MERC'!MPW11</f>
        <v>0</v>
      </c>
      <c r="MPO19" s="108">
        <v>6</v>
      </c>
      <c r="MPP19" s="120">
        <f t="shared" ref="MPP19:MPX19" si="573">ROUND((MPO19*MPN19*MPM19*MPL19*MPK19),0)</f>
        <v>0</v>
      </c>
      <c r="MPQ19" s="121">
        <v>1.8</v>
      </c>
      <c r="MPR19" s="110" t="s">
        <v>86</v>
      </c>
      <c r="MPS19" s="104">
        <v>1</v>
      </c>
      <c r="MPT19" s="105">
        <v>1</v>
      </c>
      <c r="MPU19" s="106">
        <v>2.1</v>
      </c>
      <c r="MPV19" s="107">
        <f>'[2]ESTUDIO MERC'!MQE11</f>
        <v>0</v>
      </c>
      <c r="MPW19" s="108">
        <v>6</v>
      </c>
      <c r="MPX19" s="120">
        <f t="shared" si="573"/>
        <v>0</v>
      </c>
      <c r="MPY19" s="121">
        <v>1.8</v>
      </c>
      <c r="MPZ19" s="110" t="s">
        <v>86</v>
      </c>
      <c r="MQA19" s="104">
        <v>1</v>
      </c>
      <c r="MQB19" s="105">
        <v>1</v>
      </c>
      <c r="MQC19" s="106">
        <v>2.1</v>
      </c>
      <c r="MQD19" s="107">
        <f>'[2]ESTUDIO MERC'!MQM11</f>
        <v>0</v>
      </c>
      <c r="MQE19" s="108">
        <v>6</v>
      </c>
      <c r="MQF19" s="120">
        <f t="shared" ref="MQF19:MQN19" si="574">ROUND((MQE19*MQD19*MQC19*MQB19*MQA19),0)</f>
        <v>0</v>
      </c>
      <c r="MQG19" s="121">
        <v>1.8</v>
      </c>
      <c r="MQH19" s="110" t="s">
        <v>86</v>
      </c>
      <c r="MQI19" s="104">
        <v>1</v>
      </c>
      <c r="MQJ19" s="105">
        <v>1</v>
      </c>
      <c r="MQK19" s="106">
        <v>2.1</v>
      </c>
      <c r="MQL19" s="107">
        <f>'[2]ESTUDIO MERC'!MQU11</f>
        <v>0</v>
      </c>
      <c r="MQM19" s="108">
        <v>6</v>
      </c>
      <c r="MQN19" s="120">
        <f t="shared" si="574"/>
        <v>0</v>
      </c>
      <c r="MQO19" s="121">
        <v>1.8</v>
      </c>
      <c r="MQP19" s="110" t="s">
        <v>86</v>
      </c>
      <c r="MQQ19" s="104">
        <v>1</v>
      </c>
      <c r="MQR19" s="105">
        <v>1</v>
      </c>
      <c r="MQS19" s="106">
        <v>2.1</v>
      </c>
      <c r="MQT19" s="107">
        <f>'[2]ESTUDIO MERC'!MRC11</f>
        <v>0</v>
      </c>
      <c r="MQU19" s="108">
        <v>6</v>
      </c>
      <c r="MQV19" s="120">
        <f t="shared" ref="MQV19:MRD19" si="575">ROUND((MQU19*MQT19*MQS19*MQR19*MQQ19),0)</f>
        <v>0</v>
      </c>
      <c r="MQW19" s="121">
        <v>1.8</v>
      </c>
      <c r="MQX19" s="110" t="s">
        <v>86</v>
      </c>
      <c r="MQY19" s="104">
        <v>1</v>
      </c>
      <c r="MQZ19" s="105">
        <v>1</v>
      </c>
      <c r="MRA19" s="106">
        <v>2.1</v>
      </c>
      <c r="MRB19" s="107">
        <f>'[2]ESTUDIO MERC'!MRK11</f>
        <v>0</v>
      </c>
      <c r="MRC19" s="108">
        <v>6</v>
      </c>
      <c r="MRD19" s="120">
        <f t="shared" si="575"/>
        <v>0</v>
      </c>
      <c r="MRE19" s="121">
        <v>1.8</v>
      </c>
      <c r="MRF19" s="110" t="s">
        <v>86</v>
      </c>
      <c r="MRG19" s="104">
        <v>1</v>
      </c>
      <c r="MRH19" s="105">
        <v>1</v>
      </c>
      <c r="MRI19" s="106">
        <v>2.1</v>
      </c>
      <c r="MRJ19" s="107">
        <f>'[2]ESTUDIO MERC'!MRS11</f>
        <v>0</v>
      </c>
      <c r="MRK19" s="108">
        <v>6</v>
      </c>
      <c r="MRL19" s="120">
        <f t="shared" ref="MRL19:MRT19" si="576">ROUND((MRK19*MRJ19*MRI19*MRH19*MRG19),0)</f>
        <v>0</v>
      </c>
      <c r="MRM19" s="121">
        <v>1.8</v>
      </c>
      <c r="MRN19" s="110" t="s">
        <v>86</v>
      </c>
      <c r="MRO19" s="104">
        <v>1</v>
      </c>
      <c r="MRP19" s="105">
        <v>1</v>
      </c>
      <c r="MRQ19" s="106">
        <v>2.1</v>
      </c>
      <c r="MRR19" s="107">
        <f>'[2]ESTUDIO MERC'!MSA11</f>
        <v>0</v>
      </c>
      <c r="MRS19" s="108">
        <v>6</v>
      </c>
      <c r="MRT19" s="120">
        <f t="shared" si="576"/>
        <v>0</v>
      </c>
      <c r="MRU19" s="121">
        <v>1.8</v>
      </c>
      <c r="MRV19" s="110" t="s">
        <v>86</v>
      </c>
      <c r="MRW19" s="104">
        <v>1</v>
      </c>
      <c r="MRX19" s="105">
        <v>1</v>
      </c>
      <c r="MRY19" s="106">
        <v>2.1</v>
      </c>
      <c r="MRZ19" s="107">
        <f>'[2]ESTUDIO MERC'!MSI11</f>
        <v>0</v>
      </c>
      <c r="MSA19" s="108">
        <v>6</v>
      </c>
      <c r="MSB19" s="120">
        <f t="shared" ref="MSB19:MSJ19" si="577">ROUND((MSA19*MRZ19*MRY19*MRX19*MRW19),0)</f>
        <v>0</v>
      </c>
      <c r="MSC19" s="121">
        <v>1.8</v>
      </c>
      <c r="MSD19" s="110" t="s">
        <v>86</v>
      </c>
      <c r="MSE19" s="104">
        <v>1</v>
      </c>
      <c r="MSF19" s="105">
        <v>1</v>
      </c>
      <c r="MSG19" s="106">
        <v>2.1</v>
      </c>
      <c r="MSH19" s="107">
        <f>'[2]ESTUDIO MERC'!MSQ11</f>
        <v>0</v>
      </c>
      <c r="MSI19" s="108">
        <v>6</v>
      </c>
      <c r="MSJ19" s="120">
        <f t="shared" si="577"/>
        <v>0</v>
      </c>
      <c r="MSK19" s="121">
        <v>1.8</v>
      </c>
      <c r="MSL19" s="110" t="s">
        <v>86</v>
      </c>
      <c r="MSM19" s="104">
        <v>1</v>
      </c>
      <c r="MSN19" s="105">
        <v>1</v>
      </c>
      <c r="MSO19" s="106">
        <v>2.1</v>
      </c>
      <c r="MSP19" s="107">
        <f>'[2]ESTUDIO MERC'!MSY11</f>
        <v>0</v>
      </c>
      <c r="MSQ19" s="108">
        <v>6</v>
      </c>
      <c r="MSR19" s="120">
        <f t="shared" ref="MSR19:MSZ19" si="578">ROUND((MSQ19*MSP19*MSO19*MSN19*MSM19),0)</f>
        <v>0</v>
      </c>
      <c r="MSS19" s="121">
        <v>1.8</v>
      </c>
      <c r="MST19" s="110" t="s">
        <v>86</v>
      </c>
      <c r="MSU19" s="104">
        <v>1</v>
      </c>
      <c r="MSV19" s="105">
        <v>1</v>
      </c>
      <c r="MSW19" s="106">
        <v>2.1</v>
      </c>
      <c r="MSX19" s="107">
        <f>'[2]ESTUDIO MERC'!MTG11</f>
        <v>0</v>
      </c>
      <c r="MSY19" s="108">
        <v>6</v>
      </c>
      <c r="MSZ19" s="120">
        <f t="shared" si="578"/>
        <v>0</v>
      </c>
      <c r="MTA19" s="121">
        <v>1.8</v>
      </c>
      <c r="MTB19" s="110" t="s">
        <v>86</v>
      </c>
      <c r="MTC19" s="104">
        <v>1</v>
      </c>
      <c r="MTD19" s="105">
        <v>1</v>
      </c>
      <c r="MTE19" s="106">
        <v>2.1</v>
      </c>
      <c r="MTF19" s="107">
        <f>'[2]ESTUDIO MERC'!MTO11</f>
        <v>0</v>
      </c>
      <c r="MTG19" s="108">
        <v>6</v>
      </c>
      <c r="MTH19" s="120">
        <f t="shared" ref="MTH19:MTP19" si="579">ROUND((MTG19*MTF19*MTE19*MTD19*MTC19),0)</f>
        <v>0</v>
      </c>
      <c r="MTI19" s="121">
        <v>1.8</v>
      </c>
      <c r="MTJ19" s="110" t="s">
        <v>86</v>
      </c>
      <c r="MTK19" s="104">
        <v>1</v>
      </c>
      <c r="MTL19" s="105">
        <v>1</v>
      </c>
      <c r="MTM19" s="106">
        <v>2.1</v>
      </c>
      <c r="MTN19" s="107">
        <f>'[2]ESTUDIO MERC'!MTW11</f>
        <v>0</v>
      </c>
      <c r="MTO19" s="108">
        <v>6</v>
      </c>
      <c r="MTP19" s="120">
        <f t="shared" si="579"/>
        <v>0</v>
      </c>
      <c r="MTQ19" s="121">
        <v>1.8</v>
      </c>
      <c r="MTR19" s="110" t="s">
        <v>86</v>
      </c>
      <c r="MTS19" s="104">
        <v>1</v>
      </c>
      <c r="MTT19" s="105">
        <v>1</v>
      </c>
      <c r="MTU19" s="106">
        <v>2.1</v>
      </c>
      <c r="MTV19" s="107">
        <f>'[2]ESTUDIO MERC'!MUE11</f>
        <v>0</v>
      </c>
      <c r="MTW19" s="108">
        <v>6</v>
      </c>
      <c r="MTX19" s="120">
        <f t="shared" ref="MTX19:MUF19" si="580">ROUND((MTW19*MTV19*MTU19*MTT19*MTS19),0)</f>
        <v>0</v>
      </c>
      <c r="MTY19" s="121">
        <v>1.8</v>
      </c>
      <c r="MTZ19" s="110" t="s">
        <v>86</v>
      </c>
      <c r="MUA19" s="104">
        <v>1</v>
      </c>
      <c r="MUB19" s="105">
        <v>1</v>
      </c>
      <c r="MUC19" s="106">
        <v>2.1</v>
      </c>
      <c r="MUD19" s="107">
        <f>'[2]ESTUDIO MERC'!MUM11</f>
        <v>0</v>
      </c>
      <c r="MUE19" s="108">
        <v>6</v>
      </c>
      <c r="MUF19" s="120">
        <f t="shared" si="580"/>
        <v>0</v>
      </c>
      <c r="MUG19" s="121">
        <v>1.8</v>
      </c>
      <c r="MUH19" s="110" t="s">
        <v>86</v>
      </c>
      <c r="MUI19" s="104">
        <v>1</v>
      </c>
      <c r="MUJ19" s="105">
        <v>1</v>
      </c>
      <c r="MUK19" s="106">
        <v>2.1</v>
      </c>
      <c r="MUL19" s="107">
        <f>'[2]ESTUDIO MERC'!MUU11</f>
        <v>0</v>
      </c>
      <c r="MUM19" s="108">
        <v>6</v>
      </c>
      <c r="MUN19" s="120">
        <f t="shared" ref="MUN19:MUV19" si="581">ROUND((MUM19*MUL19*MUK19*MUJ19*MUI19),0)</f>
        <v>0</v>
      </c>
      <c r="MUO19" s="121">
        <v>1.8</v>
      </c>
      <c r="MUP19" s="110" t="s">
        <v>86</v>
      </c>
      <c r="MUQ19" s="104">
        <v>1</v>
      </c>
      <c r="MUR19" s="105">
        <v>1</v>
      </c>
      <c r="MUS19" s="106">
        <v>2.1</v>
      </c>
      <c r="MUT19" s="107">
        <f>'[2]ESTUDIO MERC'!MVC11</f>
        <v>0</v>
      </c>
      <c r="MUU19" s="108">
        <v>6</v>
      </c>
      <c r="MUV19" s="120">
        <f t="shared" si="581"/>
        <v>0</v>
      </c>
      <c r="MUW19" s="121">
        <v>1.8</v>
      </c>
      <c r="MUX19" s="110" t="s">
        <v>86</v>
      </c>
      <c r="MUY19" s="104">
        <v>1</v>
      </c>
      <c r="MUZ19" s="105">
        <v>1</v>
      </c>
      <c r="MVA19" s="106">
        <v>2.1</v>
      </c>
      <c r="MVB19" s="107">
        <f>'[2]ESTUDIO MERC'!MVK11</f>
        <v>0</v>
      </c>
      <c r="MVC19" s="108">
        <v>6</v>
      </c>
      <c r="MVD19" s="120">
        <f t="shared" ref="MVD19:MVL19" si="582">ROUND((MVC19*MVB19*MVA19*MUZ19*MUY19),0)</f>
        <v>0</v>
      </c>
      <c r="MVE19" s="121">
        <v>1.8</v>
      </c>
      <c r="MVF19" s="110" t="s">
        <v>86</v>
      </c>
      <c r="MVG19" s="104">
        <v>1</v>
      </c>
      <c r="MVH19" s="105">
        <v>1</v>
      </c>
      <c r="MVI19" s="106">
        <v>2.1</v>
      </c>
      <c r="MVJ19" s="107">
        <f>'[2]ESTUDIO MERC'!MVS11</f>
        <v>0</v>
      </c>
      <c r="MVK19" s="108">
        <v>6</v>
      </c>
      <c r="MVL19" s="120">
        <f t="shared" si="582"/>
        <v>0</v>
      </c>
      <c r="MVM19" s="121">
        <v>1.8</v>
      </c>
      <c r="MVN19" s="110" t="s">
        <v>86</v>
      </c>
      <c r="MVO19" s="104">
        <v>1</v>
      </c>
      <c r="MVP19" s="105">
        <v>1</v>
      </c>
      <c r="MVQ19" s="106">
        <v>2.1</v>
      </c>
      <c r="MVR19" s="107">
        <f>'[2]ESTUDIO MERC'!MWA11</f>
        <v>0</v>
      </c>
      <c r="MVS19" s="108">
        <v>6</v>
      </c>
      <c r="MVT19" s="120">
        <f t="shared" ref="MVT19:MWB19" si="583">ROUND((MVS19*MVR19*MVQ19*MVP19*MVO19),0)</f>
        <v>0</v>
      </c>
      <c r="MVU19" s="121">
        <v>1.8</v>
      </c>
      <c r="MVV19" s="110" t="s">
        <v>86</v>
      </c>
      <c r="MVW19" s="104">
        <v>1</v>
      </c>
      <c r="MVX19" s="105">
        <v>1</v>
      </c>
      <c r="MVY19" s="106">
        <v>2.1</v>
      </c>
      <c r="MVZ19" s="107">
        <f>'[2]ESTUDIO MERC'!MWI11</f>
        <v>0</v>
      </c>
      <c r="MWA19" s="108">
        <v>6</v>
      </c>
      <c r="MWB19" s="120">
        <f t="shared" si="583"/>
        <v>0</v>
      </c>
      <c r="MWC19" s="121">
        <v>1.8</v>
      </c>
      <c r="MWD19" s="110" t="s">
        <v>86</v>
      </c>
      <c r="MWE19" s="104">
        <v>1</v>
      </c>
      <c r="MWF19" s="105">
        <v>1</v>
      </c>
      <c r="MWG19" s="106">
        <v>2.1</v>
      </c>
      <c r="MWH19" s="107">
        <f>'[2]ESTUDIO MERC'!MWQ11</f>
        <v>0</v>
      </c>
      <c r="MWI19" s="108">
        <v>6</v>
      </c>
      <c r="MWJ19" s="120">
        <f t="shared" ref="MWJ19:MWR19" si="584">ROUND((MWI19*MWH19*MWG19*MWF19*MWE19),0)</f>
        <v>0</v>
      </c>
      <c r="MWK19" s="121">
        <v>1.8</v>
      </c>
      <c r="MWL19" s="110" t="s">
        <v>86</v>
      </c>
      <c r="MWM19" s="104">
        <v>1</v>
      </c>
      <c r="MWN19" s="105">
        <v>1</v>
      </c>
      <c r="MWO19" s="106">
        <v>2.1</v>
      </c>
      <c r="MWP19" s="107">
        <f>'[2]ESTUDIO MERC'!MWY11</f>
        <v>0</v>
      </c>
      <c r="MWQ19" s="108">
        <v>6</v>
      </c>
      <c r="MWR19" s="120">
        <f t="shared" si="584"/>
        <v>0</v>
      </c>
      <c r="MWS19" s="121">
        <v>1.8</v>
      </c>
      <c r="MWT19" s="110" t="s">
        <v>86</v>
      </c>
      <c r="MWU19" s="104">
        <v>1</v>
      </c>
      <c r="MWV19" s="105">
        <v>1</v>
      </c>
      <c r="MWW19" s="106">
        <v>2.1</v>
      </c>
      <c r="MWX19" s="107">
        <f>'[2]ESTUDIO MERC'!MXG11</f>
        <v>0</v>
      </c>
      <c r="MWY19" s="108">
        <v>6</v>
      </c>
      <c r="MWZ19" s="120">
        <f t="shared" ref="MWZ19:MXH19" si="585">ROUND((MWY19*MWX19*MWW19*MWV19*MWU19),0)</f>
        <v>0</v>
      </c>
      <c r="MXA19" s="121">
        <v>1.8</v>
      </c>
      <c r="MXB19" s="110" t="s">
        <v>86</v>
      </c>
      <c r="MXC19" s="104">
        <v>1</v>
      </c>
      <c r="MXD19" s="105">
        <v>1</v>
      </c>
      <c r="MXE19" s="106">
        <v>2.1</v>
      </c>
      <c r="MXF19" s="107">
        <f>'[2]ESTUDIO MERC'!MXO11</f>
        <v>0</v>
      </c>
      <c r="MXG19" s="108">
        <v>6</v>
      </c>
      <c r="MXH19" s="120">
        <f t="shared" si="585"/>
        <v>0</v>
      </c>
      <c r="MXI19" s="121">
        <v>1.8</v>
      </c>
      <c r="MXJ19" s="110" t="s">
        <v>86</v>
      </c>
      <c r="MXK19" s="104">
        <v>1</v>
      </c>
      <c r="MXL19" s="105">
        <v>1</v>
      </c>
      <c r="MXM19" s="106">
        <v>2.1</v>
      </c>
      <c r="MXN19" s="107">
        <f>'[2]ESTUDIO MERC'!MXW11</f>
        <v>0</v>
      </c>
      <c r="MXO19" s="108">
        <v>6</v>
      </c>
      <c r="MXP19" s="120">
        <f t="shared" ref="MXP19:MXX19" si="586">ROUND((MXO19*MXN19*MXM19*MXL19*MXK19),0)</f>
        <v>0</v>
      </c>
      <c r="MXQ19" s="121">
        <v>1.8</v>
      </c>
      <c r="MXR19" s="110" t="s">
        <v>86</v>
      </c>
      <c r="MXS19" s="104">
        <v>1</v>
      </c>
      <c r="MXT19" s="105">
        <v>1</v>
      </c>
      <c r="MXU19" s="106">
        <v>2.1</v>
      </c>
      <c r="MXV19" s="107">
        <f>'[2]ESTUDIO MERC'!MYE11</f>
        <v>0</v>
      </c>
      <c r="MXW19" s="108">
        <v>6</v>
      </c>
      <c r="MXX19" s="120">
        <f t="shared" si="586"/>
        <v>0</v>
      </c>
      <c r="MXY19" s="121">
        <v>1.8</v>
      </c>
      <c r="MXZ19" s="110" t="s">
        <v>86</v>
      </c>
      <c r="MYA19" s="104">
        <v>1</v>
      </c>
      <c r="MYB19" s="105">
        <v>1</v>
      </c>
      <c r="MYC19" s="106">
        <v>2.1</v>
      </c>
      <c r="MYD19" s="107">
        <f>'[2]ESTUDIO MERC'!MYM11</f>
        <v>0</v>
      </c>
      <c r="MYE19" s="108">
        <v>6</v>
      </c>
      <c r="MYF19" s="120">
        <f t="shared" ref="MYF19:MYN19" si="587">ROUND((MYE19*MYD19*MYC19*MYB19*MYA19),0)</f>
        <v>0</v>
      </c>
      <c r="MYG19" s="121">
        <v>1.8</v>
      </c>
      <c r="MYH19" s="110" t="s">
        <v>86</v>
      </c>
      <c r="MYI19" s="104">
        <v>1</v>
      </c>
      <c r="MYJ19" s="105">
        <v>1</v>
      </c>
      <c r="MYK19" s="106">
        <v>2.1</v>
      </c>
      <c r="MYL19" s="107">
        <f>'[2]ESTUDIO MERC'!MYU11</f>
        <v>0</v>
      </c>
      <c r="MYM19" s="108">
        <v>6</v>
      </c>
      <c r="MYN19" s="120">
        <f t="shared" si="587"/>
        <v>0</v>
      </c>
      <c r="MYO19" s="121">
        <v>1.8</v>
      </c>
      <c r="MYP19" s="110" t="s">
        <v>86</v>
      </c>
      <c r="MYQ19" s="104">
        <v>1</v>
      </c>
      <c r="MYR19" s="105">
        <v>1</v>
      </c>
      <c r="MYS19" s="106">
        <v>2.1</v>
      </c>
      <c r="MYT19" s="107">
        <f>'[2]ESTUDIO MERC'!MZC11</f>
        <v>0</v>
      </c>
      <c r="MYU19" s="108">
        <v>6</v>
      </c>
      <c r="MYV19" s="120">
        <f t="shared" ref="MYV19:MZD19" si="588">ROUND((MYU19*MYT19*MYS19*MYR19*MYQ19),0)</f>
        <v>0</v>
      </c>
      <c r="MYW19" s="121">
        <v>1.8</v>
      </c>
      <c r="MYX19" s="110" t="s">
        <v>86</v>
      </c>
      <c r="MYY19" s="104">
        <v>1</v>
      </c>
      <c r="MYZ19" s="105">
        <v>1</v>
      </c>
      <c r="MZA19" s="106">
        <v>2.1</v>
      </c>
      <c r="MZB19" s="107">
        <f>'[2]ESTUDIO MERC'!MZK11</f>
        <v>0</v>
      </c>
      <c r="MZC19" s="108">
        <v>6</v>
      </c>
      <c r="MZD19" s="120">
        <f t="shared" si="588"/>
        <v>0</v>
      </c>
      <c r="MZE19" s="121">
        <v>1.8</v>
      </c>
      <c r="MZF19" s="110" t="s">
        <v>86</v>
      </c>
      <c r="MZG19" s="104">
        <v>1</v>
      </c>
      <c r="MZH19" s="105">
        <v>1</v>
      </c>
      <c r="MZI19" s="106">
        <v>2.1</v>
      </c>
      <c r="MZJ19" s="107">
        <f>'[2]ESTUDIO MERC'!MZS11</f>
        <v>0</v>
      </c>
      <c r="MZK19" s="108">
        <v>6</v>
      </c>
      <c r="MZL19" s="120">
        <f t="shared" ref="MZL19:MZT19" si="589">ROUND((MZK19*MZJ19*MZI19*MZH19*MZG19),0)</f>
        <v>0</v>
      </c>
      <c r="MZM19" s="121">
        <v>1.8</v>
      </c>
      <c r="MZN19" s="110" t="s">
        <v>86</v>
      </c>
      <c r="MZO19" s="104">
        <v>1</v>
      </c>
      <c r="MZP19" s="105">
        <v>1</v>
      </c>
      <c r="MZQ19" s="106">
        <v>2.1</v>
      </c>
      <c r="MZR19" s="107">
        <f>'[2]ESTUDIO MERC'!NAA11</f>
        <v>0</v>
      </c>
      <c r="MZS19" s="108">
        <v>6</v>
      </c>
      <c r="MZT19" s="120">
        <f t="shared" si="589"/>
        <v>0</v>
      </c>
      <c r="MZU19" s="121">
        <v>1.8</v>
      </c>
      <c r="MZV19" s="110" t="s">
        <v>86</v>
      </c>
      <c r="MZW19" s="104">
        <v>1</v>
      </c>
      <c r="MZX19" s="105">
        <v>1</v>
      </c>
      <c r="MZY19" s="106">
        <v>2.1</v>
      </c>
      <c r="MZZ19" s="107">
        <f>'[2]ESTUDIO MERC'!NAI11</f>
        <v>0</v>
      </c>
      <c r="NAA19" s="108">
        <v>6</v>
      </c>
      <c r="NAB19" s="120">
        <f t="shared" ref="NAB19:NAJ19" si="590">ROUND((NAA19*MZZ19*MZY19*MZX19*MZW19),0)</f>
        <v>0</v>
      </c>
      <c r="NAC19" s="121">
        <v>1.8</v>
      </c>
      <c r="NAD19" s="110" t="s">
        <v>86</v>
      </c>
      <c r="NAE19" s="104">
        <v>1</v>
      </c>
      <c r="NAF19" s="105">
        <v>1</v>
      </c>
      <c r="NAG19" s="106">
        <v>2.1</v>
      </c>
      <c r="NAH19" s="107">
        <f>'[2]ESTUDIO MERC'!NAQ11</f>
        <v>0</v>
      </c>
      <c r="NAI19" s="108">
        <v>6</v>
      </c>
      <c r="NAJ19" s="120">
        <f t="shared" si="590"/>
        <v>0</v>
      </c>
      <c r="NAK19" s="121">
        <v>1.8</v>
      </c>
      <c r="NAL19" s="110" t="s">
        <v>86</v>
      </c>
      <c r="NAM19" s="104">
        <v>1</v>
      </c>
      <c r="NAN19" s="105">
        <v>1</v>
      </c>
      <c r="NAO19" s="106">
        <v>2.1</v>
      </c>
      <c r="NAP19" s="107">
        <f>'[2]ESTUDIO MERC'!NAY11</f>
        <v>0</v>
      </c>
      <c r="NAQ19" s="108">
        <v>6</v>
      </c>
      <c r="NAR19" s="120">
        <f t="shared" ref="NAR19:NAZ19" si="591">ROUND((NAQ19*NAP19*NAO19*NAN19*NAM19),0)</f>
        <v>0</v>
      </c>
      <c r="NAS19" s="121">
        <v>1.8</v>
      </c>
      <c r="NAT19" s="110" t="s">
        <v>86</v>
      </c>
      <c r="NAU19" s="104">
        <v>1</v>
      </c>
      <c r="NAV19" s="105">
        <v>1</v>
      </c>
      <c r="NAW19" s="106">
        <v>2.1</v>
      </c>
      <c r="NAX19" s="107">
        <f>'[2]ESTUDIO MERC'!NBG11</f>
        <v>0</v>
      </c>
      <c r="NAY19" s="108">
        <v>6</v>
      </c>
      <c r="NAZ19" s="120">
        <f t="shared" si="591"/>
        <v>0</v>
      </c>
      <c r="NBA19" s="121">
        <v>1.8</v>
      </c>
      <c r="NBB19" s="110" t="s">
        <v>86</v>
      </c>
      <c r="NBC19" s="104">
        <v>1</v>
      </c>
      <c r="NBD19" s="105">
        <v>1</v>
      </c>
      <c r="NBE19" s="106">
        <v>2.1</v>
      </c>
      <c r="NBF19" s="107">
        <f>'[2]ESTUDIO MERC'!NBO11</f>
        <v>0</v>
      </c>
      <c r="NBG19" s="108">
        <v>6</v>
      </c>
      <c r="NBH19" s="120">
        <f t="shared" ref="NBH19:NBP19" si="592">ROUND((NBG19*NBF19*NBE19*NBD19*NBC19),0)</f>
        <v>0</v>
      </c>
      <c r="NBI19" s="121">
        <v>1.8</v>
      </c>
      <c r="NBJ19" s="110" t="s">
        <v>86</v>
      </c>
      <c r="NBK19" s="104">
        <v>1</v>
      </c>
      <c r="NBL19" s="105">
        <v>1</v>
      </c>
      <c r="NBM19" s="106">
        <v>2.1</v>
      </c>
      <c r="NBN19" s="107">
        <f>'[2]ESTUDIO MERC'!NBW11</f>
        <v>0</v>
      </c>
      <c r="NBO19" s="108">
        <v>6</v>
      </c>
      <c r="NBP19" s="120">
        <f t="shared" si="592"/>
        <v>0</v>
      </c>
      <c r="NBQ19" s="121">
        <v>1.8</v>
      </c>
      <c r="NBR19" s="110" t="s">
        <v>86</v>
      </c>
      <c r="NBS19" s="104">
        <v>1</v>
      </c>
      <c r="NBT19" s="105">
        <v>1</v>
      </c>
      <c r="NBU19" s="106">
        <v>2.1</v>
      </c>
      <c r="NBV19" s="107">
        <f>'[2]ESTUDIO MERC'!NCE11</f>
        <v>0</v>
      </c>
      <c r="NBW19" s="108">
        <v>6</v>
      </c>
      <c r="NBX19" s="120">
        <f t="shared" ref="NBX19:NCF19" si="593">ROUND((NBW19*NBV19*NBU19*NBT19*NBS19),0)</f>
        <v>0</v>
      </c>
      <c r="NBY19" s="121">
        <v>1.8</v>
      </c>
      <c r="NBZ19" s="110" t="s">
        <v>86</v>
      </c>
      <c r="NCA19" s="104">
        <v>1</v>
      </c>
      <c r="NCB19" s="105">
        <v>1</v>
      </c>
      <c r="NCC19" s="106">
        <v>2.1</v>
      </c>
      <c r="NCD19" s="107">
        <f>'[2]ESTUDIO MERC'!NCM11</f>
        <v>0</v>
      </c>
      <c r="NCE19" s="108">
        <v>6</v>
      </c>
      <c r="NCF19" s="120">
        <f t="shared" si="593"/>
        <v>0</v>
      </c>
      <c r="NCG19" s="121">
        <v>1.8</v>
      </c>
      <c r="NCH19" s="110" t="s">
        <v>86</v>
      </c>
      <c r="NCI19" s="104">
        <v>1</v>
      </c>
      <c r="NCJ19" s="105">
        <v>1</v>
      </c>
      <c r="NCK19" s="106">
        <v>2.1</v>
      </c>
      <c r="NCL19" s="107">
        <f>'[2]ESTUDIO MERC'!NCU11</f>
        <v>0</v>
      </c>
      <c r="NCM19" s="108">
        <v>6</v>
      </c>
      <c r="NCN19" s="120">
        <f t="shared" ref="NCN19:NCV19" si="594">ROUND((NCM19*NCL19*NCK19*NCJ19*NCI19),0)</f>
        <v>0</v>
      </c>
      <c r="NCO19" s="121">
        <v>1.8</v>
      </c>
      <c r="NCP19" s="110" t="s">
        <v>86</v>
      </c>
      <c r="NCQ19" s="104">
        <v>1</v>
      </c>
      <c r="NCR19" s="105">
        <v>1</v>
      </c>
      <c r="NCS19" s="106">
        <v>2.1</v>
      </c>
      <c r="NCT19" s="107">
        <f>'[2]ESTUDIO MERC'!NDC11</f>
        <v>0</v>
      </c>
      <c r="NCU19" s="108">
        <v>6</v>
      </c>
      <c r="NCV19" s="120">
        <f t="shared" si="594"/>
        <v>0</v>
      </c>
      <c r="NCW19" s="121">
        <v>1.8</v>
      </c>
      <c r="NCX19" s="110" t="s">
        <v>86</v>
      </c>
      <c r="NCY19" s="104">
        <v>1</v>
      </c>
      <c r="NCZ19" s="105">
        <v>1</v>
      </c>
      <c r="NDA19" s="106">
        <v>2.1</v>
      </c>
      <c r="NDB19" s="107">
        <f>'[2]ESTUDIO MERC'!NDK11</f>
        <v>0</v>
      </c>
      <c r="NDC19" s="108">
        <v>6</v>
      </c>
      <c r="NDD19" s="120">
        <f t="shared" ref="NDD19:NDL19" si="595">ROUND((NDC19*NDB19*NDA19*NCZ19*NCY19),0)</f>
        <v>0</v>
      </c>
      <c r="NDE19" s="121">
        <v>1.8</v>
      </c>
      <c r="NDF19" s="110" t="s">
        <v>86</v>
      </c>
      <c r="NDG19" s="104">
        <v>1</v>
      </c>
      <c r="NDH19" s="105">
        <v>1</v>
      </c>
      <c r="NDI19" s="106">
        <v>2.1</v>
      </c>
      <c r="NDJ19" s="107">
        <f>'[2]ESTUDIO MERC'!NDS11</f>
        <v>0</v>
      </c>
      <c r="NDK19" s="108">
        <v>6</v>
      </c>
      <c r="NDL19" s="120">
        <f t="shared" si="595"/>
        <v>0</v>
      </c>
      <c r="NDM19" s="121">
        <v>1.8</v>
      </c>
      <c r="NDN19" s="110" t="s">
        <v>86</v>
      </c>
      <c r="NDO19" s="104">
        <v>1</v>
      </c>
      <c r="NDP19" s="105">
        <v>1</v>
      </c>
      <c r="NDQ19" s="106">
        <v>2.1</v>
      </c>
      <c r="NDR19" s="107">
        <f>'[2]ESTUDIO MERC'!NEA11</f>
        <v>0</v>
      </c>
      <c r="NDS19" s="108">
        <v>6</v>
      </c>
      <c r="NDT19" s="120">
        <f t="shared" ref="NDT19:NEB19" si="596">ROUND((NDS19*NDR19*NDQ19*NDP19*NDO19),0)</f>
        <v>0</v>
      </c>
      <c r="NDU19" s="121">
        <v>1.8</v>
      </c>
      <c r="NDV19" s="110" t="s">
        <v>86</v>
      </c>
      <c r="NDW19" s="104">
        <v>1</v>
      </c>
      <c r="NDX19" s="105">
        <v>1</v>
      </c>
      <c r="NDY19" s="106">
        <v>2.1</v>
      </c>
      <c r="NDZ19" s="107">
        <f>'[2]ESTUDIO MERC'!NEI11</f>
        <v>0</v>
      </c>
      <c r="NEA19" s="108">
        <v>6</v>
      </c>
      <c r="NEB19" s="120">
        <f t="shared" si="596"/>
        <v>0</v>
      </c>
      <c r="NEC19" s="121">
        <v>1.8</v>
      </c>
      <c r="NED19" s="110" t="s">
        <v>86</v>
      </c>
      <c r="NEE19" s="104">
        <v>1</v>
      </c>
      <c r="NEF19" s="105">
        <v>1</v>
      </c>
      <c r="NEG19" s="106">
        <v>2.1</v>
      </c>
      <c r="NEH19" s="107">
        <f>'[2]ESTUDIO MERC'!NEQ11</f>
        <v>0</v>
      </c>
      <c r="NEI19" s="108">
        <v>6</v>
      </c>
      <c r="NEJ19" s="120">
        <f t="shared" ref="NEJ19:NER19" si="597">ROUND((NEI19*NEH19*NEG19*NEF19*NEE19),0)</f>
        <v>0</v>
      </c>
      <c r="NEK19" s="121">
        <v>1.8</v>
      </c>
      <c r="NEL19" s="110" t="s">
        <v>86</v>
      </c>
      <c r="NEM19" s="104">
        <v>1</v>
      </c>
      <c r="NEN19" s="105">
        <v>1</v>
      </c>
      <c r="NEO19" s="106">
        <v>2.1</v>
      </c>
      <c r="NEP19" s="107">
        <f>'[2]ESTUDIO MERC'!NEY11</f>
        <v>0</v>
      </c>
      <c r="NEQ19" s="108">
        <v>6</v>
      </c>
      <c r="NER19" s="120">
        <f t="shared" si="597"/>
        <v>0</v>
      </c>
      <c r="NES19" s="121">
        <v>1.8</v>
      </c>
      <c r="NET19" s="110" t="s">
        <v>86</v>
      </c>
      <c r="NEU19" s="104">
        <v>1</v>
      </c>
      <c r="NEV19" s="105">
        <v>1</v>
      </c>
      <c r="NEW19" s="106">
        <v>2.1</v>
      </c>
      <c r="NEX19" s="107">
        <f>'[2]ESTUDIO MERC'!NFG11</f>
        <v>0</v>
      </c>
      <c r="NEY19" s="108">
        <v>6</v>
      </c>
      <c r="NEZ19" s="120">
        <f t="shared" ref="NEZ19:NFH19" si="598">ROUND((NEY19*NEX19*NEW19*NEV19*NEU19),0)</f>
        <v>0</v>
      </c>
      <c r="NFA19" s="121">
        <v>1.8</v>
      </c>
      <c r="NFB19" s="110" t="s">
        <v>86</v>
      </c>
      <c r="NFC19" s="104">
        <v>1</v>
      </c>
      <c r="NFD19" s="105">
        <v>1</v>
      </c>
      <c r="NFE19" s="106">
        <v>2.1</v>
      </c>
      <c r="NFF19" s="107">
        <f>'[2]ESTUDIO MERC'!NFO11</f>
        <v>0</v>
      </c>
      <c r="NFG19" s="108">
        <v>6</v>
      </c>
      <c r="NFH19" s="120">
        <f t="shared" si="598"/>
        <v>0</v>
      </c>
      <c r="NFI19" s="121">
        <v>1.8</v>
      </c>
      <c r="NFJ19" s="110" t="s">
        <v>86</v>
      </c>
      <c r="NFK19" s="104">
        <v>1</v>
      </c>
      <c r="NFL19" s="105">
        <v>1</v>
      </c>
      <c r="NFM19" s="106">
        <v>2.1</v>
      </c>
      <c r="NFN19" s="107">
        <f>'[2]ESTUDIO MERC'!NFW11</f>
        <v>0</v>
      </c>
      <c r="NFO19" s="108">
        <v>6</v>
      </c>
      <c r="NFP19" s="120">
        <f t="shared" ref="NFP19:NFX19" si="599">ROUND((NFO19*NFN19*NFM19*NFL19*NFK19),0)</f>
        <v>0</v>
      </c>
      <c r="NFQ19" s="121">
        <v>1.8</v>
      </c>
      <c r="NFR19" s="110" t="s">
        <v>86</v>
      </c>
      <c r="NFS19" s="104">
        <v>1</v>
      </c>
      <c r="NFT19" s="105">
        <v>1</v>
      </c>
      <c r="NFU19" s="106">
        <v>2.1</v>
      </c>
      <c r="NFV19" s="107">
        <f>'[2]ESTUDIO MERC'!NGE11</f>
        <v>0</v>
      </c>
      <c r="NFW19" s="108">
        <v>6</v>
      </c>
      <c r="NFX19" s="120">
        <f t="shared" si="599"/>
        <v>0</v>
      </c>
      <c r="NFY19" s="121">
        <v>1.8</v>
      </c>
      <c r="NFZ19" s="110" t="s">
        <v>86</v>
      </c>
      <c r="NGA19" s="104">
        <v>1</v>
      </c>
      <c r="NGB19" s="105">
        <v>1</v>
      </c>
      <c r="NGC19" s="106">
        <v>2.1</v>
      </c>
      <c r="NGD19" s="107">
        <f>'[2]ESTUDIO MERC'!NGM11</f>
        <v>0</v>
      </c>
      <c r="NGE19" s="108">
        <v>6</v>
      </c>
      <c r="NGF19" s="120">
        <f t="shared" ref="NGF19:NGN19" si="600">ROUND((NGE19*NGD19*NGC19*NGB19*NGA19),0)</f>
        <v>0</v>
      </c>
      <c r="NGG19" s="121">
        <v>1.8</v>
      </c>
      <c r="NGH19" s="110" t="s">
        <v>86</v>
      </c>
      <c r="NGI19" s="104">
        <v>1</v>
      </c>
      <c r="NGJ19" s="105">
        <v>1</v>
      </c>
      <c r="NGK19" s="106">
        <v>2.1</v>
      </c>
      <c r="NGL19" s="107">
        <f>'[2]ESTUDIO MERC'!NGU11</f>
        <v>0</v>
      </c>
      <c r="NGM19" s="108">
        <v>6</v>
      </c>
      <c r="NGN19" s="120">
        <f t="shared" si="600"/>
        <v>0</v>
      </c>
      <c r="NGO19" s="121">
        <v>1.8</v>
      </c>
      <c r="NGP19" s="110" t="s">
        <v>86</v>
      </c>
      <c r="NGQ19" s="104">
        <v>1</v>
      </c>
      <c r="NGR19" s="105">
        <v>1</v>
      </c>
      <c r="NGS19" s="106">
        <v>2.1</v>
      </c>
      <c r="NGT19" s="107">
        <f>'[2]ESTUDIO MERC'!NHC11</f>
        <v>0</v>
      </c>
      <c r="NGU19" s="108">
        <v>6</v>
      </c>
      <c r="NGV19" s="120">
        <f t="shared" ref="NGV19:NHD19" si="601">ROUND((NGU19*NGT19*NGS19*NGR19*NGQ19),0)</f>
        <v>0</v>
      </c>
      <c r="NGW19" s="121">
        <v>1.8</v>
      </c>
      <c r="NGX19" s="110" t="s">
        <v>86</v>
      </c>
      <c r="NGY19" s="104">
        <v>1</v>
      </c>
      <c r="NGZ19" s="105">
        <v>1</v>
      </c>
      <c r="NHA19" s="106">
        <v>2.1</v>
      </c>
      <c r="NHB19" s="107">
        <f>'[2]ESTUDIO MERC'!NHK11</f>
        <v>0</v>
      </c>
      <c r="NHC19" s="108">
        <v>6</v>
      </c>
      <c r="NHD19" s="120">
        <f t="shared" si="601"/>
        <v>0</v>
      </c>
      <c r="NHE19" s="121">
        <v>1.8</v>
      </c>
      <c r="NHF19" s="110" t="s">
        <v>86</v>
      </c>
      <c r="NHG19" s="104">
        <v>1</v>
      </c>
      <c r="NHH19" s="105">
        <v>1</v>
      </c>
      <c r="NHI19" s="106">
        <v>2.1</v>
      </c>
      <c r="NHJ19" s="107">
        <f>'[2]ESTUDIO MERC'!NHS11</f>
        <v>0</v>
      </c>
      <c r="NHK19" s="108">
        <v>6</v>
      </c>
      <c r="NHL19" s="120">
        <f t="shared" ref="NHL19:NHT19" si="602">ROUND((NHK19*NHJ19*NHI19*NHH19*NHG19),0)</f>
        <v>0</v>
      </c>
      <c r="NHM19" s="121">
        <v>1.8</v>
      </c>
      <c r="NHN19" s="110" t="s">
        <v>86</v>
      </c>
      <c r="NHO19" s="104">
        <v>1</v>
      </c>
      <c r="NHP19" s="105">
        <v>1</v>
      </c>
      <c r="NHQ19" s="106">
        <v>2.1</v>
      </c>
      <c r="NHR19" s="107">
        <f>'[2]ESTUDIO MERC'!NIA11</f>
        <v>0</v>
      </c>
      <c r="NHS19" s="108">
        <v>6</v>
      </c>
      <c r="NHT19" s="120">
        <f t="shared" si="602"/>
        <v>0</v>
      </c>
      <c r="NHU19" s="121">
        <v>1.8</v>
      </c>
      <c r="NHV19" s="110" t="s">
        <v>86</v>
      </c>
      <c r="NHW19" s="104">
        <v>1</v>
      </c>
      <c r="NHX19" s="105">
        <v>1</v>
      </c>
      <c r="NHY19" s="106">
        <v>2.1</v>
      </c>
      <c r="NHZ19" s="107">
        <f>'[2]ESTUDIO MERC'!NII11</f>
        <v>0</v>
      </c>
      <c r="NIA19" s="108">
        <v>6</v>
      </c>
      <c r="NIB19" s="120">
        <f t="shared" ref="NIB19:NIJ19" si="603">ROUND((NIA19*NHZ19*NHY19*NHX19*NHW19),0)</f>
        <v>0</v>
      </c>
      <c r="NIC19" s="121">
        <v>1.8</v>
      </c>
      <c r="NID19" s="110" t="s">
        <v>86</v>
      </c>
      <c r="NIE19" s="104">
        <v>1</v>
      </c>
      <c r="NIF19" s="105">
        <v>1</v>
      </c>
      <c r="NIG19" s="106">
        <v>2.1</v>
      </c>
      <c r="NIH19" s="107">
        <f>'[2]ESTUDIO MERC'!NIQ11</f>
        <v>0</v>
      </c>
      <c r="NII19" s="108">
        <v>6</v>
      </c>
      <c r="NIJ19" s="120">
        <f t="shared" si="603"/>
        <v>0</v>
      </c>
      <c r="NIK19" s="121">
        <v>1.8</v>
      </c>
      <c r="NIL19" s="110" t="s">
        <v>86</v>
      </c>
      <c r="NIM19" s="104">
        <v>1</v>
      </c>
      <c r="NIN19" s="105">
        <v>1</v>
      </c>
      <c r="NIO19" s="106">
        <v>2.1</v>
      </c>
      <c r="NIP19" s="107">
        <f>'[2]ESTUDIO MERC'!NIY11</f>
        <v>0</v>
      </c>
      <c r="NIQ19" s="108">
        <v>6</v>
      </c>
      <c r="NIR19" s="120">
        <f t="shared" ref="NIR19:NIZ19" si="604">ROUND((NIQ19*NIP19*NIO19*NIN19*NIM19),0)</f>
        <v>0</v>
      </c>
      <c r="NIS19" s="121">
        <v>1.8</v>
      </c>
      <c r="NIT19" s="110" t="s">
        <v>86</v>
      </c>
      <c r="NIU19" s="104">
        <v>1</v>
      </c>
      <c r="NIV19" s="105">
        <v>1</v>
      </c>
      <c r="NIW19" s="106">
        <v>2.1</v>
      </c>
      <c r="NIX19" s="107">
        <f>'[2]ESTUDIO MERC'!NJG11</f>
        <v>0</v>
      </c>
      <c r="NIY19" s="108">
        <v>6</v>
      </c>
      <c r="NIZ19" s="120">
        <f t="shared" si="604"/>
        <v>0</v>
      </c>
      <c r="NJA19" s="121">
        <v>1.8</v>
      </c>
      <c r="NJB19" s="110" t="s">
        <v>86</v>
      </c>
      <c r="NJC19" s="104">
        <v>1</v>
      </c>
      <c r="NJD19" s="105">
        <v>1</v>
      </c>
      <c r="NJE19" s="106">
        <v>2.1</v>
      </c>
      <c r="NJF19" s="107">
        <f>'[2]ESTUDIO MERC'!NJO11</f>
        <v>0</v>
      </c>
      <c r="NJG19" s="108">
        <v>6</v>
      </c>
      <c r="NJH19" s="120">
        <f t="shared" ref="NJH19:NJP19" si="605">ROUND((NJG19*NJF19*NJE19*NJD19*NJC19),0)</f>
        <v>0</v>
      </c>
      <c r="NJI19" s="121">
        <v>1.8</v>
      </c>
      <c r="NJJ19" s="110" t="s">
        <v>86</v>
      </c>
      <c r="NJK19" s="104">
        <v>1</v>
      </c>
      <c r="NJL19" s="105">
        <v>1</v>
      </c>
      <c r="NJM19" s="106">
        <v>2.1</v>
      </c>
      <c r="NJN19" s="107">
        <f>'[2]ESTUDIO MERC'!NJW11</f>
        <v>0</v>
      </c>
      <c r="NJO19" s="108">
        <v>6</v>
      </c>
      <c r="NJP19" s="120">
        <f t="shared" si="605"/>
        <v>0</v>
      </c>
      <c r="NJQ19" s="121">
        <v>1.8</v>
      </c>
      <c r="NJR19" s="110" t="s">
        <v>86</v>
      </c>
      <c r="NJS19" s="104">
        <v>1</v>
      </c>
      <c r="NJT19" s="105">
        <v>1</v>
      </c>
      <c r="NJU19" s="106">
        <v>2.1</v>
      </c>
      <c r="NJV19" s="107">
        <f>'[2]ESTUDIO MERC'!NKE11</f>
        <v>0</v>
      </c>
      <c r="NJW19" s="108">
        <v>6</v>
      </c>
      <c r="NJX19" s="120">
        <f t="shared" ref="NJX19:NKF19" si="606">ROUND((NJW19*NJV19*NJU19*NJT19*NJS19),0)</f>
        <v>0</v>
      </c>
      <c r="NJY19" s="121">
        <v>1.8</v>
      </c>
      <c r="NJZ19" s="110" t="s">
        <v>86</v>
      </c>
      <c r="NKA19" s="104">
        <v>1</v>
      </c>
      <c r="NKB19" s="105">
        <v>1</v>
      </c>
      <c r="NKC19" s="106">
        <v>2.1</v>
      </c>
      <c r="NKD19" s="107">
        <f>'[2]ESTUDIO MERC'!NKM11</f>
        <v>0</v>
      </c>
      <c r="NKE19" s="108">
        <v>6</v>
      </c>
      <c r="NKF19" s="120">
        <f t="shared" si="606"/>
        <v>0</v>
      </c>
      <c r="NKG19" s="121">
        <v>1.8</v>
      </c>
      <c r="NKH19" s="110" t="s">
        <v>86</v>
      </c>
      <c r="NKI19" s="104">
        <v>1</v>
      </c>
      <c r="NKJ19" s="105">
        <v>1</v>
      </c>
      <c r="NKK19" s="106">
        <v>2.1</v>
      </c>
      <c r="NKL19" s="107">
        <f>'[2]ESTUDIO MERC'!NKU11</f>
        <v>0</v>
      </c>
      <c r="NKM19" s="108">
        <v>6</v>
      </c>
      <c r="NKN19" s="120">
        <f t="shared" ref="NKN19:NKV19" si="607">ROUND((NKM19*NKL19*NKK19*NKJ19*NKI19),0)</f>
        <v>0</v>
      </c>
      <c r="NKO19" s="121">
        <v>1.8</v>
      </c>
      <c r="NKP19" s="110" t="s">
        <v>86</v>
      </c>
      <c r="NKQ19" s="104">
        <v>1</v>
      </c>
      <c r="NKR19" s="105">
        <v>1</v>
      </c>
      <c r="NKS19" s="106">
        <v>2.1</v>
      </c>
      <c r="NKT19" s="107">
        <f>'[2]ESTUDIO MERC'!NLC11</f>
        <v>0</v>
      </c>
      <c r="NKU19" s="108">
        <v>6</v>
      </c>
      <c r="NKV19" s="120">
        <f t="shared" si="607"/>
        <v>0</v>
      </c>
      <c r="NKW19" s="121">
        <v>1.8</v>
      </c>
      <c r="NKX19" s="110" t="s">
        <v>86</v>
      </c>
      <c r="NKY19" s="104">
        <v>1</v>
      </c>
      <c r="NKZ19" s="105">
        <v>1</v>
      </c>
      <c r="NLA19" s="106">
        <v>2.1</v>
      </c>
      <c r="NLB19" s="107">
        <f>'[2]ESTUDIO MERC'!NLK11</f>
        <v>0</v>
      </c>
      <c r="NLC19" s="108">
        <v>6</v>
      </c>
      <c r="NLD19" s="120">
        <f t="shared" ref="NLD19:NLL19" si="608">ROUND((NLC19*NLB19*NLA19*NKZ19*NKY19),0)</f>
        <v>0</v>
      </c>
      <c r="NLE19" s="121">
        <v>1.8</v>
      </c>
      <c r="NLF19" s="110" t="s">
        <v>86</v>
      </c>
      <c r="NLG19" s="104">
        <v>1</v>
      </c>
      <c r="NLH19" s="105">
        <v>1</v>
      </c>
      <c r="NLI19" s="106">
        <v>2.1</v>
      </c>
      <c r="NLJ19" s="107">
        <f>'[2]ESTUDIO MERC'!NLS11</f>
        <v>0</v>
      </c>
      <c r="NLK19" s="108">
        <v>6</v>
      </c>
      <c r="NLL19" s="120">
        <f t="shared" si="608"/>
        <v>0</v>
      </c>
      <c r="NLM19" s="121">
        <v>1.8</v>
      </c>
      <c r="NLN19" s="110" t="s">
        <v>86</v>
      </c>
      <c r="NLO19" s="104">
        <v>1</v>
      </c>
      <c r="NLP19" s="105">
        <v>1</v>
      </c>
      <c r="NLQ19" s="106">
        <v>2.1</v>
      </c>
      <c r="NLR19" s="107">
        <f>'[2]ESTUDIO MERC'!NMA11</f>
        <v>0</v>
      </c>
      <c r="NLS19" s="108">
        <v>6</v>
      </c>
      <c r="NLT19" s="120">
        <f t="shared" ref="NLT19:NMB19" si="609">ROUND((NLS19*NLR19*NLQ19*NLP19*NLO19),0)</f>
        <v>0</v>
      </c>
      <c r="NLU19" s="121">
        <v>1.8</v>
      </c>
      <c r="NLV19" s="110" t="s">
        <v>86</v>
      </c>
      <c r="NLW19" s="104">
        <v>1</v>
      </c>
      <c r="NLX19" s="105">
        <v>1</v>
      </c>
      <c r="NLY19" s="106">
        <v>2.1</v>
      </c>
      <c r="NLZ19" s="107">
        <f>'[2]ESTUDIO MERC'!NMI11</f>
        <v>0</v>
      </c>
      <c r="NMA19" s="108">
        <v>6</v>
      </c>
      <c r="NMB19" s="120">
        <f t="shared" si="609"/>
        <v>0</v>
      </c>
      <c r="NMC19" s="121">
        <v>1.8</v>
      </c>
      <c r="NMD19" s="110" t="s">
        <v>86</v>
      </c>
      <c r="NME19" s="104">
        <v>1</v>
      </c>
      <c r="NMF19" s="105">
        <v>1</v>
      </c>
      <c r="NMG19" s="106">
        <v>2.1</v>
      </c>
      <c r="NMH19" s="107">
        <f>'[2]ESTUDIO MERC'!NMQ11</f>
        <v>0</v>
      </c>
      <c r="NMI19" s="108">
        <v>6</v>
      </c>
      <c r="NMJ19" s="120">
        <f t="shared" ref="NMJ19:NMR19" si="610">ROUND((NMI19*NMH19*NMG19*NMF19*NME19),0)</f>
        <v>0</v>
      </c>
      <c r="NMK19" s="121">
        <v>1.8</v>
      </c>
      <c r="NML19" s="110" t="s">
        <v>86</v>
      </c>
      <c r="NMM19" s="104">
        <v>1</v>
      </c>
      <c r="NMN19" s="105">
        <v>1</v>
      </c>
      <c r="NMO19" s="106">
        <v>2.1</v>
      </c>
      <c r="NMP19" s="107">
        <f>'[2]ESTUDIO MERC'!NMY11</f>
        <v>0</v>
      </c>
      <c r="NMQ19" s="108">
        <v>6</v>
      </c>
      <c r="NMR19" s="120">
        <f t="shared" si="610"/>
        <v>0</v>
      </c>
      <c r="NMS19" s="121">
        <v>1.8</v>
      </c>
      <c r="NMT19" s="110" t="s">
        <v>86</v>
      </c>
      <c r="NMU19" s="104">
        <v>1</v>
      </c>
      <c r="NMV19" s="105">
        <v>1</v>
      </c>
      <c r="NMW19" s="106">
        <v>2.1</v>
      </c>
      <c r="NMX19" s="107">
        <f>'[2]ESTUDIO MERC'!NNG11</f>
        <v>0</v>
      </c>
      <c r="NMY19" s="108">
        <v>6</v>
      </c>
      <c r="NMZ19" s="120">
        <f t="shared" ref="NMZ19:NNH19" si="611">ROUND((NMY19*NMX19*NMW19*NMV19*NMU19),0)</f>
        <v>0</v>
      </c>
      <c r="NNA19" s="121">
        <v>1.8</v>
      </c>
      <c r="NNB19" s="110" t="s">
        <v>86</v>
      </c>
      <c r="NNC19" s="104">
        <v>1</v>
      </c>
      <c r="NND19" s="105">
        <v>1</v>
      </c>
      <c r="NNE19" s="106">
        <v>2.1</v>
      </c>
      <c r="NNF19" s="107">
        <f>'[2]ESTUDIO MERC'!NNO11</f>
        <v>0</v>
      </c>
      <c r="NNG19" s="108">
        <v>6</v>
      </c>
      <c r="NNH19" s="120">
        <f t="shared" si="611"/>
        <v>0</v>
      </c>
      <c r="NNI19" s="121">
        <v>1.8</v>
      </c>
      <c r="NNJ19" s="110" t="s">
        <v>86</v>
      </c>
      <c r="NNK19" s="104">
        <v>1</v>
      </c>
      <c r="NNL19" s="105">
        <v>1</v>
      </c>
      <c r="NNM19" s="106">
        <v>2.1</v>
      </c>
      <c r="NNN19" s="107">
        <f>'[2]ESTUDIO MERC'!NNW11</f>
        <v>0</v>
      </c>
      <c r="NNO19" s="108">
        <v>6</v>
      </c>
      <c r="NNP19" s="120">
        <f t="shared" ref="NNP19:NNX19" si="612">ROUND((NNO19*NNN19*NNM19*NNL19*NNK19),0)</f>
        <v>0</v>
      </c>
      <c r="NNQ19" s="121">
        <v>1.8</v>
      </c>
      <c r="NNR19" s="110" t="s">
        <v>86</v>
      </c>
      <c r="NNS19" s="104">
        <v>1</v>
      </c>
      <c r="NNT19" s="105">
        <v>1</v>
      </c>
      <c r="NNU19" s="106">
        <v>2.1</v>
      </c>
      <c r="NNV19" s="107">
        <f>'[2]ESTUDIO MERC'!NOE11</f>
        <v>0</v>
      </c>
      <c r="NNW19" s="108">
        <v>6</v>
      </c>
      <c r="NNX19" s="120">
        <f t="shared" si="612"/>
        <v>0</v>
      </c>
      <c r="NNY19" s="121">
        <v>1.8</v>
      </c>
      <c r="NNZ19" s="110" t="s">
        <v>86</v>
      </c>
      <c r="NOA19" s="104">
        <v>1</v>
      </c>
      <c r="NOB19" s="105">
        <v>1</v>
      </c>
      <c r="NOC19" s="106">
        <v>2.1</v>
      </c>
      <c r="NOD19" s="107">
        <f>'[2]ESTUDIO MERC'!NOM11</f>
        <v>0</v>
      </c>
      <c r="NOE19" s="108">
        <v>6</v>
      </c>
      <c r="NOF19" s="120">
        <f t="shared" ref="NOF19:NON19" si="613">ROUND((NOE19*NOD19*NOC19*NOB19*NOA19),0)</f>
        <v>0</v>
      </c>
      <c r="NOG19" s="121">
        <v>1.8</v>
      </c>
      <c r="NOH19" s="110" t="s">
        <v>86</v>
      </c>
      <c r="NOI19" s="104">
        <v>1</v>
      </c>
      <c r="NOJ19" s="105">
        <v>1</v>
      </c>
      <c r="NOK19" s="106">
        <v>2.1</v>
      </c>
      <c r="NOL19" s="107">
        <f>'[2]ESTUDIO MERC'!NOU11</f>
        <v>0</v>
      </c>
      <c r="NOM19" s="108">
        <v>6</v>
      </c>
      <c r="NON19" s="120">
        <f t="shared" si="613"/>
        <v>0</v>
      </c>
      <c r="NOO19" s="121">
        <v>1.8</v>
      </c>
      <c r="NOP19" s="110" t="s">
        <v>86</v>
      </c>
      <c r="NOQ19" s="104">
        <v>1</v>
      </c>
      <c r="NOR19" s="105">
        <v>1</v>
      </c>
      <c r="NOS19" s="106">
        <v>2.1</v>
      </c>
      <c r="NOT19" s="107">
        <f>'[2]ESTUDIO MERC'!NPC11</f>
        <v>0</v>
      </c>
      <c r="NOU19" s="108">
        <v>6</v>
      </c>
      <c r="NOV19" s="120">
        <f t="shared" ref="NOV19:NPD19" si="614">ROUND((NOU19*NOT19*NOS19*NOR19*NOQ19),0)</f>
        <v>0</v>
      </c>
      <c r="NOW19" s="121">
        <v>1.8</v>
      </c>
      <c r="NOX19" s="110" t="s">
        <v>86</v>
      </c>
      <c r="NOY19" s="104">
        <v>1</v>
      </c>
      <c r="NOZ19" s="105">
        <v>1</v>
      </c>
      <c r="NPA19" s="106">
        <v>2.1</v>
      </c>
      <c r="NPB19" s="107">
        <f>'[2]ESTUDIO MERC'!NPK11</f>
        <v>0</v>
      </c>
      <c r="NPC19" s="108">
        <v>6</v>
      </c>
      <c r="NPD19" s="120">
        <f t="shared" si="614"/>
        <v>0</v>
      </c>
      <c r="NPE19" s="121">
        <v>1.8</v>
      </c>
      <c r="NPF19" s="110" t="s">
        <v>86</v>
      </c>
      <c r="NPG19" s="104">
        <v>1</v>
      </c>
      <c r="NPH19" s="105">
        <v>1</v>
      </c>
      <c r="NPI19" s="106">
        <v>2.1</v>
      </c>
      <c r="NPJ19" s="107">
        <f>'[2]ESTUDIO MERC'!NPS11</f>
        <v>0</v>
      </c>
      <c r="NPK19" s="108">
        <v>6</v>
      </c>
      <c r="NPL19" s="120">
        <f t="shared" ref="NPL19:NPT19" si="615">ROUND((NPK19*NPJ19*NPI19*NPH19*NPG19),0)</f>
        <v>0</v>
      </c>
      <c r="NPM19" s="121">
        <v>1.8</v>
      </c>
      <c r="NPN19" s="110" t="s">
        <v>86</v>
      </c>
      <c r="NPO19" s="104">
        <v>1</v>
      </c>
      <c r="NPP19" s="105">
        <v>1</v>
      </c>
      <c r="NPQ19" s="106">
        <v>2.1</v>
      </c>
      <c r="NPR19" s="107">
        <f>'[2]ESTUDIO MERC'!NQA11</f>
        <v>0</v>
      </c>
      <c r="NPS19" s="108">
        <v>6</v>
      </c>
      <c r="NPT19" s="120">
        <f t="shared" si="615"/>
        <v>0</v>
      </c>
      <c r="NPU19" s="121">
        <v>1.8</v>
      </c>
      <c r="NPV19" s="110" t="s">
        <v>86</v>
      </c>
      <c r="NPW19" s="104">
        <v>1</v>
      </c>
      <c r="NPX19" s="105">
        <v>1</v>
      </c>
      <c r="NPY19" s="106">
        <v>2.1</v>
      </c>
      <c r="NPZ19" s="107">
        <f>'[2]ESTUDIO MERC'!NQI11</f>
        <v>0</v>
      </c>
      <c r="NQA19" s="108">
        <v>6</v>
      </c>
      <c r="NQB19" s="120">
        <f t="shared" ref="NQB19:NQJ19" si="616">ROUND((NQA19*NPZ19*NPY19*NPX19*NPW19),0)</f>
        <v>0</v>
      </c>
      <c r="NQC19" s="121">
        <v>1.8</v>
      </c>
      <c r="NQD19" s="110" t="s">
        <v>86</v>
      </c>
      <c r="NQE19" s="104">
        <v>1</v>
      </c>
      <c r="NQF19" s="105">
        <v>1</v>
      </c>
      <c r="NQG19" s="106">
        <v>2.1</v>
      </c>
      <c r="NQH19" s="107">
        <f>'[2]ESTUDIO MERC'!NQQ11</f>
        <v>0</v>
      </c>
      <c r="NQI19" s="108">
        <v>6</v>
      </c>
      <c r="NQJ19" s="120">
        <f t="shared" si="616"/>
        <v>0</v>
      </c>
      <c r="NQK19" s="121">
        <v>1.8</v>
      </c>
      <c r="NQL19" s="110" t="s">
        <v>86</v>
      </c>
      <c r="NQM19" s="104">
        <v>1</v>
      </c>
      <c r="NQN19" s="105">
        <v>1</v>
      </c>
      <c r="NQO19" s="106">
        <v>2.1</v>
      </c>
      <c r="NQP19" s="107">
        <f>'[2]ESTUDIO MERC'!NQY11</f>
        <v>0</v>
      </c>
      <c r="NQQ19" s="108">
        <v>6</v>
      </c>
      <c r="NQR19" s="120">
        <f t="shared" ref="NQR19:NQZ19" si="617">ROUND((NQQ19*NQP19*NQO19*NQN19*NQM19),0)</f>
        <v>0</v>
      </c>
      <c r="NQS19" s="121">
        <v>1.8</v>
      </c>
      <c r="NQT19" s="110" t="s">
        <v>86</v>
      </c>
      <c r="NQU19" s="104">
        <v>1</v>
      </c>
      <c r="NQV19" s="105">
        <v>1</v>
      </c>
      <c r="NQW19" s="106">
        <v>2.1</v>
      </c>
      <c r="NQX19" s="107">
        <f>'[2]ESTUDIO MERC'!NRG11</f>
        <v>0</v>
      </c>
      <c r="NQY19" s="108">
        <v>6</v>
      </c>
      <c r="NQZ19" s="120">
        <f t="shared" si="617"/>
        <v>0</v>
      </c>
      <c r="NRA19" s="121">
        <v>1.8</v>
      </c>
      <c r="NRB19" s="110" t="s">
        <v>86</v>
      </c>
      <c r="NRC19" s="104">
        <v>1</v>
      </c>
      <c r="NRD19" s="105">
        <v>1</v>
      </c>
      <c r="NRE19" s="106">
        <v>2.1</v>
      </c>
      <c r="NRF19" s="107">
        <f>'[2]ESTUDIO MERC'!NRO11</f>
        <v>0</v>
      </c>
      <c r="NRG19" s="108">
        <v>6</v>
      </c>
      <c r="NRH19" s="120">
        <f t="shared" ref="NRH19:NRP19" si="618">ROUND((NRG19*NRF19*NRE19*NRD19*NRC19),0)</f>
        <v>0</v>
      </c>
      <c r="NRI19" s="121">
        <v>1.8</v>
      </c>
      <c r="NRJ19" s="110" t="s">
        <v>86</v>
      </c>
      <c r="NRK19" s="104">
        <v>1</v>
      </c>
      <c r="NRL19" s="105">
        <v>1</v>
      </c>
      <c r="NRM19" s="106">
        <v>2.1</v>
      </c>
      <c r="NRN19" s="107">
        <f>'[2]ESTUDIO MERC'!NRW11</f>
        <v>0</v>
      </c>
      <c r="NRO19" s="108">
        <v>6</v>
      </c>
      <c r="NRP19" s="120">
        <f t="shared" si="618"/>
        <v>0</v>
      </c>
      <c r="NRQ19" s="121">
        <v>1.8</v>
      </c>
      <c r="NRR19" s="110" t="s">
        <v>86</v>
      </c>
      <c r="NRS19" s="104">
        <v>1</v>
      </c>
      <c r="NRT19" s="105">
        <v>1</v>
      </c>
      <c r="NRU19" s="106">
        <v>2.1</v>
      </c>
      <c r="NRV19" s="107">
        <f>'[2]ESTUDIO MERC'!NSE11</f>
        <v>0</v>
      </c>
      <c r="NRW19" s="108">
        <v>6</v>
      </c>
      <c r="NRX19" s="120">
        <f t="shared" ref="NRX19:NSF19" si="619">ROUND((NRW19*NRV19*NRU19*NRT19*NRS19),0)</f>
        <v>0</v>
      </c>
      <c r="NRY19" s="121">
        <v>1.8</v>
      </c>
      <c r="NRZ19" s="110" t="s">
        <v>86</v>
      </c>
      <c r="NSA19" s="104">
        <v>1</v>
      </c>
      <c r="NSB19" s="105">
        <v>1</v>
      </c>
      <c r="NSC19" s="106">
        <v>2.1</v>
      </c>
      <c r="NSD19" s="107">
        <f>'[2]ESTUDIO MERC'!NSM11</f>
        <v>0</v>
      </c>
      <c r="NSE19" s="108">
        <v>6</v>
      </c>
      <c r="NSF19" s="120">
        <f t="shared" si="619"/>
        <v>0</v>
      </c>
      <c r="NSG19" s="121">
        <v>1.8</v>
      </c>
      <c r="NSH19" s="110" t="s">
        <v>86</v>
      </c>
      <c r="NSI19" s="104">
        <v>1</v>
      </c>
      <c r="NSJ19" s="105">
        <v>1</v>
      </c>
      <c r="NSK19" s="106">
        <v>2.1</v>
      </c>
      <c r="NSL19" s="107">
        <f>'[2]ESTUDIO MERC'!NSU11</f>
        <v>0</v>
      </c>
      <c r="NSM19" s="108">
        <v>6</v>
      </c>
      <c r="NSN19" s="120">
        <f t="shared" ref="NSN19:NSV19" si="620">ROUND((NSM19*NSL19*NSK19*NSJ19*NSI19),0)</f>
        <v>0</v>
      </c>
      <c r="NSO19" s="121">
        <v>1.8</v>
      </c>
      <c r="NSP19" s="110" t="s">
        <v>86</v>
      </c>
      <c r="NSQ19" s="104">
        <v>1</v>
      </c>
      <c r="NSR19" s="105">
        <v>1</v>
      </c>
      <c r="NSS19" s="106">
        <v>2.1</v>
      </c>
      <c r="NST19" s="107">
        <f>'[2]ESTUDIO MERC'!NTC11</f>
        <v>0</v>
      </c>
      <c r="NSU19" s="108">
        <v>6</v>
      </c>
      <c r="NSV19" s="120">
        <f t="shared" si="620"/>
        <v>0</v>
      </c>
      <c r="NSW19" s="121">
        <v>1.8</v>
      </c>
      <c r="NSX19" s="110" t="s">
        <v>86</v>
      </c>
      <c r="NSY19" s="104">
        <v>1</v>
      </c>
      <c r="NSZ19" s="105">
        <v>1</v>
      </c>
      <c r="NTA19" s="106">
        <v>2.1</v>
      </c>
      <c r="NTB19" s="107">
        <f>'[2]ESTUDIO MERC'!NTK11</f>
        <v>0</v>
      </c>
      <c r="NTC19" s="108">
        <v>6</v>
      </c>
      <c r="NTD19" s="120">
        <f t="shared" ref="NTD19:NTL19" si="621">ROUND((NTC19*NTB19*NTA19*NSZ19*NSY19),0)</f>
        <v>0</v>
      </c>
      <c r="NTE19" s="121">
        <v>1.8</v>
      </c>
      <c r="NTF19" s="110" t="s">
        <v>86</v>
      </c>
      <c r="NTG19" s="104">
        <v>1</v>
      </c>
      <c r="NTH19" s="105">
        <v>1</v>
      </c>
      <c r="NTI19" s="106">
        <v>2.1</v>
      </c>
      <c r="NTJ19" s="107">
        <f>'[2]ESTUDIO MERC'!NTS11</f>
        <v>0</v>
      </c>
      <c r="NTK19" s="108">
        <v>6</v>
      </c>
      <c r="NTL19" s="120">
        <f t="shared" si="621"/>
        <v>0</v>
      </c>
      <c r="NTM19" s="121">
        <v>1.8</v>
      </c>
      <c r="NTN19" s="110" t="s">
        <v>86</v>
      </c>
      <c r="NTO19" s="104">
        <v>1</v>
      </c>
      <c r="NTP19" s="105">
        <v>1</v>
      </c>
      <c r="NTQ19" s="106">
        <v>2.1</v>
      </c>
      <c r="NTR19" s="107">
        <f>'[2]ESTUDIO MERC'!NUA11</f>
        <v>0</v>
      </c>
      <c r="NTS19" s="108">
        <v>6</v>
      </c>
      <c r="NTT19" s="120">
        <f t="shared" ref="NTT19:NUB19" si="622">ROUND((NTS19*NTR19*NTQ19*NTP19*NTO19),0)</f>
        <v>0</v>
      </c>
      <c r="NTU19" s="121">
        <v>1.8</v>
      </c>
      <c r="NTV19" s="110" t="s">
        <v>86</v>
      </c>
      <c r="NTW19" s="104">
        <v>1</v>
      </c>
      <c r="NTX19" s="105">
        <v>1</v>
      </c>
      <c r="NTY19" s="106">
        <v>2.1</v>
      </c>
      <c r="NTZ19" s="107">
        <f>'[2]ESTUDIO MERC'!NUI11</f>
        <v>0</v>
      </c>
      <c r="NUA19" s="108">
        <v>6</v>
      </c>
      <c r="NUB19" s="120">
        <f t="shared" si="622"/>
        <v>0</v>
      </c>
      <c r="NUC19" s="121">
        <v>1.8</v>
      </c>
      <c r="NUD19" s="110" t="s">
        <v>86</v>
      </c>
      <c r="NUE19" s="104">
        <v>1</v>
      </c>
      <c r="NUF19" s="105">
        <v>1</v>
      </c>
      <c r="NUG19" s="106">
        <v>2.1</v>
      </c>
      <c r="NUH19" s="107">
        <f>'[2]ESTUDIO MERC'!NUQ11</f>
        <v>0</v>
      </c>
      <c r="NUI19" s="108">
        <v>6</v>
      </c>
      <c r="NUJ19" s="120">
        <f t="shared" ref="NUJ19:NUR19" si="623">ROUND((NUI19*NUH19*NUG19*NUF19*NUE19),0)</f>
        <v>0</v>
      </c>
      <c r="NUK19" s="121">
        <v>1.8</v>
      </c>
      <c r="NUL19" s="110" t="s">
        <v>86</v>
      </c>
      <c r="NUM19" s="104">
        <v>1</v>
      </c>
      <c r="NUN19" s="105">
        <v>1</v>
      </c>
      <c r="NUO19" s="106">
        <v>2.1</v>
      </c>
      <c r="NUP19" s="107">
        <f>'[2]ESTUDIO MERC'!NUY11</f>
        <v>0</v>
      </c>
      <c r="NUQ19" s="108">
        <v>6</v>
      </c>
      <c r="NUR19" s="120">
        <f t="shared" si="623"/>
        <v>0</v>
      </c>
      <c r="NUS19" s="121">
        <v>1.8</v>
      </c>
      <c r="NUT19" s="110" t="s">
        <v>86</v>
      </c>
      <c r="NUU19" s="104">
        <v>1</v>
      </c>
      <c r="NUV19" s="105">
        <v>1</v>
      </c>
      <c r="NUW19" s="106">
        <v>2.1</v>
      </c>
      <c r="NUX19" s="107">
        <f>'[2]ESTUDIO MERC'!NVG11</f>
        <v>0</v>
      </c>
      <c r="NUY19" s="108">
        <v>6</v>
      </c>
      <c r="NUZ19" s="120">
        <f t="shared" ref="NUZ19:NVH19" si="624">ROUND((NUY19*NUX19*NUW19*NUV19*NUU19),0)</f>
        <v>0</v>
      </c>
      <c r="NVA19" s="121">
        <v>1.8</v>
      </c>
      <c r="NVB19" s="110" t="s">
        <v>86</v>
      </c>
      <c r="NVC19" s="104">
        <v>1</v>
      </c>
      <c r="NVD19" s="105">
        <v>1</v>
      </c>
      <c r="NVE19" s="106">
        <v>2.1</v>
      </c>
      <c r="NVF19" s="107">
        <f>'[2]ESTUDIO MERC'!NVO11</f>
        <v>0</v>
      </c>
      <c r="NVG19" s="108">
        <v>6</v>
      </c>
      <c r="NVH19" s="120">
        <f t="shared" si="624"/>
        <v>0</v>
      </c>
      <c r="NVI19" s="121">
        <v>1.8</v>
      </c>
      <c r="NVJ19" s="110" t="s">
        <v>86</v>
      </c>
      <c r="NVK19" s="104">
        <v>1</v>
      </c>
      <c r="NVL19" s="105">
        <v>1</v>
      </c>
      <c r="NVM19" s="106">
        <v>2.1</v>
      </c>
      <c r="NVN19" s="107">
        <f>'[2]ESTUDIO MERC'!NVW11</f>
        <v>0</v>
      </c>
      <c r="NVO19" s="108">
        <v>6</v>
      </c>
      <c r="NVP19" s="120">
        <f t="shared" ref="NVP19:NVX19" si="625">ROUND((NVO19*NVN19*NVM19*NVL19*NVK19),0)</f>
        <v>0</v>
      </c>
      <c r="NVQ19" s="121">
        <v>1.8</v>
      </c>
      <c r="NVR19" s="110" t="s">
        <v>86</v>
      </c>
      <c r="NVS19" s="104">
        <v>1</v>
      </c>
      <c r="NVT19" s="105">
        <v>1</v>
      </c>
      <c r="NVU19" s="106">
        <v>2.1</v>
      </c>
      <c r="NVV19" s="107">
        <f>'[2]ESTUDIO MERC'!NWE11</f>
        <v>0</v>
      </c>
      <c r="NVW19" s="108">
        <v>6</v>
      </c>
      <c r="NVX19" s="120">
        <f t="shared" si="625"/>
        <v>0</v>
      </c>
      <c r="NVY19" s="121">
        <v>1.8</v>
      </c>
      <c r="NVZ19" s="110" t="s">
        <v>86</v>
      </c>
      <c r="NWA19" s="104">
        <v>1</v>
      </c>
      <c r="NWB19" s="105">
        <v>1</v>
      </c>
      <c r="NWC19" s="106">
        <v>2.1</v>
      </c>
      <c r="NWD19" s="107">
        <f>'[2]ESTUDIO MERC'!NWM11</f>
        <v>0</v>
      </c>
      <c r="NWE19" s="108">
        <v>6</v>
      </c>
      <c r="NWF19" s="120">
        <f t="shared" ref="NWF19:NWN19" si="626">ROUND((NWE19*NWD19*NWC19*NWB19*NWA19),0)</f>
        <v>0</v>
      </c>
      <c r="NWG19" s="121">
        <v>1.8</v>
      </c>
      <c r="NWH19" s="110" t="s">
        <v>86</v>
      </c>
      <c r="NWI19" s="104">
        <v>1</v>
      </c>
      <c r="NWJ19" s="105">
        <v>1</v>
      </c>
      <c r="NWK19" s="106">
        <v>2.1</v>
      </c>
      <c r="NWL19" s="107">
        <f>'[2]ESTUDIO MERC'!NWU11</f>
        <v>0</v>
      </c>
      <c r="NWM19" s="108">
        <v>6</v>
      </c>
      <c r="NWN19" s="120">
        <f t="shared" si="626"/>
        <v>0</v>
      </c>
      <c r="NWO19" s="121">
        <v>1.8</v>
      </c>
      <c r="NWP19" s="110" t="s">
        <v>86</v>
      </c>
      <c r="NWQ19" s="104">
        <v>1</v>
      </c>
      <c r="NWR19" s="105">
        <v>1</v>
      </c>
      <c r="NWS19" s="106">
        <v>2.1</v>
      </c>
      <c r="NWT19" s="107">
        <f>'[2]ESTUDIO MERC'!NXC11</f>
        <v>0</v>
      </c>
      <c r="NWU19" s="108">
        <v>6</v>
      </c>
      <c r="NWV19" s="120">
        <f t="shared" ref="NWV19:NXD19" si="627">ROUND((NWU19*NWT19*NWS19*NWR19*NWQ19),0)</f>
        <v>0</v>
      </c>
      <c r="NWW19" s="121">
        <v>1.8</v>
      </c>
      <c r="NWX19" s="110" t="s">
        <v>86</v>
      </c>
      <c r="NWY19" s="104">
        <v>1</v>
      </c>
      <c r="NWZ19" s="105">
        <v>1</v>
      </c>
      <c r="NXA19" s="106">
        <v>2.1</v>
      </c>
      <c r="NXB19" s="107">
        <f>'[2]ESTUDIO MERC'!NXK11</f>
        <v>0</v>
      </c>
      <c r="NXC19" s="108">
        <v>6</v>
      </c>
      <c r="NXD19" s="120">
        <f t="shared" si="627"/>
        <v>0</v>
      </c>
      <c r="NXE19" s="121">
        <v>1.8</v>
      </c>
      <c r="NXF19" s="110" t="s">
        <v>86</v>
      </c>
      <c r="NXG19" s="104">
        <v>1</v>
      </c>
      <c r="NXH19" s="105">
        <v>1</v>
      </c>
      <c r="NXI19" s="106">
        <v>2.1</v>
      </c>
      <c r="NXJ19" s="107">
        <f>'[2]ESTUDIO MERC'!NXS11</f>
        <v>0</v>
      </c>
      <c r="NXK19" s="108">
        <v>6</v>
      </c>
      <c r="NXL19" s="120">
        <f t="shared" ref="NXL19:NXT19" si="628">ROUND((NXK19*NXJ19*NXI19*NXH19*NXG19),0)</f>
        <v>0</v>
      </c>
      <c r="NXM19" s="121">
        <v>1.8</v>
      </c>
      <c r="NXN19" s="110" t="s">
        <v>86</v>
      </c>
      <c r="NXO19" s="104">
        <v>1</v>
      </c>
      <c r="NXP19" s="105">
        <v>1</v>
      </c>
      <c r="NXQ19" s="106">
        <v>2.1</v>
      </c>
      <c r="NXR19" s="107">
        <f>'[2]ESTUDIO MERC'!NYA11</f>
        <v>0</v>
      </c>
      <c r="NXS19" s="108">
        <v>6</v>
      </c>
      <c r="NXT19" s="120">
        <f t="shared" si="628"/>
        <v>0</v>
      </c>
      <c r="NXU19" s="121">
        <v>1.8</v>
      </c>
      <c r="NXV19" s="110" t="s">
        <v>86</v>
      </c>
      <c r="NXW19" s="104">
        <v>1</v>
      </c>
      <c r="NXX19" s="105">
        <v>1</v>
      </c>
      <c r="NXY19" s="106">
        <v>2.1</v>
      </c>
      <c r="NXZ19" s="107">
        <f>'[2]ESTUDIO MERC'!NYI11</f>
        <v>0</v>
      </c>
      <c r="NYA19" s="108">
        <v>6</v>
      </c>
      <c r="NYB19" s="120">
        <f t="shared" ref="NYB19:NYJ19" si="629">ROUND((NYA19*NXZ19*NXY19*NXX19*NXW19),0)</f>
        <v>0</v>
      </c>
      <c r="NYC19" s="121">
        <v>1.8</v>
      </c>
      <c r="NYD19" s="110" t="s">
        <v>86</v>
      </c>
      <c r="NYE19" s="104">
        <v>1</v>
      </c>
      <c r="NYF19" s="105">
        <v>1</v>
      </c>
      <c r="NYG19" s="106">
        <v>2.1</v>
      </c>
      <c r="NYH19" s="107">
        <f>'[2]ESTUDIO MERC'!NYQ11</f>
        <v>0</v>
      </c>
      <c r="NYI19" s="108">
        <v>6</v>
      </c>
      <c r="NYJ19" s="120">
        <f t="shared" si="629"/>
        <v>0</v>
      </c>
      <c r="NYK19" s="121">
        <v>1.8</v>
      </c>
      <c r="NYL19" s="110" t="s">
        <v>86</v>
      </c>
      <c r="NYM19" s="104">
        <v>1</v>
      </c>
      <c r="NYN19" s="105">
        <v>1</v>
      </c>
      <c r="NYO19" s="106">
        <v>2.1</v>
      </c>
      <c r="NYP19" s="107">
        <f>'[2]ESTUDIO MERC'!NYY11</f>
        <v>0</v>
      </c>
      <c r="NYQ19" s="108">
        <v>6</v>
      </c>
      <c r="NYR19" s="120">
        <f t="shared" ref="NYR19:NYZ19" si="630">ROUND((NYQ19*NYP19*NYO19*NYN19*NYM19),0)</f>
        <v>0</v>
      </c>
      <c r="NYS19" s="121">
        <v>1.8</v>
      </c>
      <c r="NYT19" s="110" t="s">
        <v>86</v>
      </c>
      <c r="NYU19" s="104">
        <v>1</v>
      </c>
      <c r="NYV19" s="105">
        <v>1</v>
      </c>
      <c r="NYW19" s="106">
        <v>2.1</v>
      </c>
      <c r="NYX19" s="107">
        <f>'[2]ESTUDIO MERC'!NZG11</f>
        <v>0</v>
      </c>
      <c r="NYY19" s="108">
        <v>6</v>
      </c>
      <c r="NYZ19" s="120">
        <f t="shared" si="630"/>
        <v>0</v>
      </c>
      <c r="NZA19" s="121">
        <v>1.8</v>
      </c>
      <c r="NZB19" s="110" t="s">
        <v>86</v>
      </c>
      <c r="NZC19" s="104">
        <v>1</v>
      </c>
      <c r="NZD19" s="105">
        <v>1</v>
      </c>
      <c r="NZE19" s="106">
        <v>2.1</v>
      </c>
      <c r="NZF19" s="107">
        <f>'[2]ESTUDIO MERC'!NZO11</f>
        <v>0</v>
      </c>
      <c r="NZG19" s="108">
        <v>6</v>
      </c>
      <c r="NZH19" s="120">
        <f t="shared" ref="NZH19:NZP19" si="631">ROUND((NZG19*NZF19*NZE19*NZD19*NZC19),0)</f>
        <v>0</v>
      </c>
      <c r="NZI19" s="121">
        <v>1.8</v>
      </c>
      <c r="NZJ19" s="110" t="s">
        <v>86</v>
      </c>
      <c r="NZK19" s="104">
        <v>1</v>
      </c>
      <c r="NZL19" s="105">
        <v>1</v>
      </c>
      <c r="NZM19" s="106">
        <v>2.1</v>
      </c>
      <c r="NZN19" s="107">
        <f>'[2]ESTUDIO MERC'!NZW11</f>
        <v>0</v>
      </c>
      <c r="NZO19" s="108">
        <v>6</v>
      </c>
      <c r="NZP19" s="120">
        <f t="shared" si="631"/>
        <v>0</v>
      </c>
      <c r="NZQ19" s="121">
        <v>1.8</v>
      </c>
      <c r="NZR19" s="110" t="s">
        <v>86</v>
      </c>
      <c r="NZS19" s="104">
        <v>1</v>
      </c>
      <c r="NZT19" s="105">
        <v>1</v>
      </c>
      <c r="NZU19" s="106">
        <v>2.1</v>
      </c>
      <c r="NZV19" s="107">
        <f>'[2]ESTUDIO MERC'!OAE11</f>
        <v>0</v>
      </c>
      <c r="NZW19" s="108">
        <v>6</v>
      </c>
      <c r="NZX19" s="120">
        <f t="shared" ref="NZX19:OAF19" si="632">ROUND((NZW19*NZV19*NZU19*NZT19*NZS19),0)</f>
        <v>0</v>
      </c>
      <c r="NZY19" s="121">
        <v>1.8</v>
      </c>
      <c r="NZZ19" s="110" t="s">
        <v>86</v>
      </c>
      <c r="OAA19" s="104">
        <v>1</v>
      </c>
      <c r="OAB19" s="105">
        <v>1</v>
      </c>
      <c r="OAC19" s="106">
        <v>2.1</v>
      </c>
      <c r="OAD19" s="107">
        <f>'[2]ESTUDIO MERC'!OAM11</f>
        <v>0</v>
      </c>
      <c r="OAE19" s="108">
        <v>6</v>
      </c>
      <c r="OAF19" s="120">
        <f t="shared" si="632"/>
        <v>0</v>
      </c>
      <c r="OAG19" s="121">
        <v>1.8</v>
      </c>
      <c r="OAH19" s="110" t="s">
        <v>86</v>
      </c>
      <c r="OAI19" s="104">
        <v>1</v>
      </c>
      <c r="OAJ19" s="105">
        <v>1</v>
      </c>
      <c r="OAK19" s="106">
        <v>2.1</v>
      </c>
      <c r="OAL19" s="107">
        <f>'[2]ESTUDIO MERC'!OAU11</f>
        <v>0</v>
      </c>
      <c r="OAM19" s="108">
        <v>6</v>
      </c>
      <c r="OAN19" s="120">
        <f t="shared" ref="OAN19:OAV19" si="633">ROUND((OAM19*OAL19*OAK19*OAJ19*OAI19),0)</f>
        <v>0</v>
      </c>
      <c r="OAO19" s="121">
        <v>1.8</v>
      </c>
      <c r="OAP19" s="110" t="s">
        <v>86</v>
      </c>
      <c r="OAQ19" s="104">
        <v>1</v>
      </c>
      <c r="OAR19" s="105">
        <v>1</v>
      </c>
      <c r="OAS19" s="106">
        <v>2.1</v>
      </c>
      <c r="OAT19" s="107">
        <f>'[2]ESTUDIO MERC'!OBC11</f>
        <v>0</v>
      </c>
      <c r="OAU19" s="108">
        <v>6</v>
      </c>
      <c r="OAV19" s="120">
        <f t="shared" si="633"/>
        <v>0</v>
      </c>
      <c r="OAW19" s="121">
        <v>1.8</v>
      </c>
      <c r="OAX19" s="110" t="s">
        <v>86</v>
      </c>
      <c r="OAY19" s="104">
        <v>1</v>
      </c>
      <c r="OAZ19" s="105">
        <v>1</v>
      </c>
      <c r="OBA19" s="106">
        <v>2.1</v>
      </c>
      <c r="OBB19" s="107">
        <f>'[2]ESTUDIO MERC'!OBK11</f>
        <v>0</v>
      </c>
      <c r="OBC19" s="108">
        <v>6</v>
      </c>
      <c r="OBD19" s="120">
        <f t="shared" ref="OBD19:OBL19" si="634">ROUND((OBC19*OBB19*OBA19*OAZ19*OAY19),0)</f>
        <v>0</v>
      </c>
      <c r="OBE19" s="121">
        <v>1.8</v>
      </c>
      <c r="OBF19" s="110" t="s">
        <v>86</v>
      </c>
      <c r="OBG19" s="104">
        <v>1</v>
      </c>
      <c r="OBH19" s="105">
        <v>1</v>
      </c>
      <c r="OBI19" s="106">
        <v>2.1</v>
      </c>
      <c r="OBJ19" s="107">
        <f>'[2]ESTUDIO MERC'!OBS11</f>
        <v>0</v>
      </c>
      <c r="OBK19" s="108">
        <v>6</v>
      </c>
      <c r="OBL19" s="120">
        <f t="shared" si="634"/>
        <v>0</v>
      </c>
      <c r="OBM19" s="121">
        <v>1.8</v>
      </c>
      <c r="OBN19" s="110" t="s">
        <v>86</v>
      </c>
      <c r="OBO19" s="104">
        <v>1</v>
      </c>
      <c r="OBP19" s="105">
        <v>1</v>
      </c>
      <c r="OBQ19" s="106">
        <v>2.1</v>
      </c>
      <c r="OBR19" s="107">
        <f>'[2]ESTUDIO MERC'!OCA11</f>
        <v>0</v>
      </c>
      <c r="OBS19" s="108">
        <v>6</v>
      </c>
      <c r="OBT19" s="120">
        <f t="shared" ref="OBT19:OCB19" si="635">ROUND((OBS19*OBR19*OBQ19*OBP19*OBO19),0)</f>
        <v>0</v>
      </c>
      <c r="OBU19" s="121">
        <v>1.8</v>
      </c>
      <c r="OBV19" s="110" t="s">
        <v>86</v>
      </c>
      <c r="OBW19" s="104">
        <v>1</v>
      </c>
      <c r="OBX19" s="105">
        <v>1</v>
      </c>
      <c r="OBY19" s="106">
        <v>2.1</v>
      </c>
      <c r="OBZ19" s="107">
        <f>'[2]ESTUDIO MERC'!OCI11</f>
        <v>0</v>
      </c>
      <c r="OCA19" s="108">
        <v>6</v>
      </c>
      <c r="OCB19" s="120">
        <f t="shared" si="635"/>
        <v>0</v>
      </c>
      <c r="OCC19" s="121">
        <v>1.8</v>
      </c>
      <c r="OCD19" s="110" t="s">
        <v>86</v>
      </c>
      <c r="OCE19" s="104">
        <v>1</v>
      </c>
      <c r="OCF19" s="105">
        <v>1</v>
      </c>
      <c r="OCG19" s="106">
        <v>2.1</v>
      </c>
      <c r="OCH19" s="107">
        <f>'[2]ESTUDIO MERC'!OCQ11</f>
        <v>0</v>
      </c>
      <c r="OCI19" s="108">
        <v>6</v>
      </c>
      <c r="OCJ19" s="120">
        <f t="shared" ref="OCJ19:OCR19" si="636">ROUND((OCI19*OCH19*OCG19*OCF19*OCE19),0)</f>
        <v>0</v>
      </c>
      <c r="OCK19" s="121">
        <v>1.8</v>
      </c>
      <c r="OCL19" s="110" t="s">
        <v>86</v>
      </c>
      <c r="OCM19" s="104">
        <v>1</v>
      </c>
      <c r="OCN19" s="105">
        <v>1</v>
      </c>
      <c r="OCO19" s="106">
        <v>2.1</v>
      </c>
      <c r="OCP19" s="107">
        <f>'[2]ESTUDIO MERC'!OCY11</f>
        <v>0</v>
      </c>
      <c r="OCQ19" s="108">
        <v>6</v>
      </c>
      <c r="OCR19" s="120">
        <f t="shared" si="636"/>
        <v>0</v>
      </c>
      <c r="OCS19" s="121">
        <v>1.8</v>
      </c>
      <c r="OCT19" s="110" t="s">
        <v>86</v>
      </c>
      <c r="OCU19" s="104">
        <v>1</v>
      </c>
      <c r="OCV19" s="105">
        <v>1</v>
      </c>
      <c r="OCW19" s="106">
        <v>2.1</v>
      </c>
      <c r="OCX19" s="107">
        <f>'[2]ESTUDIO MERC'!ODG11</f>
        <v>0</v>
      </c>
      <c r="OCY19" s="108">
        <v>6</v>
      </c>
      <c r="OCZ19" s="120">
        <f t="shared" ref="OCZ19:ODH19" si="637">ROUND((OCY19*OCX19*OCW19*OCV19*OCU19),0)</f>
        <v>0</v>
      </c>
      <c r="ODA19" s="121">
        <v>1.8</v>
      </c>
      <c r="ODB19" s="110" t="s">
        <v>86</v>
      </c>
      <c r="ODC19" s="104">
        <v>1</v>
      </c>
      <c r="ODD19" s="105">
        <v>1</v>
      </c>
      <c r="ODE19" s="106">
        <v>2.1</v>
      </c>
      <c r="ODF19" s="107">
        <f>'[2]ESTUDIO MERC'!ODO11</f>
        <v>0</v>
      </c>
      <c r="ODG19" s="108">
        <v>6</v>
      </c>
      <c r="ODH19" s="120">
        <f t="shared" si="637"/>
        <v>0</v>
      </c>
      <c r="ODI19" s="121">
        <v>1.8</v>
      </c>
      <c r="ODJ19" s="110" t="s">
        <v>86</v>
      </c>
      <c r="ODK19" s="104">
        <v>1</v>
      </c>
      <c r="ODL19" s="105">
        <v>1</v>
      </c>
      <c r="ODM19" s="106">
        <v>2.1</v>
      </c>
      <c r="ODN19" s="107">
        <f>'[2]ESTUDIO MERC'!ODW11</f>
        <v>0</v>
      </c>
      <c r="ODO19" s="108">
        <v>6</v>
      </c>
      <c r="ODP19" s="120">
        <f t="shared" ref="ODP19:ODX19" si="638">ROUND((ODO19*ODN19*ODM19*ODL19*ODK19),0)</f>
        <v>0</v>
      </c>
      <c r="ODQ19" s="121">
        <v>1.8</v>
      </c>
      <c r="ODR19" s="110" t="s">
        <v>86</v>
      </c>
      <c r="ODS19" s="104">
        <v>1</v>
      </c>
      <c r="ODT19" s="105">
        <v>1</v>
      </c>
      <c r="ODU19" s="106">
        <v>2.1</v>
      </c>
      <c r="ODV19" s="107">
        <f>'[2]ESTUDIO MERC'!OEE11</f>
        <v>0</v>
      </c>
      <c r="ODW19" s="108">
        <v>6</v>
      </c>
      <c r="ODX19" s="120">
        <f t="shared" si="638"/>
        <v>0</v>
      </c>
      <c r="ODY19" s="121">
        <v>1.8</v>
      </c>
      <c r="ODZ19" s="110" t="s">
        <v>86</v>
      </c>
      <c r="OEA19" s="104">
        <v>1</v>
      </c>
      <c r="OEB19" s="105">
        <v>1</v>
      </c>
      <c r="OEC19" s="106">
        <v>2.1</v>
      </c>
      <c r="OED19" s="107">
        <f>'[2]ESTUDIO MERC'!OEM11</f>
        <v>0</v>
      </c>
      <c r="OEE19" s="108">
        <v>6</v>
      </c>
      <c r="OEF19" s="120">
        <f t="shared" ref="OEF19:OEN19" si="639">ROUND((OEE19*OED19*OEC19*OEB19*OEA19),0)</f>
        <v>0</v>
      </c>
      <c r="OEG19" s="121">
        <v>1.8</v>
      </c>
      <c r="OEH19" s="110" t="s">
        <v>86</v>
      </c>
      <c r="OEI19" s="104">
        <v>1</v>
      </c>
      <c r="OEJ19" s="105">
        <v>1</v>
      </c>
      <c r="OEK19" s="106">
        <v>2.1</v>
      </c>
      <c r="OEL19" s="107">
        <f>'[2]ESTUDIO MERC'!OEU11</f>
        <v>0</v>
      </c>
      <c r="OEM19" s="108">
        <v>6</v>
      </c>
      <c r="OEN19" s="120">
        <f t="shared" si="639"/>
        <v>0</v>
      </c>
      <c r="OEO19" s="121">
        <v>1.8</v>
      </c>
      <c r="OEP19" s="110" t="s">
        <v>86</v>
      </c>
      <c r="OEQ19" s="104">
        <v>1</v>
      </c>
      <c r="OER19" s="105">
        <v>1</v>
      </c>
      <c r="OES19" s="106">
        <v>2.1</v>
      </c>
      <c r="OET19" s="107">
        <f>'[2]ESTUDIO MERC'!OFC11</f>
        <v>0</v>
      </c>
      <c r="OEU19" s="108">
        <v>6</v>
      </c>
      <c r="OEV19" s="120">
        <f t="shared" ref="OEV19:OFD19" si="640">ROUND((OEU19*OET19*OES19*OER19*OEQ19),0)</f>
        <v>0</v>
      </c>
      <c r="OEW19" s="121">
        <v>1.8</v>
      </c>
      <c r="OEX19" s="110" t="s">
        <v>86</v>
      </c>
      <c r="OEY19" s="104">
        <v>1</v>
      </c>
      <c r="OEZ19" s="105">
        <v>1</v>
      </c>
      <c r="OFA19" s="106">
        <v>2.1</v>
      </c>
      <c r="OFB19" s="107">
        <f>'[2]ESTUDIO MERC'!OFK11</f>
        <v>0</v>
      </c>
      <c r="OFC19" s="108">
        <v>6</v>
      </c>
      <c r="OFD19" s="120">
        <f t="shared" si="640"/>
        <v>0</v>
      </c>
      <c r="OFE19" s="121">
        <v>1.8</v>
      </c>
      <c r="OFF19" s="110" t="s">
        <v>86</v>
      </c>
      <c r="OFG19" s="104">
        <v>1</v>
      </c>
      <c r="OFH19" s="105">
        <v>1</v>
      </c>
      <c r="OFI19" s="106">
        <v>2.1</v>
      </c>
      <c r="OFJ19" s="107">
        <f>'[2]ESTUDIO MERC'!OFS11</f>
        <v>0</v>
      </c>
      <c r="OFK19" s="108">
        <v>6</v>
      </c>
      <c r="OFL19" s="120">
        <f t="shared" ref="OFL19:OFT19" si="641">ROUND((OFK19*OFJ19*OFI19*OFH19*OFG19),0)</f>
        <v>0</v>
      </c>
      <c r="OFM19" s="121">
        <v>1.8</v>
      </c>
      <c r="OFN19" s="110" t="s">
        <v>86</v>
      </c>
      <c r="OFO19" s="104">
        <v>1</v>
      </c>
      <c r="OFP19" s="105">
        <v>1</v>
      </c>
      <c r="OFQ19" s="106">
        <v>2.1</v>
      </c>
      <c r="OFR19" s="107">
        <f>'[2]ESTUDIO MERC'!OGA11</f>
        <v>0</v>
      </c>
      <c r="OFS19" s="108">
        <v>6</v>
      </c>
      <c r="OFT19" s="120">
        <f t="shared" si="641"/>
        <v>0</v>
      </c>
      <c r="OFU19" s="121">
        <v>1.8</v>
      </c>
      <c r="OFV19" s="110" t="s">
        <v>86</v>
      </c>
      <c r="OFW19" s="104">
        <v>1</v>
      </c>
      <c r="OFX19" s="105">
        <v>1</v>
      </c>
      <c r="OFY19" s="106">
        <v>2.1</v>
      </c>
      <c r="OFZ19" s="107">
        <f>'[2]ESTUDIO MERC'!OGI11</f>
        <v>0</v>
      </c>
      <c r="OGA19" s="108">
        <v>6</v>
      </c>
      <c r="OGB19" s="120">
        <f t="shared" ref="OGB19:OGJ19" si="642">ROUND((OGA19*OFZ19*OFY19*OFX19*OFW19),0)</f>
        <v>0</v>
      </c>
      <c r="OGC19" s="121">
        <v>1.8</v>
      </c>
      <c r="OGD19" s="110" t="s">
        <v>86</v>
      </c>
      <c r="OGE19" s="104">
        <v>1</v>
      </c>
      <c r="OGF19" s="105">
        <v>1</v>
      </c>
      <c r="OGG19" s="106">
        <v>2.1</v>
      </c>
      <c r="OGH19" s="107">
        <f>'[2]ESTUDIO MERC'!OGQ11</f>
        <v>0</v>
      </c>
      <c r="OGI19" s="108">
        <v>6</v>
      </c>
      <c r="OGJ19" s="120">
        <f t="shared" si="642"/>
        <v>0</v>
      </c>
      <c r="OGK19" s="121">
        <v>1.8</v>
      </c>
      <c r="OGL19" s="110" t="s">
        <v>86</v>
      </c>
      <c r="OGM19" s="104">
        <v>1</v>
      </c>
      <c r="OGN19" s="105">
        <v>1</v>
      </c>
      <c r="OGO19" s="106">
        <v>2.1</v>
      </c>
      <c r="OGP19" s="107">
        <f>'[2]ESTUDIO MERC'!OGY11</f>
        <v>0</v>
      </c>
      <c r="OGQ19" s="108">
        <v>6</v>
      </c>
      <c r="OGR19" s="120">
        <f t="shared" ref="OGR19:OGZ19" si="643">ROUND((OGQ19*OGP19*OGO19*OGN19*OGM19),0)</f>
        <v>0</v>
      </c>
      <c r="OGS19" s="121">
        <v>1.8</v>
      </c>
      <c r="OGT19" s="110" t="s">
        <v>86</v>
      </c>
      <c r="OGU19" s="104">
        <v>1</v>
      </c>
      <c r="OGV19" s="105">
        <v>1</v>
      </c>
      <c r="OGW19" s="106">
        <v>2.1</v>
      </c>
      <c r="OGX19" s="107">
        <f>'[2]ESTUDIO MERC'!OHG11</f>
        <v>0</v>
      </c>
      <c r="OGY19" s="108">
        <v>6</v>
      </c>
      <c r="OGZ19" s="120">
        <f t="shared" si="643"/>
        <v>0</v>
      </c>
      <c r="OHA19" s="121">
        <v>1.8</v>
      </c>
      <c r="OHB19" s="110" t="s">
        <v>86</v>
      </c>
      <c r="OHC19" s="104">
        <v>1</v>
      </c>
      <c r="OHD19" s="105">
        <v>1</v>
      </c>
      <c r="OHE19" s="106">
        <v>2.1</v>
      </c>
      <c r="OHF19" s="107">
        <f>'[2]ESTUDIO MERC'!OHO11</f>
        <v>0</v>
      </c>
      <c r="OHG19" s="108">
        <v>6</v>
      </c>
      <c r="OHH19" s="120">
        <f t="shared" ref="OHH19:OHP19" si="644">ROUND((OHG19*OHF19*OHE19*OHD19*OHC19),0)</f>
        <v>0</v>
      </c>
      <c r="OHI19" s="121">
        <v>1.8</v>
      </c>
      <c r="OHJ19" s="110" t="s">
        <v>86</v>
      </c>
      <c r="OHK19" s="104">
        <v>1</v>
      </c>
      <c r="OHL19" s="105">
        <v>1</v>
      </c>
      <c r="OHM19" s="106">
        <v>2.1</v>
      </c>
      <c r="OHN19" s="107">
        <f>'[2]ESTUDIO MERC'!OHW11</f>
        <v>0</v>
      </c>
      <c r="OHO19" s="108">
        <v>6</v>
      </c>
      <c r="OHP19" s="120">
        <f t="shared" si="644"/>
        <v>0</v>
      </c>
      <c r="OHQ19" s="121">
        <v>1.8</v>
      </c>
      <c r="OHR19" s="110" t="s">
        <v>86</v>
      </c>
      <c r="OHS19" s="104">
        <v>1</v>
      </c>
      <c r="OHT19" s="105">
        <v>1</v>
      </c>
      <c r="OHU19" s="106">
        <v>2.1</v>
      </c>
      <c r="OHV19" s="107">
        <f>'[2]ESTUDIO MERC'!OIE11</f>
        <v>0</v>
      </c>
      <c r="OHW19" s="108">
        <v>6</v>
      </c>
      <c r="OHX19" s="120">
        <f t="shared" ref="OHX19:OIF19" si="645">ROUND((OHW19*OHV19*OHU19*OHT19*OHS19),0)</f>
        <v>0</v>
      </c>
      <c r="OHY19" s="121">
        <v>1.8</v>
      </c>
      <c r="OHZ19" s="110" t="s">
        <v>86</v>
      </c>
      <c r="OIA19" s="104">
        <v>1</v>
      </c>
      <c r="OIB19" s="105">
        <v>1</v>
      </c>
      <c r="OIC19" s="106">
        <v>2.1</v>
      </c>
      <c r="OID19" s="107">
        <f>'[2]ESTUDIO MERC'!OIM11</f>
        <v>0</v>
      </c>
      <c r="OIE19" s="108">
        <v>6</v>
      </c>
      <c r="OIF19" s="120">
        <f t="shared" si="645"/>
        <v>0</v>
      </c>
      <c r="OIG19" s="121">
        <v>1.8</v>
      </c>
      <c r="OIH19" s="110" t="s">
        <v>86</v>
      </c>
      <c r="OII19" s="104">
        <v>1</v>
      </c>
      <c r="OIJ19" s="105">
        <v>1</v>
      </c>
      <c r="OIK19" s="106">
        <v>2.1</v>
      </c>
      <c r="OIL19" s="107">
        <f>'[2]ESTUDIO MERC'!OIU11</f>
        <v>0</v>
      </c>
      <c r="OIM19" s="108">
        <v>6</v>
      </c>
      <c r="OIN19" s="120">
        <f t="shared" ref="OIN19:OIV19" si="646">ROUND((OIM19*OIL19*OIK19*OIJ19*OII19),0)</f>
        <v>0</v>
      </c>
      <c r="OIO19" s="121">
        <v>1.8</v>
      </c>
      <c r="OIP19" s="110" t="s">
        <v>86</v>
      </c>
      <c r="OIQ19" s="104">
        <v>1</v>
      </c>
      <c r="OIR19" s="105">
        <v>1</v>
      </c>
      <c r="OIS19" s="106">
        <v>2.1</v>
      </c>
      <c r="OIT19" s="107">
        <f>'[2]ESTUDIO MERC'!OJC11</f>
        <v>0</v>
      </c>
      <c r="OIU19" s="108">
        <v>6</v>
      </c>
      <c r="OIV19" s="120">
        <f t="shared" si="646"/>
        <v>0</v>
      </c>
      <c r="OIW19" s="121">
        <v>1.8</v>
      </c>
      <c r="OIX19" s="110" t="s">
        <v>86</v>
      </c>
      <c r="OIY19" s="104">
        <v>1</v>
      </c>
      <c r="OIZ19" s="105">
        <v>1</v>
      </c>
      <c r="OJA19" s="106">
        <v>2.1</v>
      </c>
      <c r="OJB19" s="107">
        <f>'[2]ESTUDIO MERC'!OJK11</f>
        <v>0</v>
      </c>
      <c r="OJC19" s="108">
        <v>6</v>
      </c>
      <c r="OJD19" s="120">
        <f t="shared" ref="OJD19:OJL19" si="647">ROUND((OJC19*OJB19*OJA19*OIZ19*OIY19),0)</f>
        <v>0</v>
      </c>
      <c r="OJE19" s="121">
        <v>1.8</v>
      </c>
      <c r="OJF19" s="110" t="s">
        <v>86</v>
      </c>
      <c r="OJG19" s="104">
        <v>1</v>
      </c>
      <c r="OJH19" s="105">
        <v>1</v>
      </c>
      <c r="OJI19" s="106">
        <v>2.1</v>
      </c>
      <c r="OJJ19" s="107">
        <f>'[2]ESTUDIO MERC'!OJS11</f>
        <v>0</v>
      </c>
      <c r="OJK19" s="108">
        <v>6</v>
      </c>
      <c r="OJL19" s="120">
        <f t="shared" si="647"/>
        <v>0</v>
      </c>
      <c r="OJM19" s="121">
        <v>1.8</v>
      </c>
      <c r="OJN19" s="110" t="s">
        <v>86</v>
      </c>
      <c r="OJO19" s="104">
        <v>1</v>
      </c>
      <c r="OJP19" s="105">
        <v>1</v>
      </c>
      <c r="OJQ19" s="106">
        <v>2.1</v>
      </c>
      <c r="OJR19" s="107">
        <f>'[2]ESTUDIO MERC'!OKA11</f>
        <v>0</v>
      </c>
      <c r="OJS19" s="108">
        <v>6</v>
      </c>
      <c r="OJT19" s="120">
        <f t="shared" ref="OJT19:OKB19" si="648">ROUND((OJS19*OJR19*OJQ19*OJP19*OJO19),0)</f>
        <v>0</v>
      </c>
      <c r="OJU19" s="121">
        <v>1.8</v>
      </c>
      <c r="OJV19" s="110" t="s">
        <v>86</v>
      </c>
      <c r="OJW19" s="104">
        <v>1</v>
      </c>
      <c r="OJX19" s="105">
        <v>1</v>
      </c>
      <c r="OJY19" s="106">
        <v>2.1</v>
      </c>
      <c r="OJZ19" s="107">
        <f>'[2]ESTUDIO MERC'!OKI11</f>
        <v>0</v>
      </c>
      <c r="OKA19" s="108">
        <v>6</v>
      </c>
      <c r="OKB19" s="120">
        <f t="shared" si="648"/>
        <v>0</v>
      </c>
      <c r="OKC19" s="121">
        <v>1.8</v>
      </c>
      <c r="OKD19" s="110" t="s">
        <v>86</v>
      </c>
      <c r="OKE19" s="104">
        <v>1</v>
      </c>
      <c r="OKF19" s="105">
        <v>1</v>
      </c>
      <c r="OKG19" s="106">
        <v>2.1</v>
      </c>
      <c r="OKH19" s="107">
        <f>'[2]ESTUDIO MERC'!OKQ11</f>
        <v>0</v>
      </c>
      <c r="OKI19" s="108">
        <v>6</v>
      </c>
      <c r="OKJ19" s="120">
        <f t="shared" ref="OKJ19:OKR19" si="649">ROUND((OKI19*OKH19*OKG19*OKF19*OKE19),0)</f>
        <v>0</v>
      </c>
      <c r="OKK19" s="121">
        <v>1.8</v>
      </c>
      <c r="OKL19" s="110" t="s">
        <v>86</v>
      </c>
      <c r="OKM19" s="104">
        <v>1</v>
      </c>
      <c r="OKN19" s="105">
        <v>1</v>
      </c>
      <c r="OKO19" s="106">
        <v>2.1</v>
      </c>
      <c r="OKP19" s="107">
        <f>'[2]ESTUDIO MERC'!OKY11</f>
        <v>0</v>
      </c>
      <c r="OKQ19" s="108">
        <v>6</v>
      </c>
      <c r="OKR19" s="120">
        <f t="shared" si="649"/>
        <v>0</v>
      </c>
      <c r="OKS19" s="121">
        <v>1.8</v>
      </c>
      <c r="OKT19" s="110" t="s">
        <v>86</v>
      </c>
      <c r="OKU19" s="104">
        <v>1</v>
      </c>
      <c r="OKV19" s="105">
        <v>1</v>
      </c>
      <c r="OKW19" s="106">
        <v>2.1</v>
      </c>
      <c r="OKX19" s="107">
        <f>'[2]ESTUDIO MERC'!OLG11</f>
        <v>0</v>
      </c>
      <c r="OKY19" s="108">
        <v>6</v>
      </c>
      <c r="OKZ19" s="120">
        <f t="shared" ref="OKZ19:OLH19" si="650">ROUND((OKY19*OKX19*OKW19*OKV19*OKU19),0)</f>
        <v>0</v>
      </c>
      <c r="OLA19" s="121">
        <v>1.8</v>
      </c>
      <c r="OLB19" s="110" t="s">
        <v>86</v>
      </c>
      <c r="OLC19" s="104">
        <v>1</v>
      </c>
      <c r="OLD19" s="105">
        <v>1</v>
      </c>
      <c r="OLE19" s="106">
        <v>2.1</v>
      </c>
      <c r="OLF19" s="107">
        <f>'[2]ESTUDIO MERC'!OLO11</f>
        <v>0</v>
      </c>
      <c r="OLG19" s="108">
        <v>6</v>
      </c>
      <c r="OLH19" s="120">
        <f t="shared" si="650"/>
        <v>0</v>
      </c>
      <c r="OLI19" s="121">
        <v>1.8</v>
      </c>
      <c r="OLJ19" s="110" t="s">
        <v>86</v>
      </c>
      <c r="OLK19" s="104">
        <v>1</v>
      </c>
      <c r="OLL19" s="105">
        <v>1</v>
      </c>
      <c r="OLM19" s="106">
        <v>2.1</v>
      </c>
      <c r="OLN19" s="107">
        <f>'[2]ESTUDIO MERC'!OLW11</f>
        <v>0</v>
      </c>
      <c r="OLO19" s="108">
        <v>6</v>
      </c>
      <c r="OLP19" s="120">
        <f t="shared" ref="OLP19:OLX19" si="651">ROUND((OLO19*OLN19*OLM19*OLL19*OLK19),0)</f>
        <v>0</v>
      </c>
      <c r="OLQ19" s="121">
        <v>1.8</v>
      </c>
      <c r="OLR19" s="110" t="s">
        <v>86</v>
      </c>
      <c r="OLS19" s="104">
        <v>1</v>
      </c>
      <c r="OLT19" s="105">
        <v>1</v>
      </c>
      <c r="OLU19" s="106">
        <v>2.1</v>
      </c>
      <c r="OLV19" s="107">
        <f>'[2]ESTUDIO MERC'!OME11</f>
        <v>0</v>
      </c>
      <c r="OLW19" s="108">
        <v>6</v>
      </c>
      <c r="OLX19" s="120">
        <f t="shared" si="651"/>
        <v>0</v>
      </c>
      <c r="OLY19" s="121">
        <v>1.8</v>
      </c>
      <c r="OLZ19" s="110" t="s">
        <v>86</v>
      </c>
      <c r="OMA19" s="104">
        <v>1</v>
      </c>
      <c r="OMB19" s="105">
        <v>1</v>
      </c>
      <c r="OMC19" s="106">
        <v>2.1</v>
      </c>
      <c r="OMD19" s="107">
        <f>'[2]ESTUDIO MERC'!OMM11</f>
        <v>0</v>
      </c>
      <c r="OME19" s="108">
        <v>6</v>
      </c>
      <c r="OMF19" s="120">
        <f t="shared" ref="OMF19:OMN19" si="652">ROUND((OME19*OMD19*OMC19*OMB19*OMA19),0)</f>
        <v>0</v>
      </c>
      <c r="OMG19" s="121">
        <v>1.8</v>
      </c>
      <c r="OMH19" s="110" t="s">
        <v>86</v>
      </c>
      <c r="OMI19" s="104">
        <v>1</v>
      </c>
      <c r="OMJ19" s="105">
        <v>1</v>
      </c>
      <c r="OMK19" s="106">
        <v>2.1</v>
      </c>
      <c r="OML19" s="107">
        <f>'[2]ESTUDIO MERC'!OMU11</f>
        <v>0</v>
      </c>
      <c r="OMM19" s="108">
        <v>6</v>
      </c>
      <c r="OMN19" s="120">
        <f t="shared" si="652"/>
        <v>0</v>
      </c>
      <c r="OMO19" s="121">
        <v>1.8</v>
      </c>
      <c r="OMP19" s="110" t="s">
        <v>86</v>
      </c>
      <c r="OMQ19" s="104">
        <v>1</v>
      </c>
      <c r="OMR19" s="105">
        <v>1</v>
      </c>
      <c r="OMS19" s="106">
        <v>2.1</v>
      </c>
      <c r="OMT19" s="107">
        <f>'[2]ESTUDIO MERC'!ONC11</f>
        <v>0</v>
      </c>
      <c r="OMU19" s="108">
        <v>6</v>
      </c>
      <c r="OMV19" s="120">
        <f t="shared" ref="OMV19:OND19" si="653">ROUND((OMU19*OMT19*OMS19*OMR19*OMQ19),0)</f>
        <v>0</v>
      </c>
      <c r="OMW19" s="121">
        <v>1.8</v>
      </c>
      <c r="OMX19" s="110" t="s">
        <v>86</v>
      </c>
      <c r="OMY19" s="104">
        <v>1</v>
      </c>
      <c r="OMZ19" s="105">
        <v>1</v>
      </c>
      <c r="ONA19" s="106">
        <v>2.1</v>
      </c>
      <c r="ONB19" s="107">
        <f>'[2]ESTUDIO MERC'!ONK11</f>
        <v>0</v>
      </c>
      <c r="ONC19" s="108">
        <v>6</v>
      </c>
      <c r="OND19" s="120">
        <f t="shared" si="653"/>
        <v>0</v>
      </c>
      <c r="ONE19" s="121">
        <v>1.8</v>
      </c>
      <c r="ONF19" s="110" t="s">
        <v>86</v>
      </c>
      <c r="ONG19" s="104">
        <v>1</v>
      </c>
      <c r="ONH19" s="105">
        <v>1</v>
      </c>
      <c r="ONI19" s="106">
        <v>2.1</v>
      </c>
      <c r="ONJ19" s="107">
        <f>'[2]ESTUDIO MERC'!ONS11</f>
        <v>0</v>
      </c>
      <c r="ONK19" s="108">
        <v>6</v>
      </c>
      <c r="ONL19" s="120">
        <f t="shared" ref="ONL19:ONT19" si="654">ROUND((ONK19*ONJ19*ONI19*ONH19*ONG19),0)</f>
        <v>0</v>
      </c>
      <c r="ONM19" s="121">
        <v>1.8</v>
      </c>
      <c r="ONN19" s="110" t="s">
        <v>86</v>
      </c>
      <c r="ONO19" s="104">
        <v>1</v>
      </c>
      <c r="ONP19" s="105">
        <v>1</v>
      </c>
      <c r="ONQ19" s="106">
        <v>2.1</v>
      </c>
      <c r="ONR19" s="107">
        <f>'[2]ESTUDIO MERC'!OOA11</f>
        <v>0</v>
      </c>
      <c r="ONS19" s="108">
        <v>6</v>
      </c>
      <c r="ONT19" s="120">
        <f t="shared" si="654"/>
        <v>0</v>
      </c>
      <c r="ONU19" s="121">
        <v>1.8</v>
      </c>
      <c r="ONV19" s="110" t="s">
        <v>86</v>
      </c>
      <c r="ONW19" s="104">
        <v>1</v>
      </c>
      <c r="ONX19" s="105">
        <v>1</v>
      </c>
      <c r="ONY19" s="106">
        <v>2.1</v>
      </c>
      <c r="ONZ19" s="107">
        <f>'[2]ESTUDIO MERC'!OOI11</f>
        <v>0</v>
      </c>
      <c r="OOA19" s="108">
        <v>6</v>
      </c>
      <c r="OOB19" s="120">
        <f t="shared" ref="OOB19:OOJ19" si="655">ROUND((OOA19*ONZ19*ONY19*ONX19*ONW19),0)</f>
        <v>0</v>
      </c>
      <c r="OOC19" s="121">
        <v>1.8</v>
      </c>
      <c r="OOD19" s="110" t="s">
        <v>86</v>
      </c>
      <c r="OOE19" s="104">
        <v>1</v>
      </c>
      <c r="OOF19" s="105">
        <v>1</v>
      </c>
      <c r="OOG19" s="106">
        <v>2.1</v>
      </c>
      <c r="OOH19" s="107">
        <f>'[2]ESTUDIO MERC'!OOQ11</f>
        <v>0</v>
      </c>
      <c r="OOI19" s="108">
        <v>6</v>
      </c>
      <c r="OOJ19" s="120">
        <f t="shared" si="655"/>
        <v>0</v>
      </c>
      <c r="OOK19" s="121">
        <v>1.8</v>
      </c>
      <c r="OOL19" s="110" t="s">
        <v>86</v>
      </c>
      <c r="OOM19" s="104">
        <v>1</v>
      </c>
      <c r="OON19" s="105">
        <v>1</v>
      </c>
      <c r="OOO19" s="106">
        <v>2.1</v>
      </c>
      <c r="OOP19" s="107">
        <f>'[2]ESTUDIO MERC'!OOY11</f>
        <v>0</v>
      </c>
      <c r="OOQ19" s="108">
        <v>6</v>
      </c>
      <c r="OOR19" s="120">
        <f t="shared" ref="OOR19:OOZ19" si="656">ROUND((OOQ19*OOP19*OOO19*OON19*OOM19),0)</f>
        <v>0</v>
      </c>
      <c r="OOS19" s="121">
        <v>1.8</v>
      </c>
      <c r="OOT19" s="110" t="s">
        <v>86</v>
      </c>
      <c r="OOU19" s="104">
        <v>1</v>
      </c>
      <c r="OOV19" s="105">
        <v>1</v>
      </c>
      <c r="OOW19" s="106">
        <v>2.1</v>
      </c>
      <c r="OOX19" s="107">
        <f>'[2]ESTUDIO MERC'!OPG11</f>
        <v>0</v>
      </c>
      <c r="OOY19" s="108">
        <v>6</v>
      </c>
      <c r="OOZ19" s="120">
        <f t="shared" si="656"/>
        <v>0</v>
      </c>
      <c r="OPA19" s="121">
        <v>1.8</v>
      </c>
      <c r="OPB19" s="110" t="s">
        <v>86</v>
      </c>
      <c r="OPC19" s="104">
        <v>1</v>
      </c>
      <c r="OPD19" s="105">
        <v>1</v>
      </c>
      <c r="OPE19" s="106">
        <v>2.1</v>
      </c>
      <c r="OPF19" s="107">
        <f>'[2]ESTUDIO MERC'!OPO11</f>
        <v>0</v>
      </c>
      <c r="OPG19" s="108">
        <v>6</v>
      </c>
      <c r="OPH19" s="120">
        <f t="shared" ref="OPH19:OPP19" si="657">ROUND((OPG19*OPF19*OPE19*OPD19*OPC19),0)</f>
        <v>0</v>
      </c>
      <c r="OPI19" s="121">
        <v>1.8</v>
      </c>
      <c r="OPJ19" s="110" t="s">
        <v>86</v>
      </c>
      <c r="OPK19" s="104">
        <v>1</v>
      </c>
      <c r="OPL19" s="105">
        <v>1</v>
      </c>
      <c r="OPM19" s="106">
        <v>2.1</v>
      </c>
      <c r="OPN19" s="107">
        <f>'[2]ESTUDIO MERC'!OPW11</f>
        <v>0</v>
      </c>
      <c r="OPO19" s="108">
        <v>6</v>
      </c>
      <c r="OPP19" s="120">
        <f t="shared" si="657"/>
        <v>0</v>
      </c>
      <c r="OPQ19" s="121">
        <v>1.8</v>
      </c>
      <c r="OPR19" s="110" t="s">
        <v>86</v>
      </c>
      <c r="OPS19" s="104">
        <v>1</v>
      </c>
      <c r="OPT19" s="105">
        <v>1</v>
      </c>
      <c r="OPU19" s="106">
        <v>2.1</v>
      </c>
      <c r="OPV19" s="107">
        <f>'[2]ESTUDIO MERC'!OQE11</f>
        <v>0</v>
      </c>
      <c r="OPW19" s="108">
        <v>6</v>
      </c>
      <c r="OPX19" s="120">
        <f t="shared" ref="OPX19:OQF19" si="658">ROUND((OPW19*OPV19*OPU19*OPT19*OPS19),0)</f>
        <v>0</v>
      </c>
      <c r="OPY19" s="121">
        <v>1.8</v>
      </c>
      <c r="OPZ19" s="110" t="s">
        <v>86</v>
      </c>
      <c r="OQA19" s="104">
        <v>1</v>
      </c>
      <c r="OQB19" s="105">
        <v>1</v>
      </c>
      <c r="OQC19" s="106">
        <v>2.1</v>
      </c>
      <c r="OQD19" s="107">
        <f>'[2]ESTUDIO MERC'!OQM11</f>
        <v>0</v>
      </c>
      <c r="OQE19" s="108">
        <v>6</v>
      </c>
      <c r="OQF19" s="120">
        <f t="shared" si="658"/>
        <v>0</v>
      </c>
      <c r="OQG19" s="121">
        <v>1.8</v>
      </c>
      <c r="OQH19" s="110" t="s">
        <v>86</v>
      </c>
      <c r="OQI19" s="104">
        <v>1</v>
      </c>
      <c r="OQJ19" s="105">
        <v>1</v>
      </c>
      <c r="OQK19" s="106">
        <v>2.1</v>
      </c>
      <c r="OQL19" s="107">
        <f>'[2]ESTUDIO MERC'!OQU11</f>
        <v>0</v>
      </c>
      <c r="OQM19" s="108">
        <v>6</v>
      </c>
      <c r="OQN19" s="120">
        <f t="shared" ref="OQN19:OQV19" si="659">ROUND((OQM19*OQL19*OQK19*OQJ19*OQI19),0)</f>
        <v>0</v>
      </c>
      <c r="OQO19" s="121">
        <v>1.8</v>
      </c>
      <c r="OQP19" s="110" t="s">
        <v>86</v>
      </c>
      <c r="OQQ19" s="104">
        <v>1</v>
      </c>
      <c r="OQR19" s="105">
        <v>1</v>
      </c>
      <c r="OQS19" s="106">
        <v>2.1</v>
      </c>
      <c r="OQT19" s="107">
        <f>'[2]ESTUDIO MERC'!ORC11</f>
        <v>0</v>
      </c>
      <c r="OQU19" s="108">
        <v>6</v>
      </c>
      <c r="OQV19" s="120">
        <f t="shared" si="659"/>
        <v>0</v>
      </c>
      <c r="OQW19" s="121">
        <v>1.8</v>
      </c>
      <c r="OQX19" s="110" t="s">
        <v>86</v>
      </c>
      <c r="OQY19" s="104">
        <v>1</v>
      </c>
      <c r="OQZ19" s="105">
        <v>1</v>
      </c>
      <c r="ORA19" s="106">
        <v>2.1</v>
      </c>
      <c r="ORB19" s="107">
        <f>'[2]ESTUDIO MERC'!ORK11</f>
        <v>0</v>
      </c>
      <c r="ORC19" s="108">
        <v>6</v>
      </c>
      <c r="ORD19" s="120">
        <f t="shared" ref="ORD19:ORL19" si="660">ROUND((ORC19*ORB19*ORA19*OQZ19*OQY19),0)</f>
        <v>0</v>
      </c>
      <c r="ORE19" s="121">
        <v>1.8</v>
      </c>
      <c r="ORF19" s="110" t="s">
        <v>86</v>
      </c>
      <c r="ORG19" s="104">
        <v>1</v>
      </c>
      <c r="ORH19" s="105">
        <v>1</v>
      </c>
      <c r="ORI19" s="106">
        <v>2.1</v>
      </c>
      <c r="ORJ19" s="107">
        <f>'[2]ESTUDIO MERC'!ORS11</f>
        <v>0</v>
      </c>
      <c r="ORK19" s="108">
        <v>6</v>
      </c>
      <c r="ORL19" s="120">
        <f t="shared" si="660"/>
        <v>0</v>
      </c>
      <c r="ORM19" s="121">
        <v>1.8</v>
      </c>
      <c r="ORN19" s="110" t="s">
        <v>86</v>
      </c>
      <c r="ORO19" s="104">
        <v>1</v>
      </c>
      <c r="ORP19" s="105">
        <v>1</v>
      </c>
      <c r="ORQ19" s="106">
        <v>2.1</v>
      </c>
      <c r="ORR19" s="107">
        <f>'[2]ESTUDIO MERC'!OSA11</f>
        <v>0</v>
      </c>
      <c r="ORS19" s="108">
        <v>6</v>
      </c>
      <c r="ORT19" s="120">
        <f t="shared" ref="ORT19:OSB19" si="661">ROUND((ORS19*ORR19*ORQ19*ORP19*ORO19),0)</f>
        <v>0</v>
      </c>
      <c r="ORU19" s="121">
        <v>1.8</v>
      </c>
      <c r="ORV19" s="110" t="s">
        <v>86</v>
      </c>
      <c r="ORW19" s="104">
        <v>1</v>
      </c>
      <c r="ORX19" s="105">
        <v>1</v>
      </c>
      <c r="ORY19" s="106">
        <v>2.1</v>
      </c>
      <c r="ORZ19" s="107">
        <f>'[2]ESTUDIO MERC'!OSI11</f>
        <v>0</v>
      </c>
      <c r="OSA19" s="108">
        <v>6</v>
      </c>
      <c r="OSB19" s="120">
        <f t="shared" si="661"/>
        <v>0</v>
      </c>
      <c r="OSC19" s="121">
        <v>1.8</v>
      </c>
      <c r="OSD19" s="110" t="s">
        <v>86</v>
      </c>
      <c r="OSE19" s="104">
        <v>1</v>
      </c>
      <c r="OSF19" s="105">
        <v>1</v>
      </c>
      <c r="OSG19" s="106">
        <v>2.1</v>
      </c>
      <c r="OSH19" s="107">
        <f>'[2]ESTUDIO MERC'!OSQ11</f>
        <v>0</v>
      </c>
      <c r="OSI19" s="108">
        <v>6</v>
      </c>
      <c r="OSJ19" s="120">
        <f t="shared" ref="OSJ19:OSR19" si="662">ROUND((OSI19*OSH19*OSG19*OSF19*OSE19),0)</f>
        <v>0</v>
      </c>
      <c r="OSK19" s="121">
        <v>1.8</v>
      </c>
      <c r="OSL19" s="110" t="s">
        <v>86</v>
      </c>
      <c r="OSM19" s="104">
        <v>1</v>
      </c>
      <c r="OSN19" s="105">
        <v>1</v>
      </c>
      <c r="OSO19" s="106">
        <v>2.1</v>
      </c>
      <c r="OSP19" s="107">
        <f>'[2]ESTUDIO MERC'!OSY11</f>
        <v>0</v>
      </c>
      <c r="OSQ19" s="108">
        <v>6</v>
      </c>
      <c r="OSR19" s="120">
        <f t="shared" si="662"/>
        <v>0</v>
      </c>
      <c r="OSS19" s="121">
        <v>1.8</v>
      </c>
      <c r="OST19" s="110" t="s">
        <v>86</v>
      </c>
      <c r="OSU19" s="104">
        <v>1</v>
      </c>
      <c r="OSV19" s="105">
        <v>1</v>
      </c>
      <c r="OSW19" s="106">
        <v>2.1</v>
      </c>
      <c r="OSX19" s="107">
        <f>'[2]ESTUDIO MERC'!OTG11</f>
        <v>0</v>
      </c>
      <c r="OSY19" s="108">
        <v>6</v>
      </c>
      <c r="OSZ19" s="120">
        <f t="shared" ref="OSZ19:OTH19" si="663">ROUND((OSY19*OSX19*OSW19*OSV19*OSU19),0)</f>
        <v>0</v>
      </c>
      <c r="OTA19" s="121">
        <v>1.8</v>
      </c>
      <c r="OTB19" s="110" t="s">
        <v>86</v>
      </c>
      <c r="OTC19" s="104">
        <v>1</v>
      </c>
      <c r="OTD19" s="105">
        <v>1</v>
      </c>
      <c r="OTE19" s="106">
        <v>2.1</v>
      </c>
      <c r="OTF19" s="107">
        <f>'[2]ESTUDIO MERC'!OTO11</f>
        <v>0</v>
      </c>
      <c r="OTG19" s="108">
        <v>6</v>
      </c>
      <c r="OTH19" s="120">
        <f t="shared" si="663"/>
        <v>0</v>
      </c>
      <c r="OTI19" s="121">
        <v>1.8</v>
      </c>
      <c r="OTJ19" s="110" t="s">
        <v>86</v>
      </c>
      <c r="OTK19" s="104">
        <v>1</v>
      </c>
      <c r="OTL19" s="105">
        <v>1</v>
      </c>
      <c r="OTM19" s="106">
        <v>2.1</v>
      </c>
      <c r="OTN19" s="107">
        <f>'[2]ESTUDIO MERC'!OTW11</f>
        <v>0</v>
      </c>
      <c r="OTO19" s="108">
        <v>6</v>
      </c>
      <c r="OTP19" s="120">
        <f t="shared" ref="OTP19:OTX19" si="664">ROUND((OTO19*OTN19*OTM19*OTL19*OTK19),0)</f>
        <v>0</v>
      </c>
      <c r="OTQ19" s="121">
        <v>1.8</v>
      </c>
      <c r="OTR19" s="110" t="s">
        <v>86</v>
      </c>
      <c r="OTS19" s="104">
        <v>1</v>
      </c>
      <c r="OTT19" s="105">
        <v>1</v>
      </c>
      <c r="OTU19" s="106">
        <v>2.1</v>
      </c>
      <c r="OTV19" s="107">
        <f>'[2]ESTUDIO MERC'!OUE11</f>
        <v>0</v>
      </c>
      <c r="OTW19" s="108">
        <v>6</v>
      </c>
      <c r="OTX19" s="120">
        <f t="shared" si="664"/>
        <v>0</v>
      </c>
      <c r="OTY19" s="121">
        <v>1.8</v>
      </c>
      <c r="OTZ19" s="110" t="s">
        <v>86</v>
      </c>
      <c r="OUA19" s="104">
        <v>1</v>
      </c>
      <c r="OUB19" s="105">
        <v>1</v>
      </c>
      <c r="OUC19" s="106">
        <v>2.1</v>
      </c>
      <c r="OUD19" s="107">
        <f>'[2]ESTUDIO MERC'!OUM11</f>
        <v>0</v>
      </c>
      <c r="OUE19" s="108">
        <v>6</v>
      </c>
      <c r="OUF19" s="120">
        <f t="shared" ref="OUF19:OUN19" si="665">ROUND((OUE19*OUD19*OUC19*OUB19*OUA19),0)</f>
        <v>0</v>
      </c>
      <c r="OUG19" s="121">
        <v>1.8</v>
      </c>
      <c r="OUH19" s="110" t="s">
        <v>86</v>
      </c>
      <c r="OUI19" s="104">
        <v>1</v>
      </c>
      <c r="OUJ19" s="105">
        <v>1</v>
      </c>
      <c r="OUK19" s="106">
        <v>2.1</v>
      </c>
      <c r="OUL19" s="107">
        <f>'[2]ESTUDIO MERC'!OUU11</f>
        <v>0</v>
      </c>
      <c r="OUM19" s="108">
        <v>6</v>
      </c>
      <c r="OUN19" s="120">
        <f t="shared" si="665"/>
        <v>0</v>
      </c>
      <c r="OUO19" s="121">
        <v>1.8</v>
      </c>
      <c r="OUP19" s="110" t="s">
        <v>86</v>
      </c>
      <c r="OUQ19" s="104">
        <v>1</v>
      </c>
      <c r="OUR19" s="105">
        <v>1</v>
      </c>
      <c r="OUS19" s="106">
        <v>2.1</v>
      </c>
      <c r="OUT19" s="107">
        <f>'[2]ESTUDIO MERC'!OVC11</f>
        <v>0</v>
      </c>
      <c r="OUU19" s="108">
        <v>6</v>
      </c>
      <c r="OUV19" s="120">
        <f t="shared" ref="OUV19:OVD19" si="666">ROUND((OUU19*OUT19*OUS19*OUR19*OUQ19),0)</f>
        <v>0</v>
      </c>
      <c r="OUW19" s="121">
        <v>1.8</v>
      </c>
      <c r="OUX19" s="110" t="s">
        <v>86</v>
      </c>
      <c r="OUY19" s="104">
        <v>1</v>
      </c>
      <c r="OUZ19" s="105">
        <v>1</v>
      </c>
      <c r="OVA19" s="106">
        <v>2.1</v>
      </c>
      <c r="OVB19" s="107">
        <f>'[2]ESTUDIO MERC'!OVK11</f>
        <v>0</v>
      </c>
      <c r="OVC19" s="108">
        <v>6</v>
      </c>
      <c r="OVD19" s="120">
        <f t="shared" si="666"/>
        <v>0</v>
      </c>
      <c r="OVE19" s="121">
        <v>1.8</v>
      </c>
      <c r="OVF19" s="110" t="s">
        <v>86</v>
      </c>
      <c r="OVG19" s="104">
        <v>1</v>
      </c>
      <c r="OVH19" s="105">
        <v>1</v>
      </c>
      <c r="OVI19" s="106">
        <v>2.1</v>
      </c>
      <c r="OVJ19" s="107">
        <f>'[2]ESTUDIO MERC'!OVS11</f>
        <v>0</v>
      </c>
      <c r="OVK19" s="108">
        <v>6</v>
      </c>
      <c r="OVL19" s="120">
        <f t="shared" ref="OVL19:OVT19" si="667">ROUND((OVK19*OVJ19*OVI19*OVH19*OVG19),0)</f>
        <v>0</v>
      </c>
      <c r="OVM19" s="121">
        <v>1.8</v>
      </c>
      <c r="OVN19" s="110" t="s">
        <v>86</v>
      </c>
      <c r="OVO19" s="104">
        <v>1</v>
      </c>
      <c r="OVP19" s="105">
        <v>1</v>
      </c>
      <c r="OVQ19" s="106">
        <v>2.1</v>
      </c>
      <c r="OVR19" s="107">
        <f>'[2]ESTUDIO MERC'!OWA11</f>
        <v>0</v>
      </c>
      <c r="OVS19" s="108">
        <v>6</v>
      </c>
      <c r="OVT19" s="120">
        <f t="shared" si="667"/>
        <v>0</v>
      </c>
      <c r="OVU19" s="121">
        <v>1.8</v>
      </c>
      <c r="OVV19" s="110" t="s">
        <v>86</v>
      </c>
      <c r="OVW19" s="104">
        <v>1</v>
      </c>
      <c r="OVX19" s="105">
        <v>1</v>
      </c>
      <c r="OVY19" s="106">
        <v>2.1</v>
      </c>
      <c r="OVZ19" s="107">
        <f>'[2]ESTUDIO MERC'!OWI11</f>
        <v>0</v>
      </c>
      <c r="OWA19" s="108">
        <v>6</v>
      </c>
      <c r="OWB19" s="120">
        <f t="shared" ref="OWB19:OWJ19" si="668">ROUND((OWA19*OVZ19*OVY19*OVX19*OVW19),0)</f>
        <v>0</v>
      </c>
      <c r="OWC19" s="121">
        <v>1.8</v>
      </c>
      <c r="OWD19" s="110" t="s">
        <v>86</v>
      </c>
      <c r="OWE19" s="104">
        <v>1</v>
      </c>
      <c r="OWF19" s="105">
        <v>1</v>
      </c>
      <c r="OWG19" s="106">
        <v>2.1</v>
      </c>
      <c r="OWH19" s="107">
        <f>'[2]ESTUDIO MERC'!OWQ11</f>
        <v>0</v>
      </c>
      <c r="OWI19" s="108">
        <v>6</v>
      </c>
      <c r="OWJ19" s="120">
        <f t="shared" si="668"/>
        <v>0</v>
      </c>
      <c r="OWK19" s="121">
        <v>1.8</v>
      </c>
      <c r="OWL19" s="110" t="s">
        <v>86</v>
      </c>
      <c r="OWM19" s="104">
        <v>1</v>
      </c>
      <c r="OWN19" s="105">
        <v>1</v>
      </c>
      <c r="OWO19" s="106">
        <v>2.1</v>
      </c>
      <c r="OWP19" s="107">
        <f>'[2]ESTUDIO MERC'!OWY11</f>
        <v>0</v>
      </c>
      <c r="OWQ19" s="108">
        <v>6</v>
      </c>
      <c r="OWR19" s="120">
        <f t="shared" ref="OWR19:OWZ19" si="669">ROUND((OWQ19*OWP19*OWO19*OWN19*OWM19),0)</f>
        <v>0</v>
      </c>
      <c r="OWS19" s="121">
        <v>1.8</v>
      </c>
      <c r="OWT19" s="110" t="s">
        <v>86</v>
      </c>
      <c r="OWU19" s="104">
        <v>1</v>
      </c>
      <c r="OWV19" s="105">
        <v>1</v>
      </c>
      <c r="OWW19" s="106">
        <v>2.1</v>
      </c>
      <c r="OWX19" s="107">
        <f>'[2]ESTUDIO MERC'!OXG11</f>
        <v>0</v>
      </c>
      <c r="OWY19" s="108">
        <v>6</v>
      </c>
      <c r="OWZ19" s="120">
        <f t="shared" si="669"/>
        <v>0</v>
      </c>
      <c r="OXA19" s="121">
        <v>1.8</v>
      </c>
      <c r="OXB19" s="110" t="s">
        <v>86</v>
      </c>
      <c r="OXC19" s="104">
        <v>1</v>
      </c>
      <c r="OXD19" s="105">
        <v>1</v>
      </c>
      <c r="OXE19" s="106">
        <v>2.1</v>
      </c>
      <c r="OXF19" s="107">
        <f>'[2]ESTUDIO MERC'!OXO11</f>
        <v>0</v>
      </c>
      <c r="OXG19" s="108">
        <v>6</v>
      </c>
      <c r="OXH19" s="120">
        <f t="shared" ref="OXH19:OXP19" si="670">ROUND((OXG19*OXF19*OXE19*OXD19*OXC19),0)</f>
        <v>0</v>
      </c>
      <c r="OXI19" s="121">
        <v>1.8</v>
      </c>
      <c r="OXJ19" s="110" t="s">
        <v>86</v>
      </c>
      <c r="OXK19" s="104">
        <v>1</v>
      </c>
      <c r="OXL19" s="105">
        <v>1</v>
      </c>
      <c r="OXM19" s="106">
        <v>2.1</v>
      </c>
      <c r="OXN19" s="107">
        <f>'[2]ESTUDIO MERC'!OXW11</f>
        <v>0</v>
      </c>
      <c r="OXO19" s="108">
        <v>6</v>
      </c>
      <c r="OXP19" s="120">
        <f t="shared" si="670"/>
        <v>0</v>
      </c>
      <c r="OXQ19" s="121">
        <v>1.8</v>
      </c>
      <c r="OXR19" s="110" t="s">
        <v>86</v>
      </c>
      <c r="OXS19" s="104">
        <v>1</v>
      </c>
      <c r="OXT19" s="105">
        <v>1</v>
      </c>
      <c r="OXU19" s="106">
        <v>2.1</v>
      </c>
      <c r="OXV19" s="107">
        <f>'[2]ESTUDIO MERC'!OYE11</f>
        <v>0</v>
      </c>
      <c r="OXW19" s="108">
        <v>6</v>
      </c>
      <c r="OXX19" s="120">
        <f t="shared" ref="OXX19:OYF19" si="671">ROUND((OXW19*OXV19*OXU19*OXT19*OXS19),0)</f>
        <v>0</v>
      </c>
      <c r="OXY19" s="121">
        <v>1.8</v>
      </c>
      <c r="OXZ19" s="110" t="s">
        <v>86</v>
      </c>
      <c r="OYA19" s="104">
        <v>1</v>
      </c>
      <c r="OYB19" s="105">
        <v>1</v>
      </c>
      <c r="OYC19" s="106">
        <v>2.1</v>
      </c>
      <c r="OYD19" s="107">
        <f>'[2]ESTUDIO MERC'!OYM11</f>
        <v>0</v>
      </c>
      <c r="OYE19" s="108">
        <v>6</v>
      </c>
      <c r="OYF19" s="120">
        <f t="shared" si="671"/>
        <v>0</v>
      </c>
      <c r="OYG19" s="121">
        <v>1.8</v>
      </c>
      <c r="OYH19" s="110" t="s">
        <v>86</v>
      </c>
      <c r="OYI19" s="104">
        <v>1</v>
      </c>
      <c r="OYJ19" s="105">
        <v>1</v>
      </c>
      <c r="OYK19" s="106">
        <v>2.1</v>
      </c>
      <c r="OYL19" s="107">
        <f>'[2]ESTUDIO MERC'!OYU11</f>
        <v>0</v>
      </c>
      <c r="OYM19" s="108">
        <v>6</v>
      </c>
      <c r="OYN19" s="120">
        <f t="shared" ref="OYN19:OYV19" si="672">ROUND((OYM19*OYL19*OYK19*OYJ19*OYI19),0)</f>
        <v>0</v>
      </c>
      <c r="OYO19" s="121">
        <v>1.8</v>
      </c>
      <c r="OYP19" s="110" t="s">
        <v>86</v>
      </c>
      <c r="OYQ19" s="104">
        <v>1</v>
      </c>
      <c r="OYR19" s="105">
        <v>1</v>
      </c>
      <c r="OYS19" s="106">
        <v>2.1</v>
      </c>
      <c r="OYT19" s="107">
        <f>'[2]ESTUDIO MERC'!OZC11</f>
        <v>0</v>
      </c>
      <c r="OYU19" s="108">
        <v>6</v>
      </c>
      <c r="OYV19" s="120">
        <f t="shared" si="672"/>
        <v>0</v>
      </c>
      <c r="OYW19" s="121">
        <v>1.8</v>
      </c>
      <c r="OYX19" s="110" t="s">
        <v>86</v>
      </c>
      <c r="OYY19" s="104">
        <v>1</v>
      </c>
      <c r="OYZ19" s="105">
        <v>1</v>
      </c>
      <c r="OZA19" s="106">
        <v>2.1</v>
      </c>
      <c r="OZB19" s="107">
        <f>'[2]ESTUDIO MERC'!OZK11</f>
        <v>0</v>
      </c>
      <c r="OZC19" s="108">
        <v>6</v>
      </c>
      <c r="OZD19" s="120">
        <f t="shared" ref="OZD19:OZL19" si="673">ROUND((OZC19*OZB19*OZA19*OYZ19*OYY19),0)</f>
        <v>0</v>
      </c>
      <c r="OZE19" s="121">
        <v>1.8</v>
      </c>
      <c r="OZF19" s="110" t="s">
        <v>86</v>
      </c>
      <c r="OZG19" s="104">
        <v>1</v>
      </c>
      <c r="OZH19" s="105">
        <v>1</v>
      </c>
      <c r="OZI19" s="106">
        <v>2.1</v>
      </c>
      <c r="OZJ19" s="107">
        <f>'[2]ESTUDIO MERC'!OZS11</f>
        <v>0</v>
      </c>
      <c r="OZK19" s="108">
        <v>6</v>
      </c>
      <c r="OZL19" s="120">
        <f t="shared" si="673"/>
        <v>0</v>
      </c>
      <c r="OZM19" s="121">
        <v>1.8</v>
      </c>
      <c r="OZN19" s="110" t="s">
        <v>86</v>
      </c>
      <c r="OZO19" s="104">
        <v>1</v>
      </c>
      <c r="OZP19" s="105">
        <v>1</v>
      </c>
      <c r="OZQ19" s="106">
        <v>2.1</v>
      </c>
      <c r="OZR19" s="107">
        <f>'[2]ESTUDIO MERC'!PAA11</f>
        <v>0</v>
      </c>
      <c r="OZS19" s="108">
        <v>6</v>
      </c>
      <c r="OZT19" s="120">
        <f t="shared" ref="OZT19:PAB19" si="674">ROUND((OZS19*OZR19*OZQ19*OZP19*OZO19),0)</f>
        <v>0</v>
      </c>
      <c r="OZU19" s="121">
        <v>1.8</v>
      </c>
      <c r="OZV19" s="110" t="s">
        <v>86</v>
      </c>
      <c r="OZW19" s="104">
        <v>1</v>
      </c>
      <c r="OZX19" s="105">
        <v>1</v>
      </c>
      <c r="OZY19" s="106">
        <v>2.1</v>
      </c>
      <c r="OZZ19" s="107">
        <f>'[2]ESTUDIO MERC'!PAI11</f>
        <v>0</v>
      </c>
      <c r="PAA19" s="108">
        <v>6</v>
      </c>
      <c r="PAB19" s="120">
        <f t="shared" si="674"/>
        <v>0</v>
      </c>
      <c r="PAC19" s="121">
        <v>1.8</v>
      </c>
      <c r="PAD19" s="110" t="s">
        <v>86</v>
      </c>
      <c r="PAE19" s="104">
        <v>1</v>
      </c>
      <c r="PAF19" s="105">
        <v>1</v>
      </c>
      <c r="PAG19" s="106">
        <v>2.1</v>
      </c>
      <c r="PAH19" s="107">
        <f>'[2]ESTUDIO MERC'!PAQ11</f>
        <v>0</v>
      </c>
      <c r="PAI19" s="108">
        <v>6</v>
      </c>
      <c r="PAJ19" s="120">
        <f t="shared" ref="PAJ19:PAR19" si="675">ROUND((PAI19*PAH19*PAG19*PAF19*PAE19),0)</f>
        <v>0</v>
      </c>
      <c r="PAK19" s="121">
        <v>1.8</v>
      </c>
      <c r="PAL19" s="110" t="s">
        <v>86</v>
      </c>
      <c r="PAM19" s="104">
        <v>1</v>
      </c>
      <c r="PAN19" s="105">
        <v>1</v>
      </c>
      <c r="PAO19" s="106">
        <v>2.1</v>
      </c>
      <c r="PAP19" s="107">
        <f>'[2]ESTUDIO MERC'!PAY11</f>
        <v>0</v>
      </c>
      <c r="PAQ19" s="108">
        <v>6</v>
      </c>
      <c r="PAR19" s="120">
        <f t="shared" si="675"/>
        <v>0</v>
      </c>
      <c r="PAS19" s="121">
        <v>1.8</v>
      </c>
      <c r="PAT19" s="110" t="s">
        <v>86</v>
      </c>
      <c r="PAU19" s="104">
        <v>1</v>
      </c>
      <c r="PAV19" s="105">
        <v>1</v>
      </c>
      <c r="PAW19" s="106">
        <v>2.1</v>
      </c>
      <c r="PAX19" s="107">
        <f>'[2]ESTUDIO MERC'!PBG11</f>
        <v>0</v>
      </c>
      <c r="PAY19" s="108">
        <v>6</v>
      </c>
      <c r="PAZ19" s="120">
        <f t="shared" ref="PAZ19:PBH19" si="676">ROUND((PAY19*PAX19*PAW19*PAV19*PAU19),0)</f>
        <v>0</v>
      </c>
      <c r="PBA19" s="121">
        <v>1.8</v>
      </c>
      <c r="PBB19" s="110" t="s">
        <v>86</v>
      </c>
      <c r="PBC19" s="104">
        <v>1</v>
      </c>
      <c r="PBD19" s="105">
        <v>1</v>
      </c>
      <c r="PBE19" s="106">
        <v>2.1</v>
      </c>
      <c r="PBF19" s="107">
        <f>'[2]ESTUDIO MERC'!PBO11</f>
        <v>0</v>
      </c>
      <c r="PBG19" s="108">
        <v>6</v>
      </c>
      <c r="PBH19" s="120">
        <f t="shared" si="676"/>
        <v>0</v>
      </c>
      <c r="PBI19" s="121">
        <v>1.8</v>
      </c>
      <c r="PBJ19" s="110" t="s">
        <v>86</v>
      </c>
      <c r="PBK19" s="104">
        <v>1</v>
      </c>
      <c r="PBL19" s="105">
        <v>1</v>
      </c>
      <c r="PBM19" s="106">
        <v>2.1</v>
      </c>
      <c r="PBN19" s="107">
        <f>'[2]ESTUDIO MERC'!PBW11</f>
        <v>0</v>
      </c>
      <c r="PBO19" s="108">
        <v>6</v>
      </c>
      <c r="PBP19" s="120">
        <f t="shared" ref="PBP19:PBX19" si="677">ROUND((PBO19*PBN19*PBM19*PBL19*PBK19),0)</f>
        <v>0</v>
      </c>
      <c r="PBQ19" s="121">
        <v>1.8</v>
      </c>
      <c r="PBR19" s="110" t="s">
        <v>86</v>
      </c>
      <c r="PBS19" s="104">
        <v>1</v>
      </c>
      <c r="PBT19" s="105">
        <v>1</v>
      </c>
      <c r="PBU19" s="106">
        <v>2.1</v>
      </c>
      <c r="PBV19" s="107">
        <f>'[2]ESTUDIO MERC'!PCE11</f>
        <v>0</v>
      </c>
      <c r="PBW19" s="108">
        <v>6</v>
      </c>
      <c r="PBX19" s="120">
        <f t="shared" si="677"/>
        <v>0</v>
      </c>
      <c r="PBY19" s="121">
        <v>1.8</v>
      </c>
      <c r="PBZ19" s="110" t="s">
        <v>86</v>
      </c>
      <c r="PCA19" s="104">
        <v>1</v>
      </c>
      <c r="PCB19" s="105">
        <v>1</v>
      </c>
      <c r="PCC19" s="106">
        <v>2.1</v>
      </c>
      <c r="PCD19" s="107">
        <f>'[2]ESTUDIO MERC'!PCM11</f>
        <v>0</v>
      </c>
      <c r="PCE19" s="108">
        <v>6</v>
      </c>
      <c r="PCF19" s="120">
        <f t="shared" ref="PCF19:PCN19" si="678">ROUND((PCE19*PCD19*PCC19*PCB19*PCA19),0)</f>
        <v>0</v>
      </c>
      <c r="PCG19" s="121">
        <v>1.8</v>
      </c>
      <c r="PCH19" s="110" t="s">
        <v>86</v>
      </c>
      <c r="PCI19" s="104">
        <v>1</v>
      </c>
      <c r="PCJ19" s="105">
        <v>1</v>
      </c>
      <c r="PCK19" s="106">
        <v>2.1</v>
      </c>
      <c r="PCL19" s="107">
        <f>'[2]ESTUDIO MERC'!PCU11</f>
        <v>0</v>
      </c>
      <c r="PCM19" s="108">
        <v>6</v>
      </c>
      <c r="PCN19" s="120">
        <f t="shared" si="678"/>
        <v>0</v>
      </c>
      <c r="PCO19" s="121">
        <v>1.8</v>
      </c>
      <c r="PCP19" s="110" t="s">
        <v>86</v>
      </c>
      <c r="PCQ19" s="104">
        <v>1</v>
      </c>
      <c r="PCR19" s="105">
        <v>1</v>
      </c>
      <c r="PCS19" s="106">
        <v>2.1</v>
      </c>
      <c r="PCT19" s="107">
        <f>'[2]ESTUDIO MERC'!PDC11</f>
        <v>0</v>
      </c>
      <c r="PCU19" s="108">
        <v>6</v>
      </c>
      <c r="PCV19" s="120">
        <f t="shared" ref="PCV19:PDD19" si="679">ROUND((PCU19*PCT19*PCS19*PCR19*PCQ19),0)</f>
        <v>0</v>
      </c>
      <c r="PCW19" s="121">
        <v>1.8</v>
      </c>
      <c r="PCX19" s="110" t="s">
        <v>86</v>
      </c>
      <c r="PCY19" s="104">
        <v>1</v>
      </c>
      <c r="PCZ19" s="105">
        <v>1</v>
      </c>
      <c r="PDA19" s="106">
        <v>2.1</v>
      </c>
      <c r="PDB19" s="107">
        <f>'[2]ESTUDIO MERC'!PDK11</f>
        <v>0</v>
      </c>
      <c r="PDC19" s="108">
        <v>6</v>
      </c>
      <c r="PDD19" s="120">
        <f t="shared" si="679"/>
        <v>0</v>
      </c>
      <c r="PDE19" s="121">
        <v>1.8</v>
      </c>
      <c r="PDF19" s="110" t="s">
        <v>86</v>
      </c>
      <c r="PDG19" s="104">
        <v>1</v>
      </c>
      <c r="PDH19" s="105">
        <v>1</v>
      </c>
      <c r="PDI19" s="106">
        <v>2.1</v>
      </c>
      <c r="PDJ19" s="107">
        <f>'[2]ESTUDIO MERC'!PDS11</f>
        <v>0</v>
      </c>
      <c r="PDK19" s="108">
        <v>6</v>
      </c>
      <c r="PDL19" s="120">
        <f t="shared" ref="PDL19:PDT19" si="680">ROUND((PDK19*PDJ19*PDI19*PDH19*PDG19),0)</f>
        <v>0</v>
      </c>
      <c r="PDM19" s="121">
        <v>1.8</v>
      </c>
      <c r="PDN19" s="110" t="s">
        <v>86</v>
      </c>
      <c r="PDO19" s="104">
        <v>1</v>
      </c>
      <c r="PDP19" s="105">
        <v>1</v>
      </c>
      <c r="PDQ19" s="106">
        <v>2.1</v>
      </c>
      <c r="PDR19" s="107">
        <f>'[2]ESTUDIO MERC'!PEA11</f>
        <v>0</v>
      </c>
      <c r="PDS19" s="108">
        <v>6</v>
      </c>
      <c r="PDT19" s="120">
        <f t="shared" si="680"/>
        <v>0</v>
      </c>
      <c r="PDU19" s="121">
        <v>1.8</v>
      </c>
      <c r="PDV19" s="110" t="s">
        <v>86</v>
      </c>
      <c r="PDW19" s="104">
        <v>1</v>
      </c>
      <c r="PDX19" s="105">
        <v>1</v>
      </c>
      <c r="PDY19" s="106">
        <v>2.1</v>
      </c>
      <c r="PDZ19" s="107">
        <f>'[2]ESTUDIO MERC'!PEI11</f>
        <v>0</v>
      </c>
      <c r="PEA19" s="108">
        <v>6</v>
      </c>
      <c r="PEB19" s="120">
        <f t="shared" ref="PEB19:PEJ19" si="681">ROUND((PEA19*PDZ19*PDY19*PDX19*PDW19),0)</f>
        <v>0</v>
      </c>
      <c r="PEC19" s="121">
        <v>1.8</v>
      </c>
      <c r="PED19" s="110" t="s">
        <v>86</v>
      </c>
      <c r="PEE19" s="104">
        <v>1</v>
      </c>
      <c r="PEF19" s="105">
        <v>1</v>
      </c>
      <c r="PEG19" s="106">
        <v>2.1</v>
      </c>
      <c r="PEH19" s="107">
        <f>'[2]ESTUDIO MERC'!PEQ11</f>
        <v>0</v>
      </c>
      <c r="PEI19" s="108">
        <v>6</v>
      </c>
      <c r="PEJ19" s="120">
        <f t="shared" si="681"/>
        <v>0</v>
      </c>
      <c r="PEK19" s="121">
        <v>1.8</v>
      </c>
      <c r="PEL19" s="110" t="s">
        <v>86</v>
      </c>
      <c r="PEM19" s="104">
        <v>1</v>
      </c>
      <c r="PEN19" s="105">
        <v>1</v>
      </c>
      <c r="PEO19" s="106">
        <v>2.1</v>
      </c>
      <c r="PEP19" s="107">
        <f>'[2]ESTUDIO MERC'!PEY11</f>
        <v>0</v>
      </c>
      <c r="PEQ19" s="108">
        <v>6</v>
      </c>
      <c r="PER19" s="120">
        <f t="shared" ref="PER19:PEZ19" si="682">ROUND((PEQ19*PEP19*PEO19*PEN19*PEM19),0)</f>
        <v>0</v>
      </c>
      <c r="PES19" s="121">
        <v>1.8</v>
      </c>
      <c r="PET19" s="110" t="s">
        <v>86</v>
      </c>
      <c r="PEU19" s="104">
        <v>1</v>
      </c>
      <c r="PEV19" s="105">
        <v>1</v>
      </c>
      <c r="PEW19" s="106">
        <v>2.1</v>
      </c>
      <c r="PEX19" s="107">
        <f>'[2]ESTUDIO MERC'!PFG11</f>
        <v>0</v>
      </c>
      <c r="PEY19" s="108">
        <v>6</v>
      </c>
      <c r="PEZ19" s="120">
        <f t="shared" si="682"/>
        <v>0</v>
      </c>
      <c r="PFA19" s="121">
        <v>1.8</v>
      </c>
      <c r="PFB19" s="110" t="s">
        <v>86</v>
      </c>
      <c r="PFC19" s="104">
        <v>1</v>
      </c>
      <c r="PFD19" s="105">
        <v>1</v>
      </c>
      <c r="PFE19" s="106">
        <v>2.1</v>
      </c>
      <c r="PFF19" s="107">
        <f>'[2]ESTUDIO MERC'!PFO11</f>
        <v>0</v>
      </c>
      <c r="PFG19" s="108">
        <v>6</v>
      </c>
      <c r="PFH19" s="120">
        <f t="shared" ref="PFH19:PFP19" si="683">ROUND((PFG19*PFF19*PFE19*PFD19*PFC19),0)</f>
        <v>0</v>
      </c>
      <c r="PFI19" s="121">
        <v>1.8</v>
      </c>
      <c r="PFJ19" s="110" t="s">
        <v>86</v>
      </c>
      <c r="PFK19" s="104">
        <v>1</v>
      </c>
      <c r="PFL19" s="105">
        <v>1</v>
      </c>
      <c r="PFM19" s="106">
        <v>2.1</v>
      </c>
      <c r="PFN19" s="107">
        <f>'[2]ESTUDIO MERC'!PFW11</f>
        <v>0</v>
      </c>
      <c r="PFO19" s="108">
        <v>6</v>
      </c>
      <c r="PFP19" s="120">
        <f t="shared" si="683"/>
        <v>0</v>
      </c>
      <c r="PFQ19" s="121">
        <v>1.8</v>
      </c>
      <c r="PFR19" s="110" t="s">
        <v>86</v>
      </c>
      <c r="PFS19" s="104">
        <v>1</v>
      </c>
      <c r="PFT19" s="105">
        <v>1</v>
      </c>
      <c r="PFU19" s="106">
        <v>2.1</v>
      </c>
      <c r="PFV19" s="107">
        <f>'[2]ESTUDIO MERC'!PGE11</f>
        <v>0</v>
      </c>
      <c r="PFW19" s="108">
        <v>6</v>
      </c>
      <c r="PFX19" s="120">
        <f t="shared" ref="PFX19:PGF19" si="684">ROUND((PFW19*PFV19*PFU19*PFT19*PFS19),0)</f>
        <v>0</v>
      </c>
      <c r="PFY19" s="121">
        <v>1.8</v>
      </c>
      <c r="PFZ19" s="110" t="s">
        <v>86</v>
      </c>
      <c r="PGA19" s="104">
        <v>1</v>
      </c>
      <c r="PGB19" s="105">
        <v>1</v>
      </c>
      <c r="PGC19" s="106">
        <v>2.1</v>
      </c>
      <c r="PGD19" s="107">
        <f>'[2]ESTUDIO MERC'!PGM11</f>
        <v>0</v>
      </c>
      <c r="PGE19" s="108">
        <v>6</v>
      </c>
      <c r="PGF19" s="120">
        <f t="shared" si="684"/>
        <v>0</v>
      </c>
      <c r="PGG19" s="121">
        <v>1.8</v>
      </c>
      <c r="PGH19" s="110" t="s">
        <v>86</v>
      </c>
      <c r="PGI19" s="104">
        <v>1</v>
      </c>
      <c r="PGJ19" s="105">
        <v>1</v>
      </c>
      <c r="PGK19" s="106">
        <v>2.1</v>
      </c>
      <c r="PGL19" s="107">
        <f>'[2]ESTUDIO MERC'!PGU11</f>
        <v>0</v>
      </c>
      <c r="PGM19" s="108">
        <v>6</v>
      </c>
      <c r="PGN19" s="120">
        <f t="shared" ref="PGN19:PGV19" si="685">ROUND((PGM19*PGL19*PGK19*PGJ19*PGI19),0)</f>
        <v>0</v>
      </c>
      <c r="PGO19" s="121">
        <v>1.8</v>
      </c>
      <c r="PGP19" s="110" t="s">
        <v>86</v>
      </c>
      <c r="PGQ19" s="104">
        <v>1</v>
      </c>
      <c r="PGR19" s="105">
        <v>1</v>
      </c>
      <c r="PGS19" s="106">
        <v>2.1</v>
      </c>
      <c r="PGT19" s="107">
        <f>'[2]ESTUDIO MERC'!PHC11</f>
        <v>0</v>
      </c>
      <c r="PGU19" s="108">
        <v>6</v>
      </c>
      <c r="PGV19" s="120">
        <f t="shared" si="685"/>
        <v>0</v>
      </c>
      <c r="PGW19" s="121">
        <v>1.8</v>
      </c>
      <c r="PGX19" s="110" t="s">
        <v>86</v>
      </c>
      <c r="PGY19" s="104">
        <v>1</v>
      </c>
      <c r="PGZ19" s="105">
        <v>1</v>
      </c>
      <c r="PHA19" s="106">
        <v>2.1</v>
      </c>
      <c r="PHB19" s="107">
        <f>'[2]ESTUDIO MERC'!PHK11</f>
        <v>0</v>
      </c>
      <c r="PHC19" s="108">
        <v>6</v>
      </c>
      <c r="PHD19" s="120">
        <f t="shared" ref="PHD19:PHL19" si="686">ROUND((PHC19*PHB19*PHA19*PGZ19*PGY19),0)</f>
        <v>0</v>
      </c>
      <c r="PHE19" s="121">
        <v>1.8</v>
      </c>
      <c r="PHF19" s="110" t="s">
        <v>86</v>
      </c>
      <c r="PHG19" s="104">
        <v>1</v>
      </c>
      <c r="PHH19" s="105">
        <v>1</v>
      </c>
      <c r="PHI19" s="106">
        <v>2.1</v>
      </c>
      <c r="PHJ19" s="107">
        <f>'[2]ESTUDIO MERC'!PHS11</f>
        <v>0</v>
      </c>
      <c r="PHK19" s="108">
        <v>6</v>
      </c>
      <c r="PHL19" s="120">
        <f t="shared" si="686"/>
        <v>0</v>
      </c>
      <c r="PHM19" s="121">
        <v>1.8</v>
      </c>
      <c r="PHN19" s="110" t="s">
        <v>86</v>
      </c>
      <c r="PHO19" s="104">
        <v>1</v>
      </c>
      <c r="PHP19" s="105">
        <v>1</v>
      </c>
      <c r="PHQ19" s="106">
        <v>2.1</v>
      </c>
      <c r="PHR19" s="107">
        <f>'[2]ESTUDIO MERC'!PIA11</f>
        <v>0</v>
      </c>
      <c r="PHS19" s="108">
        <v>6</v>
      </c>
      <c r="PHT19" s="120">
        <f t="shared" ref="PHT19:PIB19" si="687">ROUND((PHS19*PHR19*PHQ19*PHP19*PHO19),0)</f>
        <v>0</v>
      </c>
      <c r="PHU19" s="121">
        <v>1.8</v>
      </c>
      <c r="PHV19" s="110" t="s">
        <v>86</v>
      </c>
      <c r="PHW19" s="104">
        <v>1</v>
      </c>
      <c r="PHX19" s="105">
        <v>1</v>
      </c>
      <c r="PHY19" s="106">
        <v>2.1</v>
      </c>
      <c r="PHZ19" s="107">
        <f>'[2]ESTUDIO MERC'!PII11</f>
        <v>0</v>
      </c>
      <c r="PIA19" s="108">
        <v>6</v>
      </c>
      <c r="PIB19" s="120">
        <f t="shared" si="687"/>
        <v>0</v>
      </c>
      <c r="PIC19" s="121">
        <v>1.8</v>
      </c>
      <c r="PID19" s="110" t="s">
        <v>86</v>
      </c>
      <c r="PIE19" s="104">
        <v>1</v>
      </c>
      <c r="PIF19" s="105">
        <v>1</v>
      </c>
      <c r="PIG19" s="106">
        <v>2.1</v>
      </c>
      <c r="PIH19" s="107">
        <f>'[2]ESTUDIO MERC'!PIQ11</f>
        <v>0</v>
      </c>
      <c r="PII19" s="108">
        <v>6</v>
      </c>
      <c r="PIJ19" s="120">
        <f t="shared" ref="PIJ19:PIR19" si="688">ROUND((PII19*PIH19*PIG19*PIF19*PIE19),0)</f>
        <v>0</v>
      </c>
      <c r="PIK19" s="121">
        <v>1.8</v>
      </c>
      <c r="PIL19" s="110" t="s">
        <v>86</v>
      </c>
      <c r="PIM19" s="104">
        <v>1</v>
      </c>
      <c r="PIN19" s="105">
        <v>1</v>
      </c>
      <c r="PIO19" s="106">
        <v>2.1</v>
      </c>
      <c r="PIP19" s="107">
        <f>'[2]ESTUDIO MERC'!PIY11</f>
        <v>0</v>
      </c>
      <c r="PIQ19" s="108">
        <v>6</v>
      </c>
      <c r="PIR19" s="120">
        <f t="shared" si="688"/>
        <v>0</v>
      </c>
      <c r="PIS19" s="121">
        <v>1.8</v>
      </c>
      <c r="PIT19" s="110" t="s">
        <v>86</v>
      </c>
      <c r="PIU19" s="104">
        <v>1</v>
      </c>
      <c r="PIV19" s="105">
        <v>1</v>
      </c>
      <c r="PIW19" s="106">
        <v>2.1</v>
      </c>
      <c r="PIX19" s="107">
        <f>'[2]ESTUDIO MERC'!PJG11</f>
        <v>0</v>
      </c>
      <c r="PIY19" s="108">
        <v>6</v>
      </c>
      <c r="PIZ19" s="120">
        <f t="shared" ref="PIZ19:PJH19" si="689">ROUND((PIY19*PIX19*PIW19*PIV19*PIU19),0)</f>
        <v>0</v>
      </c>
      <c r="PJA19" s="121">
        <v>1.8</v>
      </c>
      <c r="PJB19" s="110" t="s">
        <v>86</v>
      </c>
      <c r="PJC19" s="104">
        <v>1</v>
      </c>
      <c r="PJD19" s="105">
        <v>1</v>
      </c>
      <c r="PJE19" s="106">
        <v>2.1</v>
      </c>
      <c r="PJF19" s="107">
        <f>'[2]ESTUDIO MERC'!PJO11</f>
        <v>0</v>
      </c>
      <c r="PJG19" s="108">
        <v>6</v>
      </c>
      <c r="PJH19" s="120">
        <f t="shared" si="689"/>
        <v>0</v>
      </c>
      <c r="PJI19" s="121">
        <v>1.8</v>
      </c>
      <c r="PJJ19" s="110" t="s">
        <v>86</v>
      </c>
      <c r="PJK19" s="104">
        <v>1</v>
      </c>
      <c r="PJL19" s="105">
        <v>1</v>
      </c>
      <c r="PJM19" s="106">
        <v>2.1</v>
      </c>
      <c r="PJN19" s="107">
        <f>'[2]ESTUDIO MERC'!PJW11</f>
        <v>0</v>
      </c>
      <c r="PJO19" s="108">
        <v>6</v>
      </c>
      <c r="PJP19" s="120">
        <f t="shared" ref="PJP19:PJX19" si="690">ROUND((PJO19*PJN19*PJM19*PJL19*PJK19),0)</f>
        <v>0</v>
      </c>
      <c r="PJQ19" s="121">
        <v>1.8</v>
      </c>
      <c r="PJR19" s="110" t="s">
        <v>86</v>
      </c>
      <c r="PJS19" s="104">
        <v>1</v>
      </c>
      <c r="PJT19" s="105">
        <v>1</v>
      </c>
      <c r="PJU19" s="106">
        <v>2.1</v>
      </c>
      <c r="PJV19" s="107">
        <f>'[2]ESTUDIO MERC'!PKE11</f>
        <v>0</v>
      </c>
      <c r="PJW19" s="108">
        <v>6</v>
      </c>
      <c r="PJX19" s="120">
        <f t="shared" si="690"/>
        <v>0</v>
      </c>
      <c r="PJY19" s="121">
        <v>1.8</v>
      </c>
      <c r="PJZ19" s="110" t="s">
        <v>86</v>
      </c>
      <c r="PKA19" s="104">
        <v>1</v>
      </c>
      <c r="PKB19" s="105">
        <v>1</v>
      </c>
      <c r="PKC19" s="106">
        <v>2.1</v>
      </c>
      <c r="PKD19" s="107">
        <f>'[2]ESTUDIO MERC'!PKM11</f>
        <v>0</v>
      </c>
      <c r="PKE19" s="108">
        <v>6</v>
      </c>
      <c r="PKF19" s="120">
        <f t="shared" ref="PKF19:PKN19" si="691">ROUND((PKE19*PKD19*PKC19*PKB19*PKA19),0)</f>
        <v>0</v>
      </c>
      <c r="PKG19" s="121">
        <v>1.8</v>
      </c>
      <c r="PKH19" s="110" t="s">
        <v>86</v>
      </c>
      <c r="PKI19" s="104">
        <v>1</v>
      </c>
      <c r="PKJ19" s="105">
        <v>1</v>
      </c>
      <c r="PKK19" s="106">
        <v>2.1</v>
      </c>
      <c r="PKL19" s="107">
        <f>'[2]ESTUDIO MERC'!PKU11</f>
        <v>0</v>
      </c>
      <c r="PKM19" s="108">
        <v>6</v>
      </c>
      <c r="PKN19" s="120">
        <f t="shared" si="691"/>
        <v>0</v>
      </c>
      <c r="PKO19" s="121">
        <v>1.8</v>
      </c>
      <c r="PKP19" s="110" t="s">
        <v>86</v>
      </c>
      <c r="PKQ19" s="104">
        <v>1</v>
      </c>
      <c r="PKR19" s="105">
        <v>1</v>
      </c>
      <c r="PKS19" s="106">
        <v>2.1</v>
      </c>
      <c r="PKT19" s="107">
        <f>'[2]ESTUDIO MERC'!PLC11</f>
        <v>0</v>
      </c>
      <c r="PKU19" s="108">
        <v>6</v>
      </c>
      <c r="PKV19" s="120">
        <f t="shared" ref="PKV19:PLD19" si="692">ROUND((PKU19*PKT19*PKS19*PKR19*PKQ19),0)</f>
        <v>0</v>
      </c>
      <c r="PKW19" s="121">
        <v>1.8</v>
      </c>
      <c r="PKX19" s="110" t="s">
        <v>86</v>
      </c>
      <c r="PKY19" s="104">
        <v>1</v>
      </c>
      <c r="PKZ19" s="105">
        <v>1</v>
      </c>
      <c r="PLA19" s="106">
        <v>2.1</v>
      </c>
      <c r="PLB19" s="107">
        <f>'[2]ESTUDIO MERC'!PLK11</f>
        <v>0</v>
      </c>
      <c r="PLC19" s="108">
        <v>6</v>
      </c>
      <c r="PLD19" s="120">
        <f t="shared" si="692"/>
        <v>0</v>
      </c>
      <c r="PLE19" s="121">
        <v>1.8</v>
      </c>
      <c r="PLF19" s="110" t="s">
        <v>86</v>
      </c>
      <c r="PLG19" s="104">
        <v>1</v>
      </c>
      <c r="PLH19" s="105">
        <v>1</v>
      </c>
      <c r="PLI19" s="106">
        <v>2.1</v>
      </c>
      <c r="PLJ19" s="107">
        <f>'[2]ESTUDIO MERC'!PLS11</f>
        <v>0</v>
      </c>
      <c r="PLK19" s="108">
        <v>6</v>
      </c>
      <c r="PLL19" s="120">
        <f t="shared" ref="PLL19:PLT19" si="693">ROUND((PLK19*PLJ19*PLI19*PLH19*PLG19),0)</f>
        <v>0</v>
      </c>
      <c r="PLM19" s="121">
        <v>1.8</v>
      </c>
      <c r="PLN19" s="110" t="s">
        <v>86</v>
      </c>
      <c r="PLO19" s="104">
        <v>1</v>
      </c>
      <c r="PLP19" s="105">
        <v>1</v>
      </c>
      <c r="PLQ19" s="106">
        <v>2.1</v>
      </c>
      <c r="PLR19" s="107">
        <f>'[2]ESTUDIO MERC'!PMA11</f>
        <v>0</v>
      </c>
      <c r="PLS19" s="108">
        <v>6</v>
      </c>
      <c r="PLT19" s="120">
        <f t="shared" si="693"/>
        <v>0</v>
      </c>
      <c r="PLU19" s="121">
        <v>1.8</v>
      </c>
      <c r="PLV19" s="110" t="s">
        <v>86</v>
      </c>
      <c r="PLW19" s="104">
        <v>1</v>
      </c>
      <c r="PLX19" s="105">
        <v>1</v>
      </c>
      <c r="PLY19" s="106">
        <v>2.1</v>
      </c>
      <c r="PLZ19" s="107">
        <f>'[2]ESTUDIO MERC'!PMI11</f>
        <v>0</v>
      </c>
      <c r="PMA19" s="108">
        <v>6</v>
      </c>
      <c r="PMB19" s="120">
        <f t="shared" ref="PMB19:PMJ19" si="694">ROUND((PMA19*PLZ19*PLY19*PLX19*PLW19),0)</f>
        <v>0</v>
      </c>
      <c r="PMC19" s="121">
        <v>1.8</v>
      </c>
      <c r="PMD19" s="110" t="s">
        <v>86</v>
      </c>
      <c r="PME19" s="104">
        <v>1</v>
      </c>
      <c r="PMF19" s="105">
        <v>1</v>
      </c>
      <c r="PMG19" s="106">
        <v>2.1</v>
      </c>
      <c r="PMH19" s="107">
        <f>'[2]ESTUDIO MERC'!PMQ11</f>
        <v>0</v>
      </c>
      <c r="PMI19" s="108">
        <v>6</v>
      </c>
      <c r="PMJ19" s="120">
        <f t="shared" si="694"/>
        <v>0</v>
      </c>
      <c r="PMK19" s="121">
        <v>1.8</v>
      </c>
      <c r="PML19" s="110" t="s">
        <v>86</v>
      </c>
      <c r="PMM19" s="104">
        <v>1</v>
      </c>
      <c r="PMN19" s="105">
        <v>1</v>
      </c>
      <c r="PMO19" s="106">
        <v>2.1</v>
      </c>
      <c r="PMP19" s="107">
        <f>'[2]ESTUDIO MERC'!PMY11</f>
        <v>0</v>
      </c>
      <c r="PMQ19" s="108">
        <v>6</v>
      </c>
      <c r="PMR19" s="120">
        <f t="shared" ref="PMR19:PMZ19" si="695">ROUND((PMQ19*PMP19*PMO19*PMN19*PMM19),0)</f>
        <v>0</v>
      </c>
      <c r="PMS19" s="121">
        <v>1.8</v>
      </c>
      <c r="PMT19" s="110" t="s">
        <v>86</v>
      </c>
      <c r="PMU19" s="104">
        <v>1</v>
      </c>
      <c r="PMV19" s="105">
        <v>1</v>
      </c>
      <c r="PMW19" s="106">
        <v>2.1</v>
      </c>
      <c r="PMX19" s="107">
        <f>'[2]ESTUDIO MERC'!PNG11</f>
        <v>0</v>
      </c>
      <c r="PMY19" s="108">
        <v>6</v>
      </c>
      <c r="PMZ19" s="120">
        <f t="shared" si="695"/>
        <v>0</v>
      </c>
      <c r="PNA19" s="121">
        <v>1.8</v>
      </c>
      <c r="PNB19" s="110" t="s">
        <v>86</v>
      </c>
      <c r="PNC19" s="104">
        <v>1</v>
      </c>
      <c r="PND19" s="105">
        <v>1</v>
      </c>
      <c r="PNE19" s="106">
        <v>2.1</v>
      </c>
      <c r="PNF19" s="107">
        <f>'[2]ESTUDIO MERC'!PNO11</f>
        <v>0</v>
      </c>
      <c r="PNG19" s="108">
        <v>6</v>
      </c>
      <c r="PNH19" s="120">
        <f t="shared" ref="PNH19:PNP19" si="696">ROUND((PNG19*PNF19*PNE19*PND19*PNC19),0)</f>
        <v>0</v>
      </c>
      <c r="PNI19" s="121">
        <v>1.8</v>
      </c>
      <c r="PNJ19" s="110" t="s">
        <v>86</v>
      </c>
      <c r="PNK19" s="104">
        <v>1</v>
      </c>
      <c r="PNL19" s="105">
        <v>1</v>
      </c>
      <c r="PNM19" s="106">
        <v>2.1</v>
      </c>
      <c r="PNN19" s="107">
        <f>'[2]ESTUDIO MERC'!PNW11</f>
        <v>0</v>
      </c>
      <c r="PNO19" s="108">
        <v>6</v>
      </c>
      <c r="PNP19" s="120">
        <f t="shared" si="696"/>
        <v>0</v>
      </c>
      <c r="PNQ19" s="121">
        <v>1.8</v>
      </c>
      <c r="PNR19" s="110" t="s">
        <v>86</v>
      </c>
      <c r="PNS19" s="104">
        <v>1</v>
      </c>
      <c r="PNT19" s="105">
        <v>1</v>
      </c>
      <c r="PNU19" s="106">
        <v>2.1</v>
      </c>
      <c r="PNV19" s="107">
        <f>'[2]ESTUDIO MERC'!POE11</f>
        <v>0</v>
      </c>
      <c r="PNW19" s="108">
        <v>6</v>
      </c>
      <c r="PNX19" s="120">
        <f t="shared" ref="PNX19:POF19" si="697">ROUND((PNW19*PNV19*PNU19*PNT19*PNS19),0)</f>
        <v>0</v>
      </c>
      <c r="PNY19" s="121">
        <v>1.8</v>
      </c>
      <c r="PNZ19" s="110" t="s">
        <v>86</v>
      </c>
      <c r="POA19" s="104">
        <v>1</v>
      </c>
      <c r="POB19" s="105">
        <v>1</v>
      </c>
      <c r="POC19" s="106">
        <v>2.1</v>
      </c>
      <c r="POD19" s="107">
        <f>'[2]ESTUDIO MERC'!POM11</f>
        <v>0</v>
      </c>
      <c r="POE19" s="108">
        <v>6</v>
      </c>
      <c r="POF19" s="120">
        <f t="shared" si="697"/>
        <v>0</v>
      </c>
      <c r="POG19" s="121">
        <v>1.8</v>
      </c>
      <c r="POH19" s="110" t="s">
        <v>86</v>
      </c>
      <c r="POI19" s="104">
        <v>1</v>
      </c>
      <c r="POJ19" s="105">
        <v>1</v>
      </c>
      <c r="POK19" s="106">
        <v>2.1</v>
      </c>
      <c r="POL19" s="107">
        <f>'[2]ESTUDIO MERC'!POU11</f>
        <v>0</v>
      </c>
      <c r="POM19" s="108">
        <v>6</v>
      </c>
      <c r="PON19" s="120">
        <f t="shared" ref="PON19:POV19" si="698">ROUND((POM19*POL19*POK19*POJ19*POI19),0)</f>
        <v>0</v>
      </c>
      <c r="POO19" s="121">
        <v>1.8</v>
      </c>
      <c r="POP19" s="110" t="s">
        <v>86</v>
      </c>
      <c r="POQ19" s="104">
        <v>1</v>
      </c>
      <c r="POR19" s="105">
        <v>1</v>
      </c>
      <c r="POS19" s="106">
        <v>2.1</v>
      </c>
      <c r="POT19" s="107">
        <f>'[2]ESTUDIO MERC'!PPC11</f>
        <v>0</v>
      </c>
      <c r="POU19" s="108">
        <v>6</v>
      </c>
      <c r="POV19" s="120">
        <f t="shared" si="698"/>
        <v>0</v>
      </c>
      <c r="POW19" s="121">
        <v>1.8</v>
      </c>
      <c r="POX19" s="110" t="s">
        <v>86</v>
      </c>
      <c r="POY19" s="104">
        <v>1</v>
      </c>
      <c r="POZ19" s="105">
        <v>1</v>
      </c>
      <c r="PPA19" s="106">
        <v>2.1</v>
      </c>
      <c r="PPB19" s="107">
        <f>'[2]ESTUDIO MERC'!PPK11</f>
        <v>0</v>
      </c>
      <c r="PPC19" s="108">
        <v>6</v>
      </c>
      <c r="PPD19" s="120">
        <f t="shared" ref="PPD19:PPL19" si="699">ROUND((PPC19*PPB19*PPA19*POZ19*POY19),0)</f>
        <v>0</v>
      </c>
      <c r="PPE19" s="121">
        <v>1.8</v>
      </c>
      <c r="PPF19" s="110" t="s">
        <v>86</v>
      </c>
      <c r="PPG19" s="104">
        <v>1</v>
      </c>
      <c r="PPH19" s="105">
        <v>1</v>
      </c>
      <c r="PPI19" s="106">
        <v>2.1</v>
      </c>
      <c r="PPJ19" s="107">
        <f>'[2]ESTUDIO MERC'!PPS11</f>
        <v>0</v>
      </c>
      <c r="PPK19" s="108">
        <v>6</v>
      </c>
      <c r="PPL19" s="120">
        <f t="shared" si="699"/>
        <v>0</v>
      </c>
      <c r="PPM19" s="121">
        <v>1.8</v>
      </c>
      <c r="PPN19" s="110" t="s">
        <v>86</v>
      </c>
      <c r="PPO19" s="104">
        <v>1</v>
      </c>
      <c r="PPP19" s="105">
        <v>1</v>
      </c>
      <c r="PPQ19" s="106">
        <v>2.1</v>
      </c>
      <c r="PPR19" s="107">
        <f>'[2]ESTUDIO MERC'!PQA11</f>
        <v>0</v>
      </c>
      <c r="PPS19" s="108">
        <v>6</v>
      </c>
      <c r="PPT19" s="120">
        <f t="shared" ref="PPT19:PQB19" si="700">ROUND((PPS19*PPR19*PPQ19*PPP19*PPO19),0)</f>
        <v>0</v>
      </c>
      <c r="PPU19" s="121">
        <v>1.8</v>
      </c>
      <c r="PPV19" s="110" t="s">
        <v>86</v>
      </c>
      <c r="PPW19" s="104">
        <v>1</v>
      </c>
      <c r="PPX19" s="105">
        <v>1</v>
      </c>
      <c r="PPY19" s="106">
        <v>2.1</v>
      </c>
      <c r="PPZ19" s="107">
        <f>'[2]ESTUDIO MERC'!PQI11</f>
        <v>0</v>
      </c>
      <c r="PQA19" s="108">
        <v>6</v>
      </c>
      <c r="PQB19" s="120">
        <f t="shared" si="700"/>
        <v>0</v>
      </c>
      <c r="PQC19" s="121">
        <v>1.8</v>
      </c>
      <c r="PQD19" s="110" t="s">
        <v>86</v>
      </c>
      <c r="PQE19" s="104">
        <v>1</v>
      </c>
      <c r="PQF19" s="105">
        <v>1</v>
      </c>
      <c r="PQG19" s="106">
        <v>2.1</v>
      </c>
      <c r="PQH19" s="107">
        <f>'[2]ESTUDIO MERC'!PQQ11</f>
        <v>0</v>
      </c>
      <c r="PQI19" s="108">
        <v>6</v>
      </c>
      <c r="PQJ19" s="120">
        <f t="shared" ref="PQJ19:PQR19" si="701">ROUND((PQI19*PQH19*PQG19*PQF19*PQE19),0)</f>
        <v>0</v>
      </c>
      <c r="PQK19" s="121">
        <v>1.8</v>
      </c>
      <c r="PQL19" s="110" t="s">
        <v>86</v>
      </c>
      <c r="PQM19" s="104">
        <v>1</v>
      </c>
      <c r="PQN19" s="105">
        <v>1</v>
      </c>
      <c r="PQO19" s="106">
        <v>2.1</v>
      </c>
      <c r="PQP19" s="107">
        <f>'[2]ESTUDIO MERC'!PQY11</f>
        <v>0</v>
      </c>
      <c r="PQQ19" s="108">
        <v>6</v>
      </c>
      <c r="PQR19" s="120">
        <f t="shared" si="701"/>
        <v>0</v>
      </c>
      <c r="PQS19" s="121">
        <v>1.8</v>
      </c>
      <c r="PQT19" s="110" t="s">
        <v>86</v>
      </c>
      <c r="PQU19" s="104">
        <v>1</v>
      </c>
      <c r="PQV19" s="105">
        <v>1</v>
      </c>
      <c r="PQW19" s="106">
        <v>2.1</v>
      </c>
      <c r="PQX19" s="107">
        <f>'[2]ESTUDIO MERC'!PRG11</f>
        <v>0</v>
      </c>
      <c r="PQY19" s="108">
        <v>6</v>
      </c>
      <c r="PQZ19" s="120">
        <f t="shared" ref="PQZ19:PRH19" si="702">ROUND((PQY19*PQX19*PQW19*PQV19*PQU19),0)</f>
        <v>0</v>
      </c>
      <c r="PRA19" s="121">
        <v>1.8</v>
      </c>
      <c r="PRB19" s="110" t="s">
        <v>86</v>
      </c>
      <c r="PRC19" s="104">
        <v>1</v>
      </c>
      <c r="PRD19" s="105">
        <v>1</v>
      </c>
      <c r="PRE19" s="106">
        <v>2.1</v>
      </c>
      <c r="PRF19" s="107">
        <f>'[2]ESTUDIO MERC'!PRO11</f>
        <v>0</v>
      </c>
      <c r="PRG19" s="108">
        <v>6</v>
      </c>
      <c r="PRH19" s="120">
        <f t="shared" si="702"/>
        <v>0</v>
      </c>
      <c r="PRI19" s="121">
        <v>1.8</v>
      </c>
      <c r="PRJ19" s="110" t="s">
        <v>86</v>
      </c>
      <c r="PRK19" s="104">
        <v>1</v>
      </c>
      <c r="PRL19" s="105">
        <v>1</v>
      </c>
      <c r="PRM19" s="106">
        <v>2.1</v>
      </c>
      <c r="PRN19" s="107">
        <f>'[2]ESTUDIO MERC'!PRW11</f>
        <v>0</v>
      </c>
      <c r="PRO19" s="108">
        <v>6</v>
      </c>
      <c r="PRP19" s="120">
        <f t="shared" ref="PRP19:PRX19" si="703">ROUND((PRO19*PRN19*PRM19*PRL19*PRK19),0)</f>
        <v>0</v>
      </c>
      <c r="PRQ19" s="121">
        <v>1.8</v>
      </c>
      <c r="PRR19" s="110" t="s">
        <v>86</v>
      </c>
      <c r="PRS19" s="104">
        <v>1</v>
      </c>
      <c r="PRT19" s="105">
        <v>1</v>
      </c>
      <c r="PRU19" s="106">
        <v>2.1</v>
      </c>
      <c r="PRV19" s="107">
        <f>'[2]ESTUDIO MERC'!PSE11</f>
        <v>0</v>
      </c>
      <c r="PRW19" s="108">
        <v>6</v>
      </c>
      <c r="PRX19" s="120">
        <f t="shared" si="703"/>
        <v>0</v>
      </c>
      <c r="PRY19" s="121">
        <v>1.8</v>
      </c>
      <c r="PRZ19" s="110" t="s">
        <v>86</v>
      </c>
      <c r="PSA19" s="104">
        <v>1</v>
      </c>
      <c r="PSB19" s="105">
        <v>1</v>
      </c>
      <c r="PSC19" s="106">
        <v>2.1</v>
      </c>
      <c r="PSD19" s="107">
        <f>'[2]ESTUDIO MERC'!PSM11</f>
        <v>0</v>
      </c>
      <c r="PSE19" s="108">
        <v>6</v>
      </c>
      <c r="PSF19" s="120">
        <f t="shared" ref="PSF19:PSN19" si="704">ROUND((PSE19*PSD19*PSC19*PSB19*PSA19),0)</f>
        <v>0</v>
      </c>
      <c r="PSG19" s="121">
        <v>1.8</v>
      </c>
      <c r="PSH19" s="110" t="s">
        <v>86</v>
      </c>
      <c r="PSI19" s="104">
        <v>1</v>
      </c>
      <c r="PSJ19" s="105">
        <v>1</v>
      </c>
      <c r="PSK19" s="106">
        <v>2.1</v>
      </c>
      <c r="PSL19" s="107">
        <f>'[2]ESTUDIO MERC'!PSU11</f>
        <v>0</v>
      </c>
      <c r="PSM19" s="108">
        <v>6</v>
      </c>
      <c r="PSN19" s="120">
        <f t="shared" si="704"/>
        <v>0</v>
      </c>
      <c r="PSO19" s="121">
        <v>1.8</v>
      </c>
      <c r="PSP19" s="110" t="s">
        <v>86</v>
      </c>
      <c r="PSQ19" s="104">
        <v>1</v>
      </c>
      <c r="PSR19" s="105">
        <v>1</v>
      </c>
      <c r="PSS19" s="106">
        <v>2.1</v>
      </c>
      <c r="PST19" s="107">
        <f>'[2]ESTUDIO MERC'!PTC11</f>
        <v>0</v>
      </c>
      <c r="PSU19" s="108">
        <v>6</v>
      </c>
      <c r="PSV19" s="120">
        <f t="shared" ref="PSV19:PTD19" si="705">ROUND((PSU19*PST19*PSS19*PSR19*PSQ19),0)</f>
        <v>0</v>
      </c>
      <c r="PSW19" s="121">
        <v>1.8</v>
      </c>
      <c r="PSX19" s="110" t="s">
        <v>86</v>
      </c>
      <c r="PSY19" s="104">
        <v>1</v>
      </c>
      <c r="PSZ19" s="105">
        <v>1</v>
      </c>
      <c r="PTA19" s="106">
        <v>2.1</v>
      </c>
      <c r="PTB19" s="107">
        <f>'[2]ESTUDIO MERC'!PTK11</f>
        <v>0</v>
      </c>
      <c r="PTC19" s="108">
        <v>6</v>
      </c>
      <c r="PTD19" s="120">
        <f t="shared" si="705"/>
        <v>0</v>
      </c>
      <c r="PTE19" s="121">
        <v>1.8</v>
      </c>
      <c r="PTF19" s="110" t="s">
        <v>86</v>
      </c>
      <c r="PTG19" s="104">
        <v>1</v>
      </c>
      <c r="PTH19" s="105">
        <v>1</v>
      </c>
      <c r="PTI19" s="106">
        <v>2.1</v>
      </c>
      <c r="PTJ19" s="107">
        <f>'[2]ESTUDIO MERC'!PTS11</f>
        <v>0</v>
      </c>
      <c r="PTK19" s="108">
        <v>6</v>
      </c>
      <c r="PTL19" s="120">
        <f t="shared" ref="PTL19:PTT19" si="706">ROUND((PTK19*PTJ19*PTI19*PTH19*PTG19),0)</f>
        <v>0</v>
      </c>
      <c r="PTM19" s="121">
        <v>1.8</v>
      </c>
      <c r="PTN19" s="110" t="s">
        <v>86</v>
      </c>
      <c r="PTO19" s="104">
        <v>1</v>
      </c>
      <c r="PTP19" s="105">
        <v>1</v>
      </c>
      <c r="PTQ19" s="106">
        <v>2.1</v>
      </c>
      <c r="PTR19" s="107">
        <f>'[2]ESTUDIO MERC'!PUA11</f>
        <v>0</v>
      </c>
      <c r="PTS19" s="108">
        <v>6</v>
      </c>
      <c r="PTT19" s="120">
        <f t="shared" si="706"/>
        <v>0</v>
      </c>
      <c r="PTU19" s="121">
        <v>1.8</v>
      </c>
      <c r="PTV19" s="110" t="s">
        <v>86</v>
      </c>
      <c r="PTW19" s="104">
        <v>1</v>
      </c>
      <c r="PTX19" s="105">
        <v>1</v>
      </c>
      <c r="PTY19" s="106">
        <v>2.1</v>
      </c>
      <c r="PTZ19" s="107">
        <f>'[2]ESTUDIO MERC'!PUI11</f>
        <v>0</v>
      </c>
      <c r="PUA19" s="108">
        <v>6</v>
      </c>
      <c r="PUB19" s="120">
        <f t="shared" ref="PUB19:PUJ19" si="707">ROUND((PUA19*PTZ19*PTY19*PTX19*PTW19),0)</f>
        <v>0</v>
      </c>
      <c r="PUC19" s="121">
        <v>1.8</v>
      </c>
      <c r="PUD19" s="110" t="s">
        <v>86</v>
      </c>
      <c r="PUE19" s="104">
        <v>1</v>
      </c>
      <c r="PUF19" s="105">
        <v>1</v>
      </c>
      <c r="PUG19" s="106">
        <v>2.1</v>
      </c>
      <c r="PUH19" s="107">
        <f>'[2]ESTUDIO MERC'!PUQ11</f>
        <v>0</v>
      </c>
      <c r="PUI19" s="108">
        <v>6</v>
      </c>
      <c r="PUJ19" s="120">
        <f t="shared" si="707"/>
        <v>0</v>
      </c>
      <c r="PUK19" s="121">
        <v>1.8</v>
      </c>
      <c r="PUL19" s="110" t="s">
        <v>86</v>
      </c>
      <c r="PUM19" s="104">
        <v>1</v>
      </c>
      <c r="PUN19" s="105">
        <v>1</v>
      </c>
      <c r="PUO19" s="106">
        <v>2.1</v>
      </c>
      <c r="PUP19" s="107">
        <f>'[2]ESTUDIO MERC'!PUY11</f>
        <v>0</v>
      </c>
      <c r="PUQ19" s="108">
        <v>6</v>
      </c>
      <c r="PUR19" s="120">
        <f t="shared" ref="PUR19:PUZ19" si="708">ROUND((PUQ19*PUP19*PUO19*PUN19*PUM19),0)</f>
        <v>0</v>
      </c>
      <c r="PUS19" s="121">
        <v>1.8</v>
      </c>
      <c r="PUT19" s="110" t="s">
        <v>86</v>
      </c>
      <c r="PUU19" s="104">
        <v>1</v>
      </c>
      <c r="PUV19" s="105">
        <v>1</v>
      </c>
      <c r="PUW19" s="106">
        <v>2.1</v>
      </c>
      <c r="PUX19" s="107">
        <f>'[2]ESTUDIO MERC'!PVG11</f>
        <v>0</v>
      </c>
      <c r="PUY19" s="108">
        <v>6</v>
      </c>
      <c r="PUZ19" s="120">
        <f t="shared" si="708"/>
        <v>0</v>
      </c>
      <c r="PVA19" s="121">
        <v>1.8</v>
      </c>
      <c r="PVB19" s="110" t="s">
        <v>86</v>
      </c>
      <c r="PVC19" s="104">
        <v>1</v>
      </c>
      <c r="PVD19" s="105">
        <v>1</v>
      </c>
      <c r="PVE19" s="106">
        <v>2.1</v>
      </c>
      <c r="PVF19" s="107">
        <f>'[2]ESTUDIO MERC'!PVO11</f>
        <v>0</v>
      </c>
      <c r="PVG19" s="108">
        <v>6</v>
      </c>
      <c r="PVH19" s="120">
        <f t="shared" ref="PVH19:PVP19" si="709">ROUND((PVG19*PVF19*PVE19*PVD19*PVC19),0)</f>
        <v>0</v>
      </c>
      <c r="PVI19" s="121">
        <v>1.8</v>
      </c>
      <c r="PVJ19" s="110" t="s">
        <v>86</v>
      </c>
      <c r="PVK19" s="104">
        <v>1</v>
      </c>
      <c r="PVL19" s="105">
        <v>1</v>
      </c>
      <c r="PVM19" s="106">
        <v>2.1</v>
      </c>
      <c r="PVN19" s="107">
        <f>'[2]ESTUDIO MERC'!PVW11</f>
        <v>0</v>
      </c>
      <c r="PVO19" s="108">
        <v>6</v>
      </c>
      <c r="PVP19" s="120">
        <f t="shared" si="709"/>
        <v>0</v>
      </c>
      <c r="PVQ19" s="121">
        <v>1.8</v>
      </c>
      <c r="PVR19" s="110" t="s">
        <v>86</v>
      </c>
      <c r="PVS19" s="104">
        <v>1</v>
      </c>
      <c r="PVT19" s="105">
        <v>1</v>
      </c>
      <c r="PVU19" s="106">
        <v>2.1</v>
      </c>
      <c r="PVV19" s="107">
        <f>'[2]ESTUDIO MERC'!PWE11</f>
        <v>0</v>
      </c>
      <c r="PVW19" s="108">
        <v>6</v>
      </c>
      <c r="PVX19" s="120">
        <f t="shared" ref="PVX19:PWF19" si="710">ROUND((PVW19*PVV19*PVU19*PVT19*PVS19),0)</f>
        <v>0</v>
      </c>
      <c r="PVY19" s="121">
        <v>1.8</v>
      </c>
      <c r="PVZ19" s="110" t="s">
        <v>86</v>
      </c>
      <c r="PWA19" s="104">
        <v>1</v>
      </c>
      <c r="PWB19" s="105">
        <v>1</v>
      </c>
      <c r="PWC19" s="106">
        <v>2.1</v>
      </c>
      <c r="PWD19" s="107">
        <f>'[2]ESTUDIO MERC'!PWM11</f>
        <v>0</v>
      </c>
      <c r="PWE19" s="108">
        <v>6</v>
      </c>
      <c r="PWF19" s="120">
        <f t="shared" si="710"/>
        <v>0</v>
      </c>
      <c r="PWG19" s="121">
        <v>1.8</v>
      </c>
      <c r="PWH19" s="110" t="s">
        <v>86</v>
      </c>
      <c r="PWI19" s="104">
        <v>1</v>
      </c>
      <c r="PWJ19" s="105">
        <v>1</v>
      </c>
      <c r="PWK19" s="106">
        <v>2.1</v>
      </c>
      <c r="PWL19" s="107">
        <f>'[2]ESTUDIO MERC'!PWU11</f>
        <v>0</v>
      </c>
      <c r="PWM19" s="108">
        <v>6</v>
      </c>
      <c r="PWN19" s="120">
        <f t="shared" ref="PWN19:PWV19" si="711">ROUND((PWM19*PWL19*PWK19*PWJ19*PWI19),0)</f>
        <v>0</v>
      </c>
      <c r="PWO19" s="121">
        <v>1.8</v>
      </c>
      <c r="PWP19" s="110" t="s">
        <v>86</v>
      </c>
      <c r="PWQ19" s="104">
        <v>1</v>
      </c>
      <c r="PWR19" s="105">
        <v>1</v>
      </c>
      <c r="PWS19" s="106">
        <v>2.1</v>
      </c>
      <c r="PWT19" s="107">
        <f>'[2]ESTUDIO MERC'!PXC11</f>
        <v>0</v>
      </c>
      <c r="PWU19" s="108">
        <v>6</v>
      </c>
      <c r="PWV19" s="120">
        <f t="shared" si="711"/>
        <v>0</v>
      </c>
      <c r="PWW19" s="121">
        <v>1.8</v>
      </c>
      <c r="PWX19" s="110" t="s">
        <v>86</v>
      </c>
      <c r="PWY19" s="104">
        <v>1</v>
      </c>
      <c r="PWZ19" s="105">
        <v>1</v>
      </c>
      <c r="PXA19" s="106">
        <v>2.1</v>
      </c>
      <c r="PXB19" s="107">
        <f>'[2]ESTUDIO MERC'!PXK11</f>
        <v>0</v>
      </c>
      <c r="PXC19" s="108">
        <v>6</v>
      </c>
      <c r="PXD19" s="120">
        <f t="shared" ref="PXD19:PXL19" si="712">ROUND((PXC19*PXB19*PXA19*PWZ19*PWY19),0)</f>
        <v>0</v>
      </c>
      <c r="PXE19" s="121">
        <v>1.8</v>
      </c>
      <c r="PXF19" s="110" t="s">
        <v>86</v>
      </c>
      <c r="PXG19" s="104">
        <v>1</v>
      </c>
      <c r="PXH19" s="105">
        <v>1</v>
      </c>
      <c r="PXI19" s="106">
        <v>2.1</v>
      </c>
      <c r="PXJ19" s="107">
        <f>'[2]ESTUDIO MERC'!PXS11</f>
        <v>0</v>
      </c>
      <c r="PXK19" s="108">
        <v>6</v>
      </c>
      <c r="PXL19" s="120">
        <f t="shared" si="712"/>
        <v>0</v>
      </c>
      <c r="PXM19" s="121">
        <v>1.8</v>
      </c>
      <c r="PXN19" s="110" t="s">
        <v>86</v>
      </c>
      <c r="PXO19" s="104">
        <v>1</v>
      </c>
      <c r="PXP19" s="105">
        <v>1</v>
      </c>
      <c r="PXQ19" s="106">
        <v>2.1</v>
      </c>
      <c r="PXR19" s="107">
        <f>'[2]ESTUDIO MERC'!PYA11</f>
        <v>0</v>
      </c>
      <c r="PXS19" s="108">
        <v>6</v>
      </c>
      <c r="PXT19" s="120">
        <f t="shared" ref="PXT19:PYB19" si="713">ROUND((PXS19*PXR19*PXQ19*PXP19*PXO19),0)</f>
        <v>0</v>
      </c>
      <c r="PXU19" s="121">
        <v>1.8</v>
      </c>
      <c r="PXV19" s="110" t="s">
        <v>86</v>
      </c>
      <c r="PXW19" s="104">
        <v>1</v>
      </c>
      <c r="PXX19" s="105">
        <v>1</v>
      </c>
      <c r="PXY19" s="106">
        <v>2.1</v>
      </c>
      <c r="PXZ19" s="107">
        <f>'[2]ESTUDIO MERC'!PYI11</f>
        <v>0</v>
      </c>
      <c r="PYA19" s="108">
        <v>6</v>
      </c>
      <c r="PYB19" s="120">
        <f t="shared" si="713"/>
        <v>0</v>
      </c>
      <c r="PYC19" s="121">
        <v>1.8</v>
      </c>
      <c r="PYD19" s="110" t="s">
        <v>86</v>
      </c>
      <c r="PYE19" s="104">
        <v>1</v>
      </c>
      <c r="PYF19" s="105">
        <v>1</v>
      </c>
      <c r="PYG19" s="106">
        <v>2.1</v>
      </c>
      <c r="PYH19" s="107">
        <f>'[2]ESTUDIO MERC'!PYQ11</f>
        <v>0</v>
      </c>
      <c r="PYI19" s="108">
        <v>6</v>
      </c>
      <c r="PYJ19" s="120">
        <f t="shared" ref="PYJ19:PYR19" si="714">ROUND((PYI19*PYH19*PYG19*PYF19*PYE19),0)</f>
        <v>0</v>
      </c>
      <c r="PYK19" s="121">
        <v>1.8</v>
      </c>
      <c r="PYL19" s="110" t="s">
        <v>86</v>
      </c>
      <c r="PYM19" s="104">
        <v>1</v>
      </c>
      <c r="PYN19" s="105">
        <v>1</v>
      </c>
      <c r="PYO19" s="106">
        <v>2.1</v>
      </c>
      <c r="PYP19" s="107">
        <f>'[2]ESTUDIO MERC'!PYY11</f>
        <v>0</v>
      </c>
      <c r="PYQ19" s="108">
        <v>6</v>
      </c>
      <c r="PYR19" s="120">
        <f t="shared" si="714"/>
        <v>0</v>
      </c>
      <c r="PYS19" s="121">
        <v>1.8</v>
      </c>
      <c r="PYT19" s="110" t="s">
        <v>86</v>
      </c>
      <c r="PYU19" s="104">
        <v>1</v>
      </c>
      <c r="PYV19" s="105">
        <v>1</v>
      </c>
      <c r="PYW19" s="106">
        <v>2.1</v>
      </c>
      <c r="PYX19" s="107">
        <f>'[2]ESTUDIO MERC'!PZG11</f>
        <v>0</v>
      </c>
      <c r="PYY19" s="108">
        <v>6</v>
      </c>
      <c r="PYZ19" s="120">
        <f t="shared" ref="PYZ19:PZH19" si="715">ROUND((PYY19*PYX19*PYW19*PYV19*PYU19),0)</f>
        <v>0</v>
      </c>
      <c r="PZA19" s="121">
        <v>1.8</v>
      </c>
      <c r="PZB19" s="110" t="s">
        <v>86</v>
      </c>
      <c r="PZC19" s="104">
        <v>1</v>
      </c>
      <c r="PZD19" s="105">
        <v>1</v>
      </c>
      <c r="PZE19" s="106">
        <v>2.1</v>
      </c>
      <c r="PZF19" s="107">
        <f>'[2]ESTUDIO MERC'!PZO11</f>
        <v>0</v>
      </c>
      <c r="PZG19" s="108">
        <v>6</v>
      </c>
      <c r="PZH19" s="120">
        <f t="shared" si="715"/>
        <v>0</v>
      </c>
      <c r="PZI19" s="121">
        <v>1.8</v>
      </c>
      <c r="PZJ19" s="110" t="s">
        <v>86</v>
      </c>
      <c r="PZK19" s="104">
        <v>1</v>
      </c>
      <c r="PZL19" s="105">
        <v>1</v>
      </c>
      <c r="PZM19" s="106">
        <v>2.1</v>
      </c>
      <c r="PZN19" s="107">
        <f>'[2]ESTUDIO MERC'!PZW11</f>
        <v>0</v>
      </c>
      <c r="PZO19" s="108">
        <v>6</v>
      </c>
      <c r="PZP19" s="120">
        <f t="shared" ref="PZP19:PZX19" si="716">ROUND((PZO19*PZN19*PZM19*PZL19*PZK19),0)</f>
        <v>0</v>
      </c>
      <c r="PZQ19" s="121">
        <v>1.8</v>
      </c>
      <c r="PZR19" s="110" t="s">
        <v>86</v>
      </c>
      <c r="PZS19" s="104">
        <v>1</v>
      </c>
      <c r="PZT19" s="105">
        <v>1</v>
      </c>
      <c r="PZU19" s="106">
        <v>2.1</v>
      </c>
      <c r="PZV19" s="107">
        <f>'[2]ESTUDIO MERC'!QAE11</f>
        <v>0</v>
      </c>
      <c r="PZW19" s="108">
        <v>6</v>
      </c>
      <c r="PZX19" s="120">
        <f t="shared" si="716"/>
        <v>0</v>
      </c>
      <c r="PZY19" s="121">
        <v>1.8</v>
      </c>
      <c r="PZZ19" s="110" t="s">
        <v>86</v>
      </c>
      <c r="QAA19" s="104">
        <v>1</v>
      </c>
      <c r="QAB19" s="105">
        <v>1</v>
      </c>
      <c r="QAC19" s="106">
        <v>2.1</v>
      </c>
      <c r="QAD19" s="107">
        <f>'[2]ESTUDIO MERC'!QAM11</f>
        <v>0</v>
      </c>
      <c r="QAE19" s="108">
        <v>6</v>
      </c>
      <c r="QAF19" s="120">
        <f t="shared" ref="QAF19:QAN19" si="717">ROUND((QAE19*QAD19*QAC19*QAB19*QAA19),0)</f>
        <v>0</v>
      </c>
      <c r="QAG19" s="121">
        <v>1.8</v>
      </c>
      <c r="QAH19" s="110" t="s">
        <v>86</v>
      </c>
      <c r="QAI19" s="104">
        <v>1</v>
      </c>
      <c r="QAJ19" s="105">
        <v>1</v>
      </c>
      <c r="QAK19" s="106">
        <v>2.1</v>
      </c>
      <c r="QAL19" s="107">
        <f>'[2]ESTUDIO MERC'!QAU11</f>
        <v>0</v>
      </c>
      <c r="QAM19" s="108">
        <v>6</v>
      </c>
      <c r="QAN19" s="120">
        <f t="shared" si="717"/>
        <v>0</v>
      </c>
      <c r="QAO19" s="121">
        <v>1.8</v>
      </c>
      <c r="QAP19" s="110" t="s">
        <v>86</v>
      </c>
      <c r="QAQ19" s="104">
        <v>1</v>
      </c>
      <c r="QAR19" s="105">
        <v>1</v>
      </c>
      <c r="QAS19" s="106">
        <v>2.1</v>
      </c>
      <c r="QAT19" s="107">
        <f>'[2]ESTUDIO MERC'!QBC11</f>
        <v>0</v>
      </c>
      <c r="QAU19" s="108">
        <v>6</v>
      </c>
      <c r="QAV19" s="120">
        <f t="shared" ref="QAV19:QBD19" si="718">ROUND((QAU19*QAT19*QAS19*QAR19*QAQ19),0)</f>
        <v>0</v>
      </c>
      <c r="QAW19" s="121">
        <v>1.8</v>
      </c>
      <c r="QAX19" s="110" t="s">
        <v>86</v>
      </c>
      <c r="QAY19" s="104">
        <v>1</v>
      </c>
      <c r="QAZ19" s="105">
        <v>1</v>
      </c>
      <c r="QBA19" s="106">
        <v>2.1</v>
      </c>
      <c r="QBB19" s="107">
        <f>'[2]ESTUDIO MERC'!QBK11</f>
        <v>0</v>
      </c>
      <c r="QBC19" s="108">
        <v>6</v>
      </c>
      <c r="QBD19" s="120">
        <f t="shared" si="718"/>
        <v>0</v>
      </c>
      <c r="QBE19" s="121">
        <v>1.8</v>
      </c>
      <c r="QBF19" s="110" t="s">
        <v>86</v>
      </c>
      <c r="QBG19" s="104">
        <v>1</v>
      </c>
      <c r="QBH19" s="105">
        <v>1</v>
      </c>
      <c r="QBI19" s="106">
        <v>2.1</v>
      </c>
      <c r="QBJ19" s="107">
        <f>'[2]ESTUDIO MERC'!QBS11</f>
        <v>0</v>
      </c>
      <c r="QBK19" s="108">
        <v>6</v>
      </c>
      <c r="QBL19" s="120">
        <f t="shared" ref="QBL19:QBT19" si="719">ROUND((QBK19*QBJ19*QBI19*QBH19*QBG19),0)</f>
        <v>0</v>
      </c>
      <c r="QBM19" s="121">
        <v>1.8</v>
      </c>
      <c r="QBN19" s="110" t="s">
        <v>86</v>
      </c>
      <c r="QBO19" s="104">
        <v>1</v>
      </c>
      <c r="QBP19" s="105">
        <v>1</v>
      </c>
      <c r="QBQ19" s="106">
        <v>2.1</v>
      </c>
      <c r="QBR19" s="107">
        <f>'[2]ESTUDIO MERC'!QCA11</f>
        <v>0</v>
      </c>
      <c r="QBS19" s="108">
        <v>6</v>
      </c>
      <c r="QBT19" s="120">
        <f t="shared" si="719"/>
        <v>0</v>
      </c>
      <c r="QBU19" s="121">
        <v>1.8</v>
      </c>
      <c r="QBV19" s="110" t="s">
        <v>86</v>
      </c>
      <c r="QBW19" s="104">
        <v>1</v>
      </c>
      <c r="QBX19" s="105">
        <v>1</v>
      </c>
      <c r="QBY19" s="106">
        <v>2.1</v>
      </c>
      <c r="QBZ19" s="107">
        <f>'[2]ESTUDIO MERC'!QCI11</f>
        <v>0</v>
      </c>
      <c r="QCA19" s="108">
        <v>6</v>
      </c>
      <c r="QCB19" s="120">
        <f t="shared" ref="QCB19:QCJ19" si="720">ROUND((QCA19*QBZ19*QBY19*QBX19*QBW19),0)</f>
        <v>0</v>
      </c>
      <c r="QCC19" s="121">
        <v>1.8</v>
      </c>
      <c r="QCD19" s="110" t="s">
        <v>86</v>
      </c>
      <c r="QCE19" s="104">
        <v>1</v>
      </c>
      <c r="QCF19" s="105">
        <v>1</v>
      </c>
      <c r="QCG19" s="106">
        <v>2.1</v>
      </c>
      <c r="QCH19" s="107">
        <f>'[2]ESTUDIO MERC'!QCQ11</f>
        <v>0</v>
      </c>
      <c r="QCI19" s="108">
        <v>6</v>
      </c>
      <c r="QCJ19" s="120">
        <f t="shared" si="720"/>
        <v>0</v>
      </c>
      <c r="QCK19" s="121">
        <v>1.8</v>
      </c>
      <c r="QCL19" s="110" t="s">
        <v>86</v>
      </c>
      <c r="QCM19" s="104">
        <v>1</v>
      </c>
      <c r="QCN19" s="105">
        <v>1</v>
      </c>
      <c r="QCO19" s="106">
        <v>2.1</v>
      </c>
      <c r="QCP19" s="107">
        <f>'[2]ESTUDIO MERC'!QCY11</f>
        <v>0</v>
      </c>
      <c r="QCQ19" s="108">
        <v>6</v>
      </c>
      <c r="QCR19" s="120">
        <f t="shared" ref="QCR19:QCZ19" si="721">ROUND((QCQ19*QCP19*QCO19*QCN19*QCM19),0)</f>
        <v>0</v>
      </c>
      <c r="QCS19" s="121">
        <v>1.8</v>
      </c>
      <c r="QCT19" s="110" t="s">
        <v>86</v>
      </c>
      <c r="QCU19" s="104">
        <v>1</v>
      </c>
      <c r="QCV19" s="105">
        <v>1</v>
      </c>
      <c r="QCW19" s="106">
        <v>2.1</v>
      </c>
      <c r="QCX19" s="107">
        <f>'[2]ESTUDIO MERC'!QDG11</f>
        <v>0</v>
      </c>
      <c r="QCY19" s="108">
        <v>6</v>
      </c>
      <c r="QCZ19" s="120">
        <f t="shared" si="721"/>
        <v>0</v>
      </c>
      <c r="QDA19" s="121">
        <v>1.8</v>
      </c>
      <c r="QDB19" s="110" t="s">
        <v>86</v>
      </c>
      <c r="QDC19" s="104">
        <v>1</v>
      </c>
      <c r="QDD19" s="105">
        <v>1</v>
      </c>
      <c r="QDE19" s="106">
        <v>2.1</v>
      </c>
      <c r="QDF19" s="107">
        <f>'[2]ESTUDIO MERC'!QDO11</f>
        <v>0</v>
      </c>
      <c r="QDG19" s="108">
        <v>6</v>
      </c>
      <c r="QDH19" s="120">
        <f t="shared" ref="QDH19:QDP19" si="722">ROUND((QDG19*QDF19*QDE19*QDD19*QDC19),0)</f>
        <v>0</v>
      </c>
      <c r="QDI19" s="121">
        <v>1.8</v>
      </c>
      <c r="QDJ19" s="110" t="s">
        <v>86</v>
      </c>
      <c r="QDK19" s="104">
        <v>1</v>
      </c>
      <c r="QDL19" s="105">
        <v>1</v>
      </c>
      <c r="QDM19" s="106">
        <v>2.1</v>
      </c>
      <c r="QDN19" s="107">
        <f>'[2]ESTUDIO MERC'!QDW11</f>
        <v>0</v>
      </c>
      <c r="QDO19" s="108">
        <v>6</v>
      </c>
      <c r="QDP19" s="120">
        <f t="shared" si="722"/>
        <v>0</v>
      </c>
      <c r="QDQ19" s="121">
        <v>1.8</v>
      </c>
      <c r="QDR19" s="110" t="s">
        <v>86</v>
      </c>
      <c r="QDS19" s="104">
        <v>1</v>
      </c>
      <c r="QDT19" s="105">
        <v>1</v>
      </c>
      <c r="QDU19" s="106">
        <v>2.1</v>
      </c>
      <c r="QDV19" s="107">
        <f>'[2]ESTUDIO MERC'!QEE11</f>
        <v>0</v>
      </c>
      <c r="QDW19" s="108">
        <v>6</v>
      </c>
      <c r="QDX19" s="120">
        <f t="shared" ref="QDX19:QEF19" si="723">ROUND((QDW19*QDV19*QDU19*QDT19*QDS19),0)</f>
        <v>0</v>
      </c>
      <c r="QDY19" s="121">
        <v>1.8</v>
      </c>
      <c r="QDZ19" s="110" t="s">
        <v>86</v>
      </c>
      <c r="QEA19" s="104">
        <v>1</v>
      </c>
      <c r="QEB19" s="105">
        <v>1</v>
      </c>
      <c r="QEC19" s="106">
        <v>2.1</v>
      </c>
      <c r="QED19" s="107">
        <f>'[2]ESTUDIO MERC'!QEM11</f>
        <v>0</v>
      </c>
      <c r="QEE19" s="108">
        <v>6</v>
      </c>
      <c r="QEF19" s="120">
        <f t="shared" si="723"/>
        <v>0</v>
      </c>
      <c r="QEG19" s="121">
        <v>1.8</v>
      </c>
      <c r="QEH19" s="110" t="s">
        <v>86</v>
      </c>
      <c r="QEI19" s="104">
        <v>1</v>
      </c>
      <c r="QEJ19" s="105">
        <v>1</v>
      </c>
      <c r="QEK19" s="106">
        <v>2.1</v>
      </c>
      <c r="QEL19" s="107">
        <f>'[2]ESTUDIO MERC'!QEU11</f>
        <v>0</v>
      </c>
      <c r="QEM19" s="108">
        <v>6</v>
      </c>
      <c r="QEN19" s="120">
        <f t="shared" ref="QEN19:QEV19" si="724">ROUND((QEM19*QEL19*QEK19*QEJ19*QEI19),0)</f>
        <v>0</v>
      </c>
      <c r="QEO19" s="121">
        <v>1.8</v>
      </c>
      <c r="QEP19" s="110" t="s">
        <v>86</v>
      </c>
      <c r="QEQ19" s="104">
        <v>1</v>
      </c>
      <c r="QER19" s="105">
        <v>1</v>
      </c>
      <c r="QES19" s="106">
        <v>2.1</v>
      </c>
      <c r="QET19" s="107">
        <f>'[2]ESTUDIO MERC'!QFC11</f>
        <v>0</v>
      </c>
      <c r="QEU19" s="108">
        <v>6</v>
      </c>
      <c r="QEV19" s="120">
        <f t="shared" si="724"/>
        <v>0</v>
      </c>
      <c r="QEW19" s="121">
        <v>1.8</v>
      </c>
      <c r="QEX19" s="110" t="s">
        <v>86</v>
      </c>
      <c r="QEY19" s="104">
        <v>1</v>
      </c>
      <c r="QEZ19" s="105">
        <v>1</v>
      </c>
      <c r="QFA19" s="106">
        <v>2.1</v>
      </c>
      <c r="QFB19" s="107">
        <f>'[2]ESTUDIO MERC'!QFK11</f>
        <v>0</v>
      </c>
      <c r="QFC19" s="108">
        <v>6</v>
      </c>
      <c r="QFD19" s="120">
        <f t="shared" ref="QFD19:QFL19" si="725">ROUND((QFC19*QFB19*QFA19*QEZ19*QEY19),0)</f>
        <v>0</v>
      </c>
      <c r="QFE19" s="121">
        <v>1.8</v>
      </c>
      <c r="QFF19" s="110" t="s">
        <v>86</v>
      </c>
      <c r="QFG19" s="104">
        <v>1</v>
      </c>
      <c r="QFH19" s="105">
        <v>1</v>
      </c>
      <c r="QFI19" s="106">
        <v>2.1</v>
      </c>
      <c r="QFJ19" s="107">
        <f>'[2]ESTUDIO MERC'!QFS11</f>
        <v>0</v>
      </c>
      <c r="QFK19" s="108">
        <v>6</v>
      </c>
      <c r="QFL19" s="120">
        <f t="shared" si="725"/>
        <v>0</v>
      </c>
      <c r="QFM19" s="121">
        <v>1.8</v>
      </c>
      <c r="QFN19" s="110" t="s">
        <v>86</v>
      </c>
      <c r="QFO19" s="104">
        <v>1</v>
      </c>
      <c r="QFP19" s="105">
        <v>1</v>
      </c>
      <c r="QFQ19" s="106">
        <v>2.1</v>
      </c>
      <c r="QFR19" s="107">
        <f>'[2]ESTUDIO MERC'!QGA11</f>
        <v>0</v>
      </c>
      <c r="QFS19" s="108">
        <v>6</v>
      </c>
      <c r="QFT19" s="120">
        <f t="shared" ref="QFT19:QGB19" si="726">ROUND((QFS19*QFR19*QFQ19*QFP19*QFO19),0)</f>
        <v>0</v>
      </c>
      <c r="QFU19" s="121">
        <v>1.8</v>
      </c>
      <c r="QFV19" s="110" t="s">
        <v>86</v>
      </c>
      <c r="QFW19" s="104">
        <v>1</v>
      </c>
      <c r="QFX19" s="105">
        <v>1</v>
      </c>
      <c r="QFY19" s="106">
        <v>2.1</v>
      </c>
      <c r="QFZ19" s="107">
        <f>'[2]ESTUDIO MERC'!QGI11</f>
        <v>0</v>
      </c>
      <c r="QGA19" s="108">
        <v>6</v>
      </c>
      <c r="QGB19" s="120">
        <f t="shared" si="726"/>
        <v>0</v>
      </c>
      <c r="QGC19" s="121">
        <v>1.8</v>
      </c>
      <c r="QGD19" s="110" t="s">
        <v>86</v>
      </c>
      <c r="QGE19" s="104">
        <v>1</v>
      </c>
      <c r="QGF19" s="105">
        <v>1</v>
      </c>
      <c r="QGG19" s="106">
        <v>2.1</v>
      </c>
      <c r="QGH19" s="107">
        <f>'[2]ESTUDIO MERC'!QGQ11</f>
        <v>0</v>
      </c>
      <c r="QGI19" s="108">
        <v>6</v>
      </c>
      <c r="QGJ19" s="120">
        <f t="shared" ref="QGJ19:QGR19" si="727">ROUND((QGI19*QGH19*QGG19*QGF19*QGE19),0)</f>
        <v>0</v>
      </c>
      <c r="QGK19" s="121">
        <v>1.8</v>
      </c>
      <c r="QGL19" s="110" t="s">
        <v>86</v>
      </c>
      <c r="QGM19" s="104">
        <v>1</v>
      </c>
      <c r="QGN19" s="105">
        <v>1</v>
      </c>
      <c r="QGO19" s="106">
        <v>2.1</v>
      </c>
      <c r="QGP19" s="107">
        <f>'[2]ESTUDIO MERC'!QGY11</f>
        <v>0</v>
      </c>
      <c r="QGQ19" s="108">
        <v>6</v>
      </c>
      <c r="QGR19" s="120">
        <f t="shared" si="727"/>
        <v>0</v>
      </c>
      <c r="QGS19" s="121">
        <v>1.8</v>
      </c>
      <c r="QGT19" s="110" t="s">
        <v>86</v>
      </c>
      <c r="QGU19" s="104">
        <v>1</v>
      </c>
      <c r="QGV19" s="105">
        <v>1</v>
      </c>
      <c r="QGW19" s="106">
        <v>2.1</v>
      </c>
      <c r="QGX19" s="107">
        <f>'[2]ESTUDIO MERC'!QHG11</f>
        <v>0</v>
      </c>
      <c r="QGY19" s="108">
        <v>6</v>
      </c>
      <c r="QGZ19" s="120">
        <f t="shared" ref="QGZ19:QHH19" si="728">ROUND((QGY19*QGX19*QGW19*QGV19*QGU19),0)</f>
        <v>0</v>
      </c>
      <c r="QHA19" s="121">
        <v>1.8</v>
      </c>
      <c r="QHB19" s="110" t="s">
        <v>86</v>
      </c>
      <c r="QHC19" s="104">
        <v>1</v>
      </c>
      <c r="QHD19" s="105">
        <v>1</v>
      </c>
      <c r="QHE19" s="106">
        <v>2.1</v>
      </c>
      <c r="QHF19" s="107">
        <f>'[2]ESTUDIO MERC'!QHO11</f>
        <v>0</v>
      </c>
      <c r="QHG19" s="108">
        <v>6</v>
      </c>
      <c r="QHH19" s="120">
        <f t="shared" si="728"/>
        <v>0</v>
      </c>
      <c r="QHI19" s="121">
        <v>1.8</v>
      </c>
      <c r="QHJ19" s="110" t="s">
        <v>86</v>
      </c>
      <c r="QHK19" s="104">
        <v>1</v>
      </c>
      <c r="QHL19" s="105">
        <v>1</v>
      </c>
      <c r="QHM19" s="106">
        <v>2.1</v>
      </c>
      <c r="QHN19" s="107">
        <f>'[2]ESTUDIO MERC'!QHW11</f>
        <v>0</v>
      </c>
      <c r="QHO19" s="108">
        <v>6</v>
      </c>
      <c r="QHP19" s="120">
        <f t="shared" ref="QHP19:QHX19" si="729">ROUND((QHO19*QHN19*QHM19*QHL19*QHK19),0)</f>
        <v>0</v>
      </c>
      <c r="QHQ19" s="121">
        <v>1.8</v>
      </c>
      <c r="QHR19" s="110" t="s">
        <v>86</v>
      </c>
      <c r="QHS19" s="104">
        <v>1</v>
      </c>
      <c r="QHT19" s="105">
        <v>1</v>
      </c>
      <c r="QHU19" s="106">
        <v>2.1</v>
      </c>
      <c r="QHV19" s="107">
        <f>'[2]ESTUDIO MERC'!QIE11</f>
        <v>0</v>
      </c>
      <c r="QHW19" s="108">
        <v>6</v>
      </c>
      <c r="QHX19" s="120">
        <f t="shared" si="729"/>
        <v>0</v>
      </c>
      <c r="QHY19" s="121">
        <v>1.8</v>
      </c>
      <c r="QHZ19" s="110" t="s">
        <v>86</v>
      </c>
      <c r="QIA19" s="104">
        <v>1</v>
      </c>
      <c r="QIB19" s="105">
        <v>1</v>
      </c>
      <c r="QIC19" s="106">
        <v>2.1</v>
      </c>
      <c r="QID19" s="107">
        <f>'[2]ESTUDIO MERC'!QIM11</f>
        <v>0</v>
      </c>
      <c r="QIE19" s="108">
        <v>6</v>
      </c>
      <c r="QIF19" s="120">
        <f t="shared" ref="QIF19:QIN19" si="730">ROUND((QIE19*QID19*QIC19*QIB19*QIA19),0)</f>
        <v>0</v>
      </c>
      <c r="QIG19" s="121">
        <v>1.8</v>
      </c>
      <c r="QIH19" s="110" t="s">
        <v>86</v>
      </c>
      <c r="QII19" s="104">
        <v>1</v>
      </c>
      <c r="QIJ19" s="105">
        <v>1</v>
      </c>
      <c r="QIK19" s="106">
        <v>2.1</v>
      </c>
      <c r="QIL19" s="107">
        <f>'[2]ESTUDIO MERC'!QIU11</f>
        <v>0</v>
      </c>
      <c r="QIM19" s="108">
        <v>6</v>
      </c>
      <c r="QIN19" s="120">
        <f t="shared" si="730"/>
        <v>0</v>
      </c>
      <c r="QIO19" s="121">
        <v>1.8</v>
      </c>
      <c r="QIP19" s="110" t="s">
        <v>86</v>
      </c>
      <c r="QIQ19" s="104">
        <v>1</v>
      </c>
      <c r="QIR19" s="105">
        <v>1</v>
      </c>
      <c r="QIS19" s="106">
        <v>2.1</v>
      </c>
      <c r="QIT19" s="107">
        <f>'[2]ESTUDIO MERC'!QJC11</f>
        <v>0</v>
      </c>
      <c r="QIU19" s="108">
        <v>6</v>
      </c>
      <c r="QIV19" s="120">
        <f t="shared" ref="QIV19:QJD19" si="731">ROUND((QIU19*QIT19*QIS19*QIR19*QIQ19),0)</f>
        <v>0</v>
      </c>
      <c r="QIW19" s="121">
        <v>1.8</v>
      </c>
      <c r="QIX19" s="110" t="s">
        <v>86</v>
      </c>
      <c r="QIY19" s="104">
        <v>1</v>
      </c>
      <c r="QIZ19" s="105">
        <v>1</v>
      </c>
      <c r="QJA19" s="106">
        <v>2.1</v>
      </c>
      <c r="QJB19" s="107">
        <f>'[2]ESTUDIO MERC'!QJK11</f>
        <v>0</v>
      </c>
      <c r="QJC19" s="108">
        <v>6</v>
      </c>
      <c r="QJD19" s="120">
        <f t="shared" si="731"/>
        <v>0</v>
      </c>
      <c r="QJE19" s="121">
        <v>1.8</v>
      </c>
      <c r="QJF19" s="110" t="s">
        <v>86</v>
      </c>
      <c r="QJG19" s="104">
        <v>1</v>
      </c>
      <c r="QJH19" s="105">
        <v>1</v>
      </c>
      <c r="QJI19" s="106">
        <v>2.1</v>
      </c>
      <c r="QJJ19" s="107">
        <f>'[2]ESTUDIO MERC'!QJS11</f>
        <v>0</v>
      </c>
      <c r="QJK19" s="108">
        <v>6</v>
      </c>
      <c r="QJL19" s="120">
        <f t="shared" ref="QJL19:QJT19" si="732">ROUND((QJK19*QJJ19*QJI19*QJH19*QJG19),0)</f>
        <v>0</v>
      </c>
      <c r="QJM19" s="121">
        <v>1.8</v>
      </c>
      <c r="QJN19" s="110" t="s">
        <v>86</v>
      </c>
      <c r="QJO19" s="104">
        <v>1</v>
      </c>
      <c r="QJP19" s="105">
        <v>1</v>
      </c>
      <c r="QJQ19" s="106">
        <v>2.1</v>
      </c>
      <c r="QJR19" s="107">
        <f>'[2]ESTUDIO MERC'!QKA11</f>
        <v>0</v>
      </c>
      <c r="QJS19" s="108">
        <v>6</v>
      </c>
      <c r="QJT19" s="120">
        <f t="shared" si="732"/>
        <v>0</v>
      </c>
      <c r="QJU19" s="121">
        <v>1.8</v>
      </c>
      <c r="QJV19" s="110" t="s">
        <v>86</v>
      </c>
      <c r="QJW19" s="104">
        <v>1</v>
      </c>
      <c r="QJX19" s="105">
        <v>1</v>
      </c>
      <c r="QJY19" s="106">
        <v>2.1</v>
      </c>
      <c r="QJZ19" s="107">
        <f>'[2]ESTUDIO MERC'!QKI11</f>
        <v>0</v>
      </c>
      <c r="QKA19" s="108">
        <v>6</v>
      </c>
      <c r="QKB19" s="120">
        <f t="shared" ref="QKB19:QKJ19" si="733">ROUND((QKA19*QJZ19*QJY19*QJX19*QJW19),0)</f>
        <v>0</v>
      </c>
      <c r="QKC19" s="121">
        <v>1.8</v>
      </c>
      <c r="QKD19" s="110" t="s">
        <v>86</v>
      </c>
      <c r="QKE19" s="104">
        <v>1</v>
      </c>
      <c r="QKF19" s="105">
        <v>1</v>
      </c>
      <c r="QKG19" s="106">
        <v>2.1</v>
      </c>
      <c r="QKH19" s="107">
        <f>'[2]ESTUDIO MERC'!QKQ11</f>
        <v>0</v>
      </c>
      <c r="QKI19" s="108">
        <v>6</v>
      </c>
      <c r="QKJ19" s="120">
        <f t="shared" si="733"/>
        <v>0</v>
      </c>
      <c r="QKK19" s="121">
        <v>1.8</v>
      </c>
      <c r="QKL19" s="110" t="s">
        <v>86</v>
      </c>
      <c r="QKM19" s="104">
        <v>1</v>
      </c>
      <c r="QKN19" s="105">
        <v>1</v>
      </c>
      <c r="QKO19" s="106">
        <v>2.1</v>
      </c>
      <c r="QKP19" s="107">
        <f>'[2]ESTUDIO MERC'!QKY11</f>
        <v>0</v>
      </c>
      <c r="QKQ19" s="108">
        <v>6</v>
      </c>
      <c r="QKR19" s="120">
        <f t="shared" ref="QKR19:QKZ19" si="734">ROUND((QKQ19*QKP19*QKO19*QKN19*QKM19),0)</f>
        <v>0</v>
      </c>
      <c r="QKS19" s="121">
        <v>1.8</v>
      </c>
      <c r="QKT19" s="110" t="s">
        <v>86</v>
      </c>
      <c r="QKU19" s="104">
        <v>1</v>
      </c>
      <c r="QKV19" s="105">
        <v>1</v>
      </c>
      <c r="QKW19" s="106">
        <v>2.1</v>
      </c>
      <c r="QKX19" s="107">
        <f>'[2]ESTUDIO MERC'!QLG11</f>
        <v>0</v>
      </c>
      <c r="QKY19" s="108">
        <v>6</v>
      </c>
      <c r="QKZ19" s="120">
        <f t="shared" si="734"/>
        <v>0</v>
      </c>
      <c r="QLA19" s="121">
        <v>1.8</v>
      </c>
      <c r="QLB19" s="110" t="s">
        <v>86</v>
      </c>
      <c r="QLC19" s="104">
        <v>1</v>
      </c>
      <c r="QLD19" s="105">
        <v>1</v>
      </c>
      <c r="QLE19" s="106">
        <v>2.1</v>
      </c>
      <c r="QLF19" s="107">
        <f>'[2]ESTUDIO MERC'!QLO11</f>
        <v>0</v>
      </c>
      <c r="QLG19" s="108">
        <v>6</v>
      </c>
      <c r="QLH19" s="120">
        <f t="shared" ref="QLH19:QLP19" si="735">ROUND((QLG19*QLF19*QLE19*QLD19*QLC19),0)</f>
        <v>0</v>
      </c>
      <c r="QLI19" s="121">
        <v>1.8</v>
      </c>
      <c r="QLJ19" s="110" t="s">
        <v>86</v>
      </c>
      <c r="QLK19" s="104">
        <v>1</v>
      </c>
      <c r="QLL19" s="105">
        <v>1</v>
      </c>
      <c r="QLM19" s="106">
        <v>2.1</v>
      </c>
      <c r="QLN19" s="107">
        <f>'[2]ESTUDIO MERC'!QLW11</f>
        <v>0</v>
      </c>
      <c r="QLO19" s="108">
        <v>6</v>
      </c>
      <c r="QLP19" s="120">
        <f t="shared" si="735"/>
        <v>0</v>
      </c>
      <c r="QLQ19" s="121">
        <v>1.8</v>
      </c>
      <c r="QLR19" s="110" t="s">
        <v>86</v>
      </c>
      <c r="QLS19" s="104">
        <v>1</v>
      </c>
      <c r="QLT19" s="105">
        <v>1</v>
      </c>
      <c r="QLU19" s="106">
        <v>2.1</v>
      </c>
      <c r="QLV19" s="107">
        <f>'[2]ESTUDIO MERC'!QME11</f>
        <v>0</v>
      </c>
      <c r="QLW19" s="108">
        <v>6</v>
      </c>
      <c r="QLX19" s="120">
        <f t="shared" ref="QLX19:QMF19" si="736">ROUND((QLW19*QLV19*QLU19*QLT19*QLS19),0)</f>
        <v>0</v>
      </c>
      <c r="QLY19" s="121">
        <v>1.8</v>
      </c>
      <c r="QLZ19" s="110" t="s">
        <v>86</v>
      </c>
      <c r="QMA19" s="104">
        <v>1</v>
      </c>
      <c r="QMB19" s="105">
        <v>1</v>
      </c>
      <c r="QMC19" s="106">
        <v>2.1</v>
      </c>
      <c r="QMD19" s="107">
        <f>'[2]ESTUDIO MERC'!QMM11</f>
        <v>0</v>
      </c>
      <c r="QME19" s="108">
        <v>6</v>
      </c>
      <c r="QMF19" s="120">
        <f t="shared" si="736"/>
        <v>0</v>
      </c>
      <c r="QMG19" s="121">
        <v>1.8</v>
      </c>
      <c r="QMH19" s="110" t="s">
        <v>86</v>
      </c>
      <c r="QMI19" s="104">
        <v>1</v>
      </c>
      <c r="QMJ19" s="105">
        <v>1</v>
      </c>
      <c r="QMK19" s="106">
        <v>2.1</v>
      </c>
      <c r="QML19" s="107">
        <f>'[2]ESTUDIO MERC'!QMU11</f>
        <v>0</v>
      </c>
      <c r="QMM19" s="108">
        <v>6</v>
      </c>
      <c r="QMN19" s="120">
        <f t="shared" ref="QMN19:QMV19" si="737">ROUND((QMM19*QML19*QMK19*QMJ19*QMI19),0)</f>
        <v>0</v>
      </c>
      <c r="QMO19" s="121">
        <v>1.8</v>
      </c>
      <c r="QMP19" s="110" t="s">
        <v>86</v>
      </c>
      <c r="QMQ19" s="104">
        <v>1</v>
      </c>
      <c r="QMR19" s="105">
        <v>1</v>
      </c>
      <c r="QMS19" s="106">
        <v>2.1</v>
      </c>
      <c r="QMT19" s="107">
        <f>'[2]ESTUDIO MERC'!QNC11</f>
        <v>0</v>
      </c>
      <c r="QMU19" s="108">
        <v>6</v>
      </c>
      <c r="QMV19" s="120">
        <f t="shared" si="737"/>
        <v>0</v>
      </c>
      <c r="QMW19" s="121">
        <v>1.8</v>
      </c>
      <c r="QMX19" s="110" t="s">
        <v>86</v>
      </c>
      <c r="QMY19" s="104">
        <v>1</v>
      </c>
      <c r="QMZ19" s="105">
        <v>1</v>
      </c>
      <c r="QNA19" s="106">
        <v>2.1</v>
      </c>
      <c r="QNB19" s="107">
        <f>'[2]ESTUDIO MERC'!QNK11</f>
        <v>0</v>
      </c>
      <c r="QNC19" s="108">
        <v>6</v>
      </c>
      <c r="QND19" s="120">
        <f t="shared" ref="QND19:QNL19" si="738">ROUND((QNC19*QNB19*QNA19*QMZ19*QMY19),0)</f>
        <v>0</v>
      </c>
      <c r="QNE19" s="121">
        <v>1.8</v>
      </c>
      <c r="QNF19" s="110" t="s">
        <v>86</v>
      </c>
      <c r="QNG19" s="104">
        <v>1</v>
      </c>
      <c r="QNH19" s="105">
        <v>1</v>
      </c>
      <c r="QNI19" s="106">
        <v>2.1</v>
      </c>
      <c r="QNJ19" s="107">
        <f>'[2]ESTUDIO MERC'!QNS11</f>
        <v>0</v>
      </c>
      <c r="QNK19" s="108">
        <v>6</v>
      </c>
      <c r="QNL19" s="120">
        <f t="shared" si="738"/>
        <v>0</v>
      </c>
      <c r="QNM19" s="121">
        <v>1.8</v>
      </c>
      <c r="QNN19" s="110" t="s">
        <v>86</v>
      </c>
      <c r="QNO19" s="104">
        <v>1</v>
      </c>
      <c r="QNP19" s="105">
        <v>1</v>
      </c>
      <c r="QNQ19" s="106">
        <v>2.1</v>
      </c>
      <c r="QNR19" s="107">
        <f>'[2]ESTUDIO MERC'!QOA11</f>
        <v>0</v>
      </c>
      <c r="QNS19" s="108">
        <v>6</v>
      </c>
      <c r="QNT19" s="120">
        <f t="shared" ref="QNT19:QOB19" si="739">ROUND((QNS19*QNR19*QNQ19*QNP19*QNO19),0)</f>
        <v>0</v>
      </c>
      <c r="QNU19" s="121">
        <v>1.8</v>
      </c>
      <c r="QNV19" s="110" t="s">
        <v>86</v>
      </c>
      <c r="QNW19" s="104">
        <v>1</v>
      </c>
      <c r="QNX19" s="105">
        <v>1</v>
      </c>
      <c r="QNY19" s="106">
        <v>2.1</v>
      </c>
      <c r="QNZ19" s="107">
        <f>'[2]ESTUDIO MERC'!QOI11</f>
        <v>0</v>
      </c>
      <c r="QOA19" s="108">
        <v>6</v>
      </c>
      <c r="QOB19" s="120">
        <f t="shared" si="739"/>
        <v>0</v>
      </c>
      <c r="QOC19" s="121">
        <v>1.8</v>
      </c>
      <c r="QOD19" s="110" t="s">
        <v>86</v>
      </c>
      <c r="QOE19" s="104">
        <v>1</v>
      </c>
      <c r="QOF19" s="105">
        <v>1</v>
      </c>
      <c r="QOG19" s="106">
        <v>2.1</v>
      </c>
      <c r="QOH19" s="107">
        <f>'[2]ESTUDIO MERC'!QOQ11</f>
        <v>0</v>
      </c>
      <c r="QOI19" s="108">
        <v>6</v>
      </c>
      <c r="QOJ19" s="120">
        <f t="shared" ref="QOJ19:QOR19" si="740">ROUND((QOI19*QOH19*QOG19*QOF19*QOE19),0)</f>
        <v>0</v>
      </c>
      <c r="QOK19" s="121">
        <v>1.8</v>
      </c>
      <c r="QOL19" s="110" t="s">
        <v>86</v>
      </c>
      <c r="QOM19" s="104">
        <v>1</v>
      </c>
      <c r="QON19" s="105">
        <v>1</v>
      </c>
      <c r="QOO19" s="106">
        <v>2.1</v>
      </c>
      <c r="QOP19" s="107">
        <f>'[2]ESTUDIO MERC'!QOY11</f>
        <v>0</v>
      </c>
      <c r="QOQ19" s="108">
        <v>6</v>
      </c>
      <c r="QOR19" s="120">
        <f t="shared" si="740"/>
        <v>0</v>
      </c>
      <c r="QOS19" s="121">
        <v>1.8</v>
      </c>
      <c r="QOT19" s="110" t="s">
        <v>86</v>
      </c>
      <c r="QOU19" s="104">
        <v>1</v>
      </c>
      <c r="QOV19" s="105">
        <v>1</v>
      </c>
      <c r="QOW19" s="106">
        <v>2.1</v>
      </c>
      <c r="QOX19" s="107">
        <f>'[2]ESTUDIO MERC'!QPG11</f>
        <v>0</v>
      </c>
      <c r="QOY19" s="108">
        <v>6</v>
      </c>
      <c r="QOZ19" s="120">
        <f t="shared" ref="QOZ19:QPH19" si="741">ROUND((QOY19*QOX19*QOW19*QOV19*QOU19),0)</f>
        <v>0</v>
      </c>
      <c r="QPA19" s="121">
        <v>1.8</v>
      </c>
      <c r="QPB19" s="110" t="s">
        <v>86</v>
      </c>
      <c r="QPC19" s="104">
        <v>1</v>
      </c>
      <c r="QPD19" s="105">
        <v>1</v>
      </c>
      <c r="QPE19" s="106">
        <v>2.1</v>
      </c>
      <c r="QPF19" s="107">
        <f>'[2]ESTUDIO MERC'!QPO11</f>
        <v>0</v>
      </c>
      <c r="QPG19" s="108">
        <v>6</v>
      </c>
      <c r="QPH19" s="120">
        <f t="shared" si="741"/>
        <v>0</v>
      </c>
      <c r="QPI19" s="121">
        <v>1.8</v>
      </c>
      <c r="QPJ19" s="110" t="s">
        <v>86</v>
      </c>
      <c r="QPK19" s="104">
        <v>1</v>
      </c>
      <c r="QPL19" s="105">
        <v>1</v>
      </c>
      <c r="QPM19" s="106">
        <v>2.1</v>
      </c>
      <c r="QPN19" s="107">
        <f>'[2]ESTUDIO MERC'!QPW11</f>
        <v>0</v>
      </c>
      <c r="QPO19" s="108">
        <v>6</v>
      </c>
      <c r="QPP19" s="120">
        <f t="shared" ref="QPP19:QPX19" si="742">ROUND((QPO19*QPN19*QPM19*QPL19*QPK19),0)</f>
        <v>0</v>
      </c>
      <c r="QPQ19" s="121">
        <v>1.8</v>
      </c>
      <c r="QPR19" s="110" t="s">
        <v>86</v>
      </c>
      <c r="QPS19" s="104">
        <v>1</v>
      </c>
      <c r="QPT19" s="105">
        <v>1</v>
      </c>
      <c r="QPU19" s="106">
        <v>2.1</v>
      </c>
      <c r="QPV19" s="107">
        <f>'[2]ESTUDIO MERC'!QQE11</f>
        <v>0</v>
      </c>
      <c r="QPW19" s="108">
        <v>6</v>
      </c>
      <c r="QPX19" s="120">
        <f t="shared" si="742"/>
        <v>0</v>
      </c>
      <c r="QPY19" s="121">
        <v>1.8</v>
      </c>
      <c r="QPZ19" s="110" t="s">
        <v>86</v>
      </c>
      <c r="QQA19" s="104">
        <v>1</v>
      </c>
      <c r="QQB19" s="105">
        <v>1</v>
      </c>
      <c r="QQC19" s="106">
        <v>2.1</v>
      </c>
      <c r="QQD19" s="107">
        <f>'[2]ESTUDIO MERC'!QQM11</f>
        <v>0</v>
      </c>
      <c r="QQE19" s="108">
        <v>6</v>
      </c>
      <c r="QQF19" s="120">
        <f t="shared" ref="QQF19:QQN19" si="743">ROUND((QQE19*QQD19*QQC19*QQB19*QQA19),0)</f>
        <v>0</v>
      </c>
      <c r="QQG19" s="121">
        <v>1.8</v>
      </c>
      <c r="QQH19" s="110" t="s">
        <v>86</v>
      </c>
      <c r="QQI19" s="104">
        <v>1</v>
      </c>
      <c r="QQJ19" s="105">
        <v>1</v>
      </c>
      <c r="QQK19" s="106">
        <v>2.1</v>
      </c>
      <c r="QQL19" s="107">
        <f>'[2]ESTUDIO MERC'!QQU11</f>
        <v>0</v>
      </c>
      <c r="QQM19" s="108">
        <v>6</v>
      </c>
      <c r="QQN19" s="120">
        <f t="shared" si="743"/>
        <v>0</v>
      </c>
      <c r="QQO19" s="121">
        <v>1.8</v>
      </c>
      <c r="QQP19" s="110" t="s">
        <v>86</v>
      </c>
      <c r="QQQ19" s="104">
        <v>1</v>
      </c>
      <c r="QQR19" s="105">
        <v>1</v>
      </c>
      <c r="QQS19" s="106">
        <v>2.1</v>
      </c>
      <c r="QQT19" s="107">
        <f>'[2]ESTUDIO MERC'!QRC11</f>
        <v>0</v>
      </c>
      <c r="QQU19" s="108">
        <v>6</v>
      </c>
      <c r="QQV19" s="120">
        <f t="shared" ref="QQV19:QRD19" si="744">ROUND((QQU19*QQT19*QQS19*QQR19*QQQ19),0)</f>
        <v>0</v>
      </c>
      <c r="QQW19" s="121">
        <v>1.8</v>
      </c>
      <c r="QQX19" s="110" t="s">
        <v>86</v>
      </c>
      <c r="QQY19" s="104">
        <v>1</v>
      </c>
      <c r="QQZ19" s="105">
        <v>1</v>
      </c>
      <c r="QRA19" s="106">
        <v>2.1</v>
      </c>
      <c r="QRB19" s="107">
        <f>'[2]ESTUDIO MERC'!QRK11</f>
        <v>0</v>
      </c>
      <c r="QRC19" s="108">
        <v>6</v>
      </c>
      <c r="QRD19" s="120">
        <f t="shared" si="744"/>
        <v>0</v>
      </c>
      <c r="QRE19" s="121">
        <v>1.8</v>
      </c>
      <c r="QRF19" s="110" t="s">
        <v>86</v>
      </c>
      <c r="QRG19" s="104">
        <v>1</v>
      </c>
      <c r="QRH19" s="105">
        <v>1</v>
      </c>
      <c r="QRI19" s="106">
        <v>2.1</v>
      </c>
      <c r="QRJ19" s="107">
        <f>'[2]ESTUDIO MERC'!QRS11</f>
        <v>0</v>
      </c>
      <c r="QRK19" s="108">
        <v>6</v>
      </c>
      <c r="QRL19" s="120">
        <f t="shared" ref="QRL19:QRT19" si="745">ROUND((QRK19*QRJ19*QRI19*QRH19*QRG19),0)</f>
        <v>0</v>
      </c>
      <c r="QRM19" s="121">
        <v>1.8</v>
      </c>
      <c r="QRN19" s="110" t="s">
        <v>86</v>
      </c>
      <c r="QRO19" s="104">
        <v>1</v>
      </c>
      <c r="QRP19" s="105">
        <v>1</v>
      </c>
      <c r="QRQ19" s="106">
        <v>2.1</v>
      </c>
      <c r="QRR19" s="107">
        <f>'[2]ESTUDIO MERC'!QSA11</f>
        <v>0</v>
      </c>
      <c r="QRS19" s="108">
        <v>6</v>
      </c>
      <c r="QRT19" s="120">
        <f t="shared" si="745"/>
        <v>0</v>
      </c>
      <c r="QRU19" s="121">
        <v>1.8</v>
      </c>
      <c r="QRV19" s="110" t="s">
        <v>86</v>
      </c>
      <c r="QRW19" s="104">
        <v>1</v>
      </c>
      <c r="QRX19" s="105">
        <v>1</v>
      </c>
      <c r="QRY19" s="106">
        <v>2.1</v>
      </c>
      <c r="QRZ19" s="107">
        <f>'[2]ESTUDIO MERC'!QSI11</f>
        <v>0</v>
      </c>
      <c r="QSA19" s="108">
        <v>6</v>
      </c>
      <c r="QSB19" s="120">
        <f t="shared" ref="QSB19:QSJ19" si="746">ROUND((QSA19*QRZ19*QRY19*QRX19*QRW19),0)</f>
        <v>0</v>
      </c>
      <c r="QSC19" s="121">
        <v>1.8</v>
      </c>
      <c r="QSD19" s="110" t="s">
        <v>86</v>
      </c>
      <c r="QSE19" s="104">
        <v>1</v>
      </c>
      <c r="QSF19" s="105">
        <v>1</v>
      </c>
      <c r="QSG19" s="106">
        <v>2.1</v>
      </c>
      <c r="QSH19" s="107">
        <f>'[2]ESTUDIO MERC'!QSQ11</f>
        <v>0</v>
      </c>
      <c r="QSI19" s="108">
        <v>6</v>
      </c>
      <c r="QSJ19" s="120">
        <f t="shared" si="746"/>
        <v>0</v>
      </c>
      <c r="QSK19" s="121">
        <v>1.8</v>
      </c>
      <c r="QSL19" s="110" t="s">
        <v>86</v>
      </c>
      <c r="QSM19" s="104">
        <v>1</v>
      </c>
      <c r="QSN19" s="105">
        <v>1</v>
      </c>
      <c r="QSO19" s="106">
        <v>2.1</v>
      </c>
      <c r="QSP19" s="107">
        <f>'[2]ESTUDIO MERC'!QSY11</f>
        <v>0</v>
      </c>
      <c r="QSQ19" s="108">
        <v>6</v>
      </c>
      <c r="QSR19" s="120">
        <f t="shared" ref="QSR19:QSZ19" si="747">ROUND((QSQ19*QSP19*QSO19*QSN19*QSM19),0)</f>
        <v>0</v>
      </c>
      <c r="QSS19" s="121">
        <v>1.8</v>
      </c>
      <c r="QST19" s="110" t="s">
        <v>86</v>
      </c>
      <c r="QSU19" s="104">
        <v>1</v>
      </c>
      <c r="QSV19" s="105">
        <v>1</v>
      </c>
      <c r="QSW19" s="106">
        <v>2.1</v>
      </c>
      <c r="QSX19" s="107">
        <f>'[2]ESTUDIO MERC'!QTG11</f>
        <v>0</v>
      </c>
      <c r="QSY19" s="108">
        <v>6</v>
      </c>
      <c r="QSZ19" s="120">
        <f t="shared" si="747"/>
        <v>0</v>
      </c>
      <c r="QTA19" s="121">
        <v>1.8</v>
      </c>
      <c r="QTB19" s="110" t="s">
        <v>86</v>
      </c>
      <c r="QTC19" s="104">
        <v>1</v>
      </c>
      <c r="QTD19" s="105">
        <v>1</v>
      </c>
      <c r="QTE19" s="106">
        <v>2.1</v>
      </c>
      <c r="QTF19" s="107">
        <f>'[2]ESTUDIO MERC'!QTO11</f>
        <v>0</v>
      </c>
      <c r="QTG19" s="108">
        <v>6</v>
      </c>
      <c r="QTH19" s="120">
        <f t="shared" ref="QTH19:QTP19" si="748">ROUND((QTG19*QTF19*QTE19*QTD19*QTC19),0)</f>
        <v>0</v>
      </c>
      <c r="QTI19" s="121">
        <v>1.8</v>
      </c>
      <c r="QTJ19" s="110" t="s">
        <v>86</v>
      </c>
      <c r="QTK19" s="104">
        <v>1</v>
      </c>
      <c r="QTL19" s="105">
        <v>1</v>
      </c>
      <c r="QTM19" s="106">
        <v>2.1</v>
      </c>
      <c r="QTN19" s="107">
        <f>'[2]ESTUDIO MERC'!QTW11</f>
        <v>0</v>
      </c>
      <c r="QTO19" s="108">
        <v>6</v>
      </c>
      <c r="QTP19" s="120">
        <f t="shared" si="748"/>
        <v>0</v>
      </c>
      <c r="QTQ19" s="121">
        <v>1.8</v>
      </c>
      <c r="QTR19" s="110" t="s">
        <v>86</v>
      </c>
      <c r="QTS19" s="104">
        <v>1</v>
      </c>
      <c r="QTT19" s="105">
        <v>1</v>
      </c>
      <c r="QTU19" s="106">
        <v>2.1</v>
      </c>
      <c r="QTV19" s="107">
        <f>'[2]ESTUDIO MERC'!QUE11</f>
        <v>0</v>
      </c>
      <c r="QTW19" s="108">
        <v>6</v>
      </c>
      <c r="QTX19" s="120">
        <f t="shared" ref="QTX19:QUF19" si="749">ROUND((QTW19*QTV19*QTU19*QTT19*QTS19),0)</f>
        <v>0</v>
      </c>
      <c r="QTY19" s="121">
        <v>1.8</v>
      </c>
      <c r="QTZ19" s="110" t="s">
        <v>86</v>
      </c>
      <c r="QUA19" s="104">
        <v>1</v>
      </c>
      <c r="QUB19" s="105">
        <v>1</v>
      </c>
      <c r="QUC19" s="106">
        <v>2.1</v>
      </c>
      <c r="QUD19" s="107">
        <f>'[2]ESTUDIO MERC'!QUM11</f>
        <v>0</v>
      </c>
      <c r="QUE19" s="108">
        <v>6</v>
      </c>
      <c r="QUF19" s="120">
        <f t="shared" si="749"/>
        <v>0</v>
      </c>
      <c r="QUG19" s="121">
        <v>1.8</v>
      </c>
      <c r="QUH19" s="110" t="s">
        <v>86</v>
      </c>
      <c r="QUI19" s="104">
        <v>1</v>
      </c>
      <c r="QUJ19" s="105">
        <v>1</v>
      </c>
      <c r="QUK19" s="106">
        <v>2.1</v>
      </c>
      <c r="QUL19" s="107">
        <f>'[2]ESTUDIO MERC'!QUU11</f>
        <v>0</v>
      </c>
      <c r="QUM19" s="108">
        <v>6</v>
      </c>
      <c r="QUN19" s="120">
        <f t="shared" ref="QUN19:QUV19" si="750">ROUND((QUM19*QUL19*QUK19*QUJ19*QUI19),0)</f>
        <v>0</v>
      </c>
      <c r="QUO19" s="121">
        <v>1.8</v>
      </c>
      <c r="QUP19" s="110" t="s">
        <v>86</v>
      </c>
      <c r="QUQ19" s="104">
        <v>1</v>
      </c>
      <c r="QUR19" s="105">
        <v>1</v>
      </c>
      <c r="QUS19" s="106">
        <v>2.1</v>
      </c>
      <c r="QUT19" s="107">
        <f>'[2]ESTUDIO MERC'!QVC11</f>
        <v>0</v>
      </c>
      <c r="QUU19" s="108">
        <v>6</v>
      </c>
      <c r="QUV19" s="120">
        <f t="shared" si="750"/>
        <v>0</v>
      </c>
      <c r="QUW19" s="121">
        <v>1.8</v>
      </c>
      <c r="QUX19" s="110" t="s">
        <v>86</v>
      </c>
      <c r="QUY19" s="104">
        <v>1</v>
      </c>
      <c r="QUZ19" s="105">
        <v>1</v>
      </c>
      <c r="QVA19" s="106">
        <v>2.1</v>
      </c>
      <c r="QVB19" s="107">
        <f>'[2]ESTUDIO MERC'!QVK11</f>
        <v>0</v>
      </c>
      <c r="QVC19" s="108">
        <v>6</v>
      </c>
      <c r="QVD19" s="120">
        <f t="shared" ref="QVD19:QVL19" si="751">ROUND((QVC19*QVB19*QVA19*QUZ19*QUY19),0)</f>
        <v>0</v>
      </c>
      <c r="QVE19" s="121">
        <v>1.8</v>
      </c>
      <c r="QVF19" s="110" t="s">
        <v>86</v>
      </c>
      <c r="QVG19" s="104">
        <v>1</v>
      </c>
      <c r="QVH19" s="105">
        <v>1</v>
      </c>
      <c r="QVI19" s="106">
        <v>2.1</v>
      </c>
      <c r="QVJ19" s="107">
        <f>'[2]ESTUDIO MERC'!QVS11</f>
        <v>0</v>
      </c>
      <c r="QVK19" s="108">
        <v>6</v>
      </c>
      <c r="QVL19" s="120">
        <f t="shared" si="751"/>
        <v>0</v>
      </c>
      <c r="QVM19" s="121">
        <v>1.8</v>
      </c>
      <c r="QVN19" s="110" t="s">
        <v>86</v>
      </c>
      <c r="QVO19" s="104">
        <v>1</v>
      </c>
      <c r="QVP19" s="105">
        <v>1</v>
      </c>
      <c r="QVQ19" s="106">
        <v>2.1</v>
      </c>
      <c r="QVR19" s="107">
        <f>'[2]ESTUDIO MERC'!QWA11</f>
        <v>0</v>
      </c>
      <c r="QVS19" s="108">
        <v>6</v>
      </c>
      <c r="QVT19" s="120">
        <f t="shared" ref="QVT19:QWB19" si="752">ROUND((QVS19*QVR19*QVQ19*QVP19*QVO19),0)</f>
        <v>0</v>
      </c>
      <c r="QVU19" s="121">
        <v>1.8</v>
      </c>
      <c r="QVV19" s="110" t="s">
        <v>86</v>
      </c>
      <c r="QVW19" s="104">
        <v>1</v>
      </c>
      <c r="QVX19" s="105">
        <v>1</v>
      </c>
      <c r="QVY19" s="106">
        <v>2.1</v>
      </c>
      <c r="QVZ19" s="107">
        <f>'[2]ESTUDIO MERC'!QWI11</f>
        <v>0</v>
      </c>
      <c r="QWA19" s="108">
        <v>6</v>
      </c>
      <c r="QWB19" s="120">
        <f t="shared" si="752"/>
        <v>0</v>
      </c>
      <c r="QWC19" s="121">
        <v>1.8</v>
      </c>
      <c r="QWD19" s="110" t="s">
        <v>86</v>
      </c>
      <c r="QWE19" s="104">
        <v>1</v>
      </c>
      <c r="QWF19" s="105">
        <v>1</v>
      </c>
      <c r="QWG19" s="106">
        <v>2.1</v>
      </c>
      <c r="QWH19" s="107">
        <f>'[2]ESTUDIO MERC'!QWQ11</f>
        <v>0</v>
      </c>
      <c r="QWI19" s="108">
        <v>6</v>
      </c>
      <c r="QWJ19" s="120">
        <f t="shared" ref="QWJ19:QWR19" si="753">ROUND((QWI19*QWH19*QWG19*QWF19*QWE19),0)</f>
        <v>0</v>
      </c>
      <c r="QWK19" s="121">
        <v>1.8</v>
      </c>
      <c r="QWL19" s="110" t="s">
        <v>86</v>
      </c>
      <c r="QWM19" s="104">
        <v>1</v>
      </c>
      <c r="QWN19" s="105">
        <v>1</v>
      </c>
      <c r="QWO19" s="106">
        <v>2.1</v>
      </c>
      <c r="QWP19" s="107">
        <f>'[2]ESTUDIO MERC'!QWY11</f>
        <v>0</v>
      </c>
      <c r="QWQ19" s="108">
        <v>6</v>
      </c>
      <c r="QWR19" s="120">
        <f t="shared" si="753"/>
        <v>0</v>
      </c>
      <c r="QWS19" s="121">
        <v>1.8</v>
      </c>
      <c r="QWT19" s="110" t="s">
        <v>86</v>
      </c>
      <c r="QWU19" s="104">
        <v>1</v>
      </c>
      <c r="QWV19" s="105">
        <v>1</v>
      </c>
      <c r="QWW19" s="106">
        <v>2.1</v>
      </c>
      <c r="QWX19" s="107">
        <f>'[2]ESTUDIO MERC'!QXG11</f>
        <v>0</v>
      </c>
      <c r="QWY19" s="108">
        <v>6</v>
      </c>
      <c r="QWZ19" s="120">
        <f t="shared" ref="QWZ19:QXH19" si="754">ROUND((QWY19*QWX19*QWW19*QWV19*QWU19),0)</f>
        <v>0</v>
      </c>
      <c r="QXA19" s="121">
        <v>1.8</v>
      </c>
      <c r="QXB19" s="110" t="s">
        <v>86</v>
      </c>
      <c r="QXC19" s="104">
        <v>1</v>
      </c>
      <c r="QXD19" s="105">
        <v>1</v>
      </c>
      <c r="QXE19" s="106">
        <v>2.1</v>
      </c>
      <c r="QXF19" s="107">
        <f>'[2]ESTUDIO MERC'!QXO11</f>
        <v>0</v>
      </c>
      <c r="QXG19" s="108">
        <v>6</v>
      </c>
      <c r="QXH19" s="120">
        <f t="shared" si="754"/>
        <v>0</v>
      </c>
      <c r="QXI19" s="121">
        <v>1.8</v>
      </c>
      <c r="QXJ19" s="110" t="s">
        <v>86</v>
      </c>
      <c r="QXK19" s="104">
        <v>1</v>
      </c>
      <c r="QXL19" s="105">
        <v>1</v>
      </c>
      <c r="QXM19" s="106">
        <v>2.1</v>
      </c>
      <c r="QXN19" s="107">
        <f>'[2]ESTUDIO MERC'!QXW11</f>
        <v>0</v>
      </c>
      <c r="QXO19" s="108">
        <v>6</v>
      </c>
      <c r="QXP19" s="120">
        <f t="shared" ref="QXP19:QXX19" si="755">ROUND((QXO19*QXN19*QXM19*QXL19*QXK19),0)</f>
        <v>0</v>
      </c>
      <c r="QXQ19" s="121">
        <v>1.8</v>
      </c>
      <c r="QXR19" s="110" t="s">
        <v>86</v>
      </c>
      <c r="QXS19" s="104">
        <v>1</v>
      </c>
      <c r="QXT19" s="105">
        <v>1</v>
      </c>
      <c r="QXU19" s="106">
        <v>2.1</v>
      </c>
      <c r="QXV19" s="107">
        <f>'[2]ESTUDIO MERC'!QYE11</f>
        <v>0</v>
      </c>
      <c r="QXW19" s="108">
        <v>6</v>
      </c>
      <c r="QXX19" s="120">
        <f t="shared" si="755"/>
        <v>0</v>
      </c>
      <c r="QXY19" s="121">
        <v>1.8</v>
      </c>
      <c r="QXZ19" s="110" t="s">
        <v>86</v>
      </c>
      <c r="QYA19" s="104">
        <v>1</v>
      </c>
      <c r="QYB19" s="105">
        <v>1</v>
      </c>
      <c r="QYC19" s="106">
        <v>2.1</v>
      </c>
      <c r="QYD19" s="107">
        <f>'[2]ESTUDIO MERC'!QYM11</f>
        <v>0</v>
      </c>
      <c r="QYE19" s="108">
        <v>6</v>
      </c>
      <c r="QYF19" s="120">
        <f t="shared" ref="QYF19:QYN19" si="756">ROUND((QYE19*QYD19*QYC19*QYB19*QYA19),0)</f>
        <v>0</v>
      </c>
      <c r="QYG19" s="121">
        <v>1.8</v>
      </c>
      <c r="QYH19" s="110" t="s">
        <v>86</v>
      </c>
      <c r="QYI19" s="104">
        <v>1</v>
      </c>
      <c r="QYJ19" s="105">
        <v>1</v>
      </c>
      <c r="QYK19" s="106">
        <v>2.1</v>
      </c>
      <c r="QYL19" s="107">
        <f>'[2]ESTUDIO MERC'!QYU11</f>
        <v>0</v>
      </c>
      <c r="QYM19" s="108">
        <v>6</v>
      </c>
      <c r="QYN19" s="120">
        <f t="shared" si="756"/>
        <v>0</v>
      </c>
      <c r="QYO19" s="121">
        <v>1.8</v>
      </c>
      <c r="QYP19" s="110" t="s">
        <v>86</v>
      </c>
      <c r="QYQ19" s="104">
        <v>1</v>
      </c>
      <c r="QYR19" s="105">
        <v>1</v>
      </c>
      <c r="QYS19" s="106">
        <v>2.1</v>
      </c>
      <c r="QYT19" s="107">
        <f>'[2]ESTUDIO MERC'!QZC11</f>
        <v>0</v>
      </c>
      <c r="QYU19" s="108">
        <v>6</v>
      </c>
      <c r="QYV19" s="120">
        <f t="shared" ref="QYV19:QZD19" si="757">ROUND((QYU19*QYT19*QYS19*QYR19*QYQ19),0)</f>
        <v>0</v>
      </c>
      <c r="QYW19" s="121">
        <v>1.8</v>
      </c>
      <c r="QYX19" s="110" t="s">
        <v>86</v>
      </c>
      <c r="QYY19" s="104">
        <v>1</v>
      </c>
      <c r="QYZ19" s="105">
        <v>1</v>
      </c>
      <c r="QZA19" s="106">
        <v>2.1</v>
      </c>
      <c r="QZB19" s="107">
        <f>'[2]ESTUDIO MERC'!QZK11</f>
        <v>0</v>
      </c>
      <c r="QZC19" s="108">
        <v>6</v>
      </c>
      <c r="QZD19" s="120">
        <f t="shared" si="757"/>
        <v>0</v>
      </c>
      <c r="QZE19" s="121">
        <v>1.8</v>
      </c>
      <c r="QZF19" s="110" t="s">
        <v>86</v>
      </c>
      <c r="QZG19" s="104">
        <v>1</v>
      </c>
      <c r="QZH19" s="105">
        <v>1</v>
      </c>
      <c r="QZI19" s="106">
        <v>2.1</v>
      </c>
      <c r="QZJ19" s="107">
        <f>'[2]ESTUDIO MERC'!QZS11</f>
        <v>0</v>
      </c>
      <c r="QZK19" s="108">
        <v>6</v>
      </c>
      <c r="QZL19" s="120">
        <f t="shared" ref="QZL19:QZT19" si="758">ROUND((QZK19*QZJ19*QZI19*QZH19*QZG19),0)</f>
        <v>0</v>
      </c>
      <c r="QZM19" s="121">
        <v>1.8</v>
      </c>
      <c r="QZN19" s="110" t="s">
        <v>86</v>
      </c>
      <c r="QZO19" s="104">
        <v>1</v>
      </c>
      <c r="QZP19" s="105">
        <v>1</v>
      </c>
      <c r="QZQ19" s="106">
        <v>2.1</v>
      </c>
      <c r="QZR19" s="107">
        <f>'[2]ESTUDIO MERC'!RAA11</f>
        <v>0</v>
      </c>
      <c r="QZS19" s="108">
        <v>6</v>
      </c>
      <c r="QZT19" s="120">
        <f t="shared" si="758"/>
        <v>0</v>
      </c>
      <c r="QZU19" s="121">
        <v>1.8</v>
      </c>
      <c r="QZV19" s="110" t="s">
        <v>86</v>
      </c>
      <c r="QZW19" s="104">
        <v>1</v>
      </c>
      <c r="QZX19" s="105">
        <v>1</v>
      </c>
      <c r="QZY19" s="106">
        <v>2.1</v>
      </c>
      <c r="QZZ19" s="107">
        <f>'[2]ESTUDIO MERC'!RAI11</f>
        <v>0</v>
      </c>
      <c r="RAA19" s="108">
        <v>6</v>
      </c>
      <c r="RAB19" s="120">
        <f t="shared" ref="RAB19:RAJ19" si="759">ROUND((RAA19*QZZ19*QZY19*QZX19*QZW19),0)</f>
        <v>0</v>
      </c>
      <c r="RAC19" s="121">
        <v>1.8</v>
      </c>
      <c r="RAD19" s="110" t="s">
        <v>86</v>
      </c>
      <c r="RAE19" s="104">
        <v>1</v>
      </c>
      <c r="RAF19" s="105">
        <v>1</v>
      </c>
      <c r="RAG19" s="106">
        <v>2.1</v>
      </c>
      <c r="RAH19" s="107">
        <f>'[2]ESTUDIO MERC'!RAQ11</f>
        <v>0</v>
      </c>
      <c r="RAI19" s="108">
        <v>6</v>
      </c>
      <c r="RAJ19" s="120">
        <f t="shared" si="759"/>
        <v>0</v>
      </c>
      <c r="RAK19" s="121">
        <v>1.8</v>
      </c>
      <c r="RAL19" s="110" t="s">
        <v>86</v>
      </c>
      <c r="RAM19" s="104">
        <v>1</v>
      </c>
      <c r="RAN19" s="105">
        <v>1</v>
      </c>
      <c r="RAO19" s="106">
        <v>2.1</v>
      </c>
      <c r="RAP19" s="107">
        <f>'[2]ESTUDIO MERC'!RAY11</f>
        <v>0</v>
      </c>
      <c r="RAQ19" s="108">
        <v>6</v>
      </c>
      <c r="RAR19" s="120">
        <f t="shared" ref="RAR19:RAZ19" si="760">ROUND((RAQ19*RAP19*RAO19*RAN19*RAM19),0)</f>
        <v>0</v>
      </c>
      <c r="RAS19" s="121">
        <v>1.8</v>
      </c>
      <c r="RAT19" s="110" t="s">
        <v>86</v>
      </c>
      <c r="RAU19" s="104">
        <v>1</v>
      </c>
      <c r="RAV19" s="105">
        <v>1</v>
      </c>
      <c r="RAW19" s="106">
        <v>2.1</v>
      </c>
      <c r="RAX19" s="107">
        <f>'[2]ESTUDIO MERC'!RBG11</f>
        <v>0</v>
      </c>
      <c r="RAY19" s="108">
        <v>6</v>
      </c>
      <c r="RAZ19" s="120">
        <f t="shared" si="760"/>
        <v>0</v>
      </c>
      <c r="RBA19" s="121">
        <v>1.8</v>
      </c>
      <c r="RBB19" s="110" t="s">
        <v>86</v>
      </c>
      <c r="RBC19" s="104">
        <v>1</v>
      </c>
      <c r="RBD19" s="105">
        <v>1</v>
      </c>
      <c r="RBE19" s="106">
        <v>2.1</v>
      </c>
      <c r="RBF19" s="107">
        <f>'[2]ESTUDIO MERC'!RBO11</f>
        <v>0</v>
      </c>
      <c r="RBG19" s="108">
        <v>6</v>
      </c>
      <c r="RBH19" s="120">
        <f t="shared" ref="RBH19:RBP19" si="761">ROUND((RBG19*RBF19*RBE19*RBD19*RBC19),0)</f>
        <v>0</v>
      </c>
      <c r="RBI19" s="121">
        <v>1.8</v>
      </c>
      <c r="RBJ19" s="110" t="s">
        <v>86</v>
      </c>
      <c r="RBK19" s="104">
        <v>1</v>
      </c>
      <c r="RBL19" s="105">
        <v>1</v>
      </c>
      <c r="RBM19" s="106">
        <v>2.1</v>
      </c>
      <c r="RBN19" s="107">
        <f>'[2]ESTUDIO MERC'!RBW11</f>
        <v>0</v>
      </c>
      <c r="RBO19" s="108">
        <v>6</v>
      </c>
      <c r="RBP19" s="120">
        <f t="shared" si="761"/>
        <v>0</v>
      </c>
      <c r="RBQ19" s="121">
        <v>1.8</v>
      </c>
      <c r="RBR19" s="110" t="s">
        <v>86</v>
      </c>
      <c r="RBS19" s="104">
        <v>1</v>
      </c>
      <c r="RBT19" s="105">
        <v>1</v>
      </c>
      <c r="RBU19" s="106">
        <v>2.1</v>
      </c>
      <c r="RBV19" s="107">
        <f>'[2]ESTUDIO MERC'!RCE11</f>
        <v>0</v>
      </c>
      <c r="RBW19" s="108">
        <v>6</v>
      </c>
      <c r="RBX19" s="120">
        <f t="shared" ref="RBX19:RCF19" si="762">ROUND((RBW19*RBV19*RBU19*RBT19*RBS19),0)</f>
        <v>0</v>
      </c>
      <c r="RBY19" s="121">
        <v>1.8</v>
      </c>
      <c r="RBZ19" s="110" t="s">
        <v>86</v>
      </c>
      <c r="RCA19" s="104">
        <v>1</v>
      </c>
      <c r="RCB19" s="105">
        <v>1</v>
      </c>
      <c r="RCC19" s="106">
        <v>2.1</v>
      </c>
      <c r="RCD19" s="107">
        <f>'[2]ESTUDIO MERC'!RCM11</f>
        <v>0</v>
      </c>
      <c r="RCE19" s="108">
        <v>6</v>
      </c>
      <c r="RCF19" s="120">
        <f t="shared" si="762"/>
        <v>0</v>
      </c>
      <c r="RCG19" s="121">
        <v>1.8</v>
      </c>
      <c r="RCH19" s="110" t="s">
        <v>86</v>
      </c>
      <c r="RCI19" s="104">
        <v>1</v>
      </c>
      <c r="RCJ19" s="105">
        <v>1</v>
      </c>
      <c r="RCK19" s="106">
        <v>2.1</v>
      </c>
      <c r="RCL19" s="107">
        <f>'[2]ESTUDIO MERC'!RCU11</f>
        <v>0</v>
      </c>
      <c r="RCM19" s="108">
        <v>6</v>
      </c>
      <c r="RCN19" s="120">
        <f t="shared" ref="RCN19:RCV19" si="763">ROUND((RCM19*RCL19*RCK19*RCJ19*RCI19),0)</f>
        <v>0</v>
      </c>
      <c r="RCO19" s="121">
        <v>1.8</v>
      </c>
      <c r="RCP19" s="110" t="s">
        <v>86</v>
      </c>
      <c r="RCQ19" s="104">
        <v>1</v>
      </c>
      <c r="RCR19" s="105">
        <v>1</v>
      </c>
      <c r="RCS19" s="106">
        <v>2.1</v>
      </c>
      <c r="RCT19" s="107">
        <f>'[2]ESTUDIO MERC'!RDC11</f>
        <v>0</v>
      </c>
      <c r="RCU19" s="108">
        <v>6</v>
      </c>
      <c r="RCV19" s="120">
        <f t="shared" si="763"/>
        <v>0</v>
      </c>
      <c r="RCW19" s="121">
        <v>1.8</v>
      </c>
      <c r="RCX19" s="110" t="s">
        <v>86</v>
      </c>
      <c r="RCY19" s="104">
        <v>1</v>
      </c>
      <c r="RCZ19" s="105">
        <v>1</v>
      </c>
      <c r="RDA19" s="106">
        <v>2.1</v>
      </c>
      <c r="RDB19" s="107">
        <f>'[2]ESTUDIO MERC'!RDK11</f>
        <v>0</v>
      </c>
      <c r="RDC19" s="108">
        <v>6</v>
      </c>
      <c r="RDD19" s="120">
        <f t="shared" ref="RDD19:RDL19" si="764">ROUND((RDC19*RDB19*RDA19*RCZ19*RCY19),0)</f>
        <v>0</v>
      </c>
      <c r="RDE19" s="121">
        <v>1.8</v>
      </c>
      <c r="RDF19" s="110" t="s">
        <v>86</v>
      </c>
      <c r="RDG19" s="104">
        <v>1</v>
      </c>
      <c r="RDH19" s="105">
        <v>1</v>
      </c>
      <c r="RDI19" s="106">
        <v>2.1</v>
      </c>
      <c r="RDJ19" s="107">
        <f>'[2]ESTUDIO MERC'!RDS11</f>
        <v>0</v>
      </c>
      <c r="RDK19" s="108">
        <v>6</v>
      </c>
      <c r="RDL19" s="120">
        <f t="shared" si="764"/>
        <v>0</v>
      </c>
      <c r="RDM19" s="121">
        <v>1.8</v>
      </c>
      <c r="RDN19" s="110" t="s">
        <v>86</v>
      </c>
      <c r="RDO19" s="104">
        <v>1</v>
      </c>
      <c r="RDP19" s="105">
        <v>1</v>
      </c>
      <c r="RDQ19" s="106">
        <v>2.1</v>
      </c>
      <c r="RDR19" s="107">
        <f>'[2]ESTUDIO MERC'!REA11</f>
        <v>0</v>
      </c>
      <c r="RDS19" s="108">
        <v>6</v>
      </c>
      <c r="RDT19" s="120">
        <f t="shared" ref="RDT19:REB19" si="765">ROUND((RDS19*RDR19*RDQ19*RDP19*RDO19),0)</f>
        <v>0</v>
      </c>
      <c r="RDU19" s="121">
        <v>1.8</v>
      </c>
      <c r="RDV19" s="110" t="s">
        <v>86</v>
      </c>
      <c r="RDW19" s="104">
        <v>1</v>
      </c>
      <c r="RDX19" s="105">
        <v>1</v>
      </c>
      <c r="RDY19" s="106">
        <v>2.1</v>
      </c>
      <c r="RDZ19" s="107">
        <f>'[2]ESTUDIO MERC'!REI11</f>
        <v>0</v>
      </c>
      <c r="REA19" s="108">
        <v>6</v>
      </c>
      <c r="REB19" s="120">
        <f t="shared" si="765"/>
        <v>0</v>
      </c>
      <c r="REC19" s="121">
        <v>1.8</v>
      </c>
      <c r="RED19" s="110" t="s">
        <v>86</v>
      </c>
      <c r="REE19" s="104">
        <v>1</v>
      </c>
      <c r="REF19" s="105">
        <v>1</v>
      </c>
      <c r="REG19" s="106">
        <v>2.1</v>
      </c>
      <c r="REH19" s="107">
        <f>'[2]ESTUDIO MERC'!REQ11</f>
        <v>0</v>
      </c>
      <c r="REI19" s="108">
        <v>6</v>
      </c>
      <c r="REJ19" s="120">
        <f t="shared" ref="REJ19:RER19" si="766">ROUND((REI19*REH19*REG19*REF19*REE19),0)</f>
        <v>0</v>
      </c>
      <c r="REK19" s="121">
        <v>1.8</v>
      </c>
      <c r="REL19" s="110" t="s">
        <v>86</v>
      </c>
      <c r="REM19" s="104">
        <v>1</v>
      </c>
      <c r="REN19" s="105">
        <v>1</v>
      </c>
      <c r="REO19" s="106">
        <v>2.1</v>
      </c>
      <c r="REP19" s="107">
        <f>'[2]ESTUDIO MERC'!REY11</f>
        <v>0</v>
      </c>
      <c r="REQ19" s="108">
        <v>6</v>
      </c>
      <c r="RER19" s="120">
        <f t="shared" si="766"/>
        <v>0</v>
      </c>
      <c r="RES19" s="121">
        <v>1.8</v>
      </c>
      <c r="RET19" s="110" t="s">
        <v>86</v>
      </c>
      <c r="REU19" s="104">
        <v>1</v>
      </c>
      <c r="REV19" s="105">
        <v>1</v>
      </c>
      <c r="REW19" s="106">
        <v>2.1</v>
      </c>
      <c r="REX19" s="107">
        <f>'[2]ESTUDIO MERC'!RFG11</f>
        <v>0</v>
      </c>
      <c r="REY19" s="108">
        <v>6</v>
      </c>
      <c r="REZ19" s="120">
        <f t="shared" ref="REZ19:RFH19" si="767">ROUND((REY19*REX19*REW19*REV19*REU19),0)</f>
        <v>0</v>
      </c>
      <c r="RFA19" s="121">
        <v>1.8</v>
      </c>
      <c r="RFB19" s="110" t="s">
        <v>86</v>
      </c>
      <c r="RFC19" s="104">
        <v>1</v>
      </c>
      <c r="RFD19" s="105">
        <v>1</v>
      </c>
      <c r="RFE19" s="106">
        <v>2.1</v>
      </c>
      <c r="RFF19" s="107">
        <f>'[2]ESTUDIO MERC'!RFO11</f>
        <v>0</v>
      </c>
      <c r="RFG19" s="108">
        <v>6</v>
      </c>
      <c r="RFH19" s="120">
        <f t="shared" si="767"/>
        <v>0</v>
      </c>
      <c r="RFI19" s="121">
        <v>1.8</v>
      </c>
      <c r="RFJ19" s="110" t="s">
        <v>86</v>
      </c>
      <c r="RFK19" s="104">
        <v>1</v>
      </c>
      <c r="RFL19" s="105">
        <v>1</v>
      </c>
      <c r="RFM19" s="106">
        <v>2.1</v>
      </c>
      <c r="RFN19" s="107">
        <f>'[2]ESTUDIO MERC'!RFW11</f>
        <v>0</v>
      </c>
      <c r="RFO19" s="108">
        <v>6</v>
      </c>
      <c r="RFP19" s="120">
        <f t="shared" ref="RFP19:RFX19" si="768">ROUND((RFO19*RFN19*RFM19*RFL19*RFK19),0)</f>
        <v>0</v>
      </c>
      <c r="RFQ19" s="121">
        <v>1.8</v>
      </c>
      <c r="RFR19" s="110" t="s">
        <v>86</v>
      </c>
      <c r="RFS19" s="104">
        <v>1</v>
      </c>
      <c r="RFT19" s="105">
        <v>1</v>
      </c>
      <c r="RFU19" s="106">
        <v>2.1</v>
      </c>
      <c r="RFV19" s="107">
        <f>'[2]ESTUDIO MERC'!RGE11</f>
        <v>0</v>
      </c>
      <c r="RFW19" s="108">
        <v>6</v>
      </c>
      <c r="RFX19" s="120">
        <f t="shared" si="768"/>
        <v>0</v>
      </c>
      <c r="RFY19" s="121">
        <v>1.8</v>
      </c>
      <c r="RFZ19" s="110" t="s">
        <v>86</v>
      </c>
      <c r="RGA19" s="104">
        <v>1</v>
      </c>
      <c r="RGB19" s="105">
        <v>1</v>
      </c>
      <c r="RGC19" s="106">
        <v>2.1</v>
      </c>
      <c r="RGD19" s="107">
        <f>'[2]ESTUDIO MERC'!RGM11</f>
        <v>0</v>
      </c>
      <c r="RGE19" s="108">
        <v>6</v>
      </c>
      <c r="RGF19" s="120">
        <f t="shared" ref="RGF19:RGN19" si="769">ROUND((RGE19*RGD19*RGC19*RGB19*RGA19),0)</f>
        <v>0</v>
      </c>
      <c r="RGG19" s="121">
        <v>1.8</v>
      </c>
      <c r="RGH19" s="110" t="s">
        <v>86</v>
      </c>
      <c r="RGI19" s="104">
        <v>1</v>
      </c>
      <c r="RGJ19" s="105">
        <v>1</v>
      </c>
      <c r="RGK19" s="106">
        <v>2.1</v>
      </c>
      <c r="RGL19" s="107">
        <f>'[2]ESTUDIO MERC'!RGU11</f>
        <v>0</v>
      </c>
      <c r="RGM19" s="108">
        <v>6</v>
      </c>
      <c r="RGN19" s="120">
        <f t="shared" si="769"/>
        <v>0</v>
      </c>
      <c r="RGO19" s="121">
        <v>1.8</v>
      </c>
      <c r="RGP19" s="110" t="s">
        <v>86</v>
      </c>
      <c r="RGQ19" s="104">
        <v>1</v>
      </c>
      <c r="RGR19" s="105">
        <v>1</v>
      </c>
      <c r="RGS19" s="106">
        <v>2.1</v>
      </c>
      <c r="RGT19" s="107">
        <f>'[2]ESTUDIO MERC'!RHC11</f>
        <v>0</v>
      </c>
      <c r="RGU19" s="108">
        <v>6</v>
      </c>
      <c r="RGV19" s="120">
        <f t="shared" ref="RGV19:RHD19" si="770">ROUND((RGU19*RGT19*RGS19*RGR19*RGQ19),0)</f>
        <v>0</v>
      </c>
      <c r="RGW19" s="121">
        <v>1.8</v>
      </c>
      <c r="RGX19" s="110" t="s">
        <v>86</v>
      </c>
      <c r="RGY19" s="104">
        <v>1</v>
      </c>
      <c r="RGZ19" s="105">
        <v>1</v>
      </c>
      <c r="RHA19" s="106">
        <v>2.1</v>
      </c>
      <c r="RHB19" s="107">
        <f>'[2]ESTUDIO MERC'!RHK11</f>
        <v>0</v>
      </c>
      <c r="RHC19" s="108">
        <v>6</v>
      </c>
      <c r="RHD19" s="120">
        <f t="shared" si="770"/>
        <v>0</v>
      </c>
      <c r="RHE19" s="121">
        <v>1.8</v>
      </c>
      <c r="RHF19" s="110" t="s">
        <v>86</v>
      </c>
      <c r="RHG19" s="104">
        <v>1</v>
      </c>
      <c r="RHH19" s="105">
        <v>1</v>
      </c>
      <c r="RHI19" s="106">
        <v>2.1</v>
      </c>
      <c r="RHJ19" s="107">
        <f>'[2]ESTUDIO MERC'!RHS11</f>
        <v>0</v>
      </c>
      <c r="RHK19" s="108">
        <v>6</v>
      </c>
      <c r="RHL19" s="120">
        <f t="shared" ref="RHL19:RHT19" si="771">ROUND((RHK19*RHJ19*RHI19*RHH19*RHG19),0)</f>
        <v>0</v>
      </c>
      <c r="RHM19" s="121">
        <v>1.8</v>
      </c>
      <c r="RHN19" s="110" t="s">
        <v>86</v>
      </c>
      <c r="RHO19" s="104">
        <v>1</v>
      </c>
      <c r="RHP19" s="105">
        <v>1</v>
      </c>
      <c r="RHQ19" s="106">
        <v>2.1</v>
      </c>
      <c r="RHR19" s="107">
        <f>'[2]ESTUDIO MERC'!RIA11</f>
        <v>0</v>
      </c>
      <c r="RHS19" s="108">
        <v>6</v>
      </c>
      <c r="RHT19" s="120">
        <f t="shared" si="771"/>
        <v>0</v>
      </c>
      <c r="RHU19" s="121">
        <v>1.8</v>
      </c>
      <c r="RHV19" s="110" t="s">
        <v>86</v>
      </c>
      <c r="RHW19" s="104">
        <v>1</v>
      </c>
      <c r="RHX19" s="105">
        <v>1</v>
      </c>
      <c r="RHY19" s="106">
        <v>2.1</v>
      </c>
      <c r="RHZ19" s="107">
        <f>'[2]ESTUDIO MERC'!RII11</f>
        <v>0</v>
      </c>
      <c r="RIA19" s="108">
        <v>6</v>
      </c>
      <c r="RIB19" s="120">
        <f t="shared" ref="RIB19:RIJ19" si="772">ROUND((RIA19*RHZ19*RHY19*RHX19*RHW19),0)</f>
        <v>0</v>
      </c>
      <c r="RIC19" s="121">
        <v>1.8</v>
      </c>
      <c r="RID19" s="110" t="s">
        <v>86</v>
      </c>
      <c r="RIE19" s="104">
        <v>1</v>
      </c>
      <c r="RIF19" s="105">
        <v>1</v>
      </c>
      <c r="RIG19" s="106">
        <v>2.1</v>
      </c>
      <c r="RIH19" s="107">
        <f>'[2]ESTUDIO MERC'!RIQ11</f>
        <v>0</v>
      </c>
      <c r="RII19" s="108">
        <v>6</v>
      </c>
      <c r="RIJ19" s="120">
        <f t="shared" si="772"/>
        <v>0</v>
      </c>
      <c r="RIK19" s="121">
        <v>1.8</v>
      </c>
      <c r="RIL19" s="110" t="s">
        <v>86</v>
      </c>
      <c r="RIM19" s="104">
        <v>1</v>
      </c>
      <c r="RIN19" s="105">
        <v>1</v>
      </c>
      <c r="RIO19" s="106">
        <v>2.1</v>
      </c>
      <c r="RIP19" s="107">
        <f>'[2]ESTUDIO MERC'!RIY11</f>
        <v>0</v>
      </c>
      <c r="RIQ19" s="108">
        <v>6</v>
      </c>
      <c r="RIR19" s="120">
        <f t="shared" ref="RIR19:RIZ19" si="773">ROUND((RIQ19*RIP19*RIO19*RIN19*RIM19),0)</f>
        <v>0</v>
      </c>
      <c r="RIS19" s="121">
        <v>1.8</v>
      </c>
      <c r="RIT19" s="110" t="s">
        <v>86</v>
      </c>
      <c r="RIU19" s="104">
        <v>1</v>
      </c>
      <c r="RIV19" s="105">
        <v>1</v>
      </c>
      <c r="RIW19" s="106">
        <v>2.1</v>
      </c>
      <c r="RIX19" s="107">
        <f>'[2]ESTUDIO MERC'!RJG11</f>
        <v>0</v>
      </c>
      <c r="RIY19" s="108">
        <v>6</v>
      </c>
      <c r="RIZ19" s="120">
        <f t="shared" si="773"/>
        <v>0</v>
      </c>
      <c r="RJA19" s="121">
        <v>1.8</v>
      </c>
      <c r="RJB19" s="110" t="s">
        <v>86</v>
      </c>
      <c r="RJC19" s="104">
        <v>1</v>
      </c>
      <c r="RJD19" s="105">
        <v>1</v>
      </c>
      <c r="RJE19" s="106">
        <v>2.1</v>
      </c>
      <c r="RJF19" s="107">
        <f>'[2]ESTUDIO MERC'!RJO11</f>
        <v>0</v>
      </c>
      <c r="RJG19" s="108">
        <v>6</v>
      </c>
      <c r="RJH19" s="120">
        <f t="shared" ref="RJH19:RJP19" si="774">ROUND((RJG19*RJF19*RJE19*RJD19*RJC19),0)</f>
        <v>0</v>
      </c>
      <c r="RJI19" s="121">
        <v>1.8</v>
      </c>
      <c r="RJJ19" s="110" t="s">
        <v>86</v>
      </c>
      <c r="RJK19" s="104">
        <v>1</v>
      </c>
      <c r="RJL19" s="105">
        <v>1</v>
      </c>
      <c r="RJM19" s="106">
        <v>2.1</v>
      </c>
      <c r="RJN19" s="107">
        <f>'[2]ESTUDIO MERC'!RJW11</f>
        <v>0</v>
      </c>
      <c r="RJO19" s="108">
        <v>6</v>
      </c>
      <c r="RJP19" s="120">
        <f t="shared" si="774"/>
        <v>0</v>
      </c>
      <c r="RJQ19" s="121">
        <v>1.8</v>
      </c>
      <c r="RJR19" s="110" t="s">
        <v>86</v>
      </c>
      <c r="RJS19" s="104">
        <v>1</v>
      </c>
      <c r="RJT19" s="105">
        <v>1</v>
      </c>
      <c r="RJU19" s="106">
        <v>2.1</v>
      </c>
      <c r="RJV19" s="107">
        <f>'[2]ESTUDIO MERC'!RKE11</f>
        <v>0</v>
      </c>
      <c r="RJW19" s="108">
        <v>6</v>
      </c>
      <c r="RJX19" s="120">
        <f t="shared" ref="RJX19:RKF19" si="775">ROUND((RJW19*RJV19*RJU19*RJT19*RJS19),0)</f>
        <v>0</v>
      </c>
      <c r="RJY19" s="121">
        <v>1.8</v>
      </c>
      <c r="RJZ19" s="110" t="s">
        <v>86</v>
      </c>
      <c r="RKA19" s="104">
        <v>1</v>
      </c>
      <c r="RKB19" s="105">
        <v>1</v>
      </c>
      <c r="RKC19" s="106">
        <v>2.1</v>
      </c>
      <c r="RKD19" s="107">
        <f>'[2]ESTUDIO MERC'!RKM11</f>
        <v>0</v>
      </c>
      <c r="RKE19" s="108">
        <v>6</v>
      </c>
      <c r="RKF19" s="120">
        <f t="shared" si="775"/>
        <v>0</v>
      </c>
      <c r="RKG19" s="121">
        <v>1.8</v>
      </c>
      <c r="RKH19" s="110" t="s">
        <v>86</v>
      </c>
      <c r="RKI19" s="104">
        <v>1</v>
      </c>
      <c r="RKJ19" s="105">
        <v>1</v>
      </c>
      <c r="RKK19" s="106">
        <v>2.1</v>
      </c>
      <c r="RKL19" s="107">
        <f>'[2]ESTUDIO MERC'!RKU11</f>
        <v>0</v>
      </c>
      <c r="RKM19" s="108">
        <v>6</v>
      </c>
      <c r="RKN19" s="120">
        <f t="shared" ref="RKN19:RKV19" si="776">ROUND((RKM19*RKL19*RKK19*RKJ19*RKI19),0)</f>
        <v>0</v>
      </c>
      <c r="RKO19" s="121">
        <v>1.8</v>
      </c>
      <c r="RKP19" s="110" t="s">
        <v>86</v>
      </c>
      <c r="RKQ19" s="104">
        <v>1</v>
      </c>
      <c r="RKR19" s="105">
        <v>1</v>
      </c>
      <c r="RKS19" s="106">
        <v>2.1</v>
      </c>
      <c r="RKT19" s="107">
        <f>'[2]ESTUDIO MERC'!RLC11</f>
        <v>0</v>
      </c>
      <c r="RKU19" s="108">
        <v>6</v>
      </c>
      <c r="RKV19" s="120">
        <f t="shared" si="776"/>
        <v>0</v>
      </c>
      <c r="RKW19" s="121">
        <v>1.8</v>
      </c>
      <c r="RKX19" s="110" t="s">
        <v>86</v>
      </c>
      <c r="RKY19" s="104">
        <v>1</v>
      </c>
      <c r="RKZ19" s="105">
        <v>1</v>
      </c>
      <c r="RLA19" s="106">
        <v>2.1</v>
      </c>
      <c r="RLB19" s="107">
        <f>'[2]ESTUDIO MERC'!RLK11</f>
        <v>0</v>
      </c>
      <c r="RLC19" s="108">
        <v>6</v>
      </c>
      <c r="RLD19" s="120">
        <f t="shared" ref="RLD19:RLL19" si="777">ROUND((RLC19*RLB19*RLA19*RKZ19*RKY19),0)</f>
        <v>0</v>
      </c>
      <c r="RLE19" s="121">
        <v>1.8</v>
      </c>
      <c r="RLF19" s="110" t="s">
        <v>86</v>
      </c>
      <c r="RLG19" s="104">
        <v>1</v>
      </c>
      <c r="RLH19" s="105">
        <v>1</v>
      </c>
      <c r="RLI19" s="106">
        <v>2.1</v>
      </c>
      <c r="RLJ19" s="107">
        <f>'[2]ESTUDIO MERC'!RLS11</f>
        <v>0</v>
      </c>
      <c r="RLK19" s="108">
        <v>6</v>
      </c>
      <c r="RLL19" s="120">
        <f t="shared" si="777"/>
        <v>0</v>
      </c>
      <c r="RLM19" s="121">
        <v>1.8</v>
      </c>
      <c r="RLN19" s="110" t="s">
        <v>86</v>
      </c>
      <c r="RLO19" s="104">
        <v>1</v>
      </c>
      <c r="RLP19" s="105">
        <v>1</v>
      </c>
      <c r="RLQ19" s="106">
        <v>2.1</v>
      </c>
      <c r="RLR19" s="107">
        <f>'[2]ESTUDIO MERC'!RMA11</f>
        <v>0</v>
      </c>
      <c r="RLS19" s="108">
        <v>6</v>
      </c>
      <c r="RLT19" s="120">
        <f t="shared" ref="RLT19:RMB19" si="778">ROUND((RLS19*RLR19*RLQ19*RLP19*RLO19),0)</f>
        <v>0</v>
      </c>
      <c r="RLU19" s="121">
        <v>1.8</v>
      </c>
      <c r="RLV19" s="110" t="s">
        <v>86</v>
      </c>
      <c r="RLW19" s="104">
        <v>1</v>
      </c>
      <c r="RLX19" s="105">
        <v>1</v>
      </c>
      <c r="RLY19" s="106">
        <v>2.1</v>
      </c>
      <c r="RLZ19" s="107">
        <f>'[2]ESTUDIO MERC'!RMI11</f>
        <v>0</v>
      </c>
      <c r="RMA19" s="108">
        <v>6</v>
      </c>
      <c r="RMB19" s="120">
        <f t="shared" si="778"/>
        <v>0</v>
      </c>
      <c r="RMC19" s="121">
        <v>1.8</v>
      </c>
      <c r="RMD19" s="110" t="s">
        <v>86</v>
      </c>
      <c r="RME19" s="104">
        <v>1</v>
      </c>
      <c r="RMF19" s="105">
        <v>1</v>
      </c>
      <c r="RMG19" s="106">
        <v>2.1</v>
      </c>
      <c r="RMH19" s="107">
        <f>'[2]ESTUDIO MERC'!RMQ11</f>
        <v>0</v>
      </c>
      <c r="RMI19" s="108">
        <v>6</v>
      </c>
      <c r="RMJ19" s="120">
        <f t="shared" ref="RMJ19:RMR19" si="779">ROUND((RMI19*RMH19*RMG19*RMF19*RME19),0)</f>
        <v>0</v>
      </c>
      <c r="RMK19" s="121">
        <v>1.8</v>
      </c>
      <c r="RML19" s="110" t="s">
        <v>86</v>
      </c>
      <c r="RMM19" s="104">
        <v>1</v>
      </c>
      <c r="RMN19" s="105">
        <v>1</v>
      </c>
      <c r="RMO19" s="106">
        <v>2.1</v>
      </c>
      <c r="RMP19" s="107">
        <f>'[2]ESTUDIO MERC'!RMY11</f>
        <v>0</v>
      </c>
      <c r="RMQ19" s="108">
        <v>6</v>
      </c>
      <c r="RMR19" s="120">
        <f t="shared" si="779"/>
        <v>0</v>
      </c>
      <c r="RMS19" s="121">
        <v>1.8</v>
      </c>
      <c r="RMT19" s="110" t="s">
        <v>86</v>
      </c>
      <c r="RMU19" s="104">
        <v>1</v>
      </c>
      <c r="RMV19" s="105">
        <v>1</v>
      </c>
      <c r="RMW19" s="106">
        <v>2.1</v>
      </c>
      <c r="RMX19" s="107">
        <f>'[2]ESTUDIO MERC'!RNG11</f>
        <v>0</v>
      </c>
      <c r="RMY19" s="108">
        <v>6</v>
      </c>
      <c r="RMZ19" s="120">
        <f t="shared" ref="RMZ19:RNH19" si="780">ROUND((RMY19*RMX19*RMW19*RMV19*RMU19),0)</f>
        <v>0</v>
      </c>
      <c r="RNA19" s="121">
        <v>1.8</v>
      </c>
      <c r="RNB19" s="110" t="s">
        <v>86</v>
      </c>
      <c r="RNC19" s="104">
        <v>1</v>
      </c>
      <c r="RND19" s="105">
        <v>1</v>
      </c>
      <c r="RNE19" s="106">
        <v>2.1</v>
      </c>
      <c r="RNF19" s="107">
        <f>'[2]ESTUDIO MERC'!RNO11</f>
        <v>0</v>
      </c>
      <c r="RNG19" s="108">
        <v>6</v>
      </c>
      <c r="RNH19" s="120">
        <f t="shared" si="780"/>
        <v>0</v>
      </c>
      <c r="RNI19" s="121">
        <v>1.8</v>
      </c>
      <c r="RNJ19" s="110" t="s">
        <v>86</v>
      </c>
      <c r="RNK19" s="104">
        <v>1</v>
      </c>
      <c r="RNL19" s="105">
        <v>1</v>
      </c>
      <c r="RNM19" s="106">
        <v>2.1</v>
      </c>
      <c r="RNN19" s="107">
        <f>'[2]ESTUDIO MERC'!RNW11</f>
        <v>0</v>
      </c>
      <c r="RNO19" s="108">
        <v>6</v>
      </c>
      <c r="RNP19" s="120">
        <f t="shared" ref="RNP19:RNX19" si="781">ROUND((RNO19*RNN19*RNM19*RNL19*RNK19),0)</f>
        <v>0</v>
      </c>
      <c r="RNQ19" s="121">
        <v>1.8</v>
      </c>
      <c r="RNR19" s="110" t="s">
        <v>86</v>
      </c>
      <c r="RNS19" s="104">
        <v>1</v>
      </c>
      <c r="RNT19" s="105">
        <v>1</v>
      </c>
      <c r="RNU19" s="106">
        <v>2.1</v>
      </c>
      <c r="RNV19" s="107">
        <f>'[2]ESTUDIO MERC'!ROE11</f>
        <v>0</v>
      </c>
      <c r="RNW19" s="108">
        <v>6</v>
      </c>
      <c r="RNX19" s="120">
        <f t="shared" si="781"/>
        <v>0</v>
      </c>
      <c r="RNY19" s="121">
        <v>1.8</v>
      </c>
      <c r="RNZ19" s="110" t="s">
        <v>86</v>
      </c>
      <c r="ROA19" s="104">
        <v>1</v>
      </c>
      <c r="ROB19" s="105">
        <v>1</v>
      </c>
      <c r="ROC19" s="106">
        <v>2.1</v>
      </c>
      <c r="ROD19" s="107">
        <f>'[2]ESTUDIO MERC'!ROM11</f>
        <v>0</v>
      </c>
      <c r="ROE19" s="108">
        <v>6</v>
      </c>
      <c r="ROF19" s="120">
        <f t="shared" ref="ROF19:RON19" si="782">ROUND((ROE19*ROD19*ROC19*ROB19*ROA19),0)</f>
        <v>0</v>
      </c>
      <c r="ROG19" s="121">
        <v>1.8</v>
      </c>
      <c r="ROH19" s="110" t="s">
        <v>86</v>
      </c>
      <c r="ROI19" s="104">
        <v>1</v>
      </c>
      <c r="ROJ19" s="105">
        <v>1</v>
      </c>
      <c r="ROK19" s="106">
        <v>2.1</v>
      </c>
      <c r="ROL19" s="107">
        <f>'[2]ESTUDIO MERC'!ROU11</f>
        <v>0</v>
      </c>
      <c r="ROM19" s="108">
        <v>6</v>
      </c>
      <c r="RON19" s="120">
        <f t="shared" si="782"/>
        <v>0</v>
      </c>
      <c r="ROO19" s="121">
        <v>1.8</v>
      </c>
      <c r="ROP19" s="110" t="s">
        <v>86</v>
      </c>
      <c r="ROQ19" s="104">
        <v>1</v>
      </c>
      <c r="ROR19" s="105">
        <v>1</v>
      </c>
      <c r="ROS19" s="106">
        <v>2.1</v>
      </c>
      <c r="ROT19" s="107">
        <f>'[2]ESTUDIO MERC'!RPC11</f>
        <v>0</v>
      </c>
      <c r="ROU19" s="108">
        <v>6</v>
      </c>
      <c r="ROV19" s="120">
        <f t="shared" ref="ROV19:RPD19" si="783">ROUND((ROU19*ROT19*ROS19*ROR19*ROQ19),0)</f>
        <v>0</v>
      </c>
      <c r="ROW19" s="121">
        <v>1.8</v>
      </c>
      <c r="ROX19" s="110" t="s">
        <v>86</v>
      </c>
      <c r="ROY19" s="104">
        <v>1</v>
      </c>
      <c r="ROZ19" s="105">
        <v>1</v>
      </c>
      <c r="RPA19" s="106">
        <v>2.1</v>
      </c>
      <c r="RPB19" s="107">
        <f>'[2]ESTUDIO MERC'!RPK11</f>
        <v>0</v>
      </c>
      <c r="RPC19" s="108">
        <v>6</v>
      </c>
      <c r="RPD19" s="120">
        <f t="shared" si="783"/>
        <v>0</v>
      </c>
      <c r="RPE19" s="121">
        <v>1.8</v>
      </c>
      <c r="RPF19" s="110" t="s">
        <v>86</v>
      </c>
      <c r="RPG19" s="104">
        <v>1</v>
      </c>
      <c r="RPH19" s="105">
        <v>1</v>
      </c>
      <c r="RPI19" s="106">
        <v>2.1</v>
      </c>
      <c r="RPJ19" s="107">
        <f>'[2]ESTUDIO MERC'!RPS11</f>
        <v>0</v>
      </c>
      <c r="RPK19" s="108">
        <v>6</v>
      </c>
      <c r="RPL19" s="120">
        <f t="shared" ref="RPL19:RPT19" si="784">ROUND((RPK19*RPJ19*RPI19*RPH19*RPG19),0)</f>
        <v>0</v>
      </c>
      <c r="RPM19" s="121">
        <v>1.8</v>
      </c>
      <c r="RPN19" s="110" t="s">
        <v>86</v>
      </c>
      <c r="RPO19" s="104">
        <v>1</v>
      </c>
      <c r="RPP19" s="105">
        <v>1</v>
      </c>
      <c r="RPQ19" s="106">
        <v>2.1</v>
      </c>
      <c r="RPR19" s="107">
        <f>'[2]ESTUDIO MERC'!RQA11</f>
        <v>0</v>
      </c>
      <c r="RPS19" s="108">
        <v>6</v>
      </c>
      <c r="RPT19" s="120">
        <f t="shared" si="784"/>
        <v>0</v>
      </c>
      <c r="RPU19" s="121">
        <v>1.8</v>
      </c>
      <c r="RPV19" s="110" t="s">
        <v>86</v>
      </c>
      <c r="RPW19" s="104">
        <v>1</v>
      </c>
      <c r="RPX19" s="105">
        <v>1</v>
      </c>
      <c r="RPY19" s="106">
        <v>2.1</v>
      </c>
      <c r="RPZ19" s="107">
        <f>'[2]ESTUDIO MERC'!RQI11</f>
        <v>0</v>
      </c>
      <c r="RQA19" s="108">
        <v>6</v>
      </c>
      <c r="RQB19" s="120">
        <f t="shared" ref="RQB19:RQJ19" si="785">ROUND((RQA19*RPZ19*RPY19*RPX19*RPW19),0)</f>
        <v>0</v>
      </c>
      <c r="RQC19" s="121">
        <v>1.8</v>
      </c>
      <c r="RQD19" s="110" t="s">
        <v>86</v>
      </c>
      <c r="RQE19" s="104">
        <v>1</v>
      </c>
      <c r="RQF19" s="105">
        <v>1</v>
      </c>
      <c r="RQG19" s="106">
        <v>2.1</v>
      </c>
      <c r="RQH19" s="107">
        <f>'[2]ESTUDIO MERC'!RQQ11</f>
        <v>0</v>
      </c>
      <c r="RQI19" s="108">
        <v>6</v>
      </c>
      <c r="RQJ19" s="120">
        <f t="shared" si="785"/>
        <v>0</v>
      </c>
      <c r="RQK19" s="121">
        <v>1.8</v>
      </c>
      <c r="RQL19" s="110" t="s">
        <v>86</v>
      </c>
      <c r="RQM19" s="104">
        <v>1</v>
      </c>
      <c r="RQN19" s="105">
        <v>1</v>
      </c>
      <c r="RQO19" s="106">
        <v>2.1</v>
      </c>
      <c r="RQP19" s="107">
        <f>'[2]ESTUDIO MERC'!RQY11</f>
        <v>0</v>
      </c>
      <c r="RQQ19" s="108">
        <v>6</v>
      </c>
      <c r="RQR19" s="120">
        <f t="shared" ref="RQR19:RQZ19" si="786">ROUND((RQQ19*RQP19*RQO19*RQN19*RQM19),0)</f>
        <v>0</v>
      </c>
      <c r="RQS19" s="121">
        <v>1.8</v>
      </c>
      <c r="RQT19" s="110" t="s">
        <v>86</v>
      </c>
      <c r="RQU19" s="104">
        <v>1</v>
      </c>
      <c r="RQV19" s="105">
        <v>1</v>
      </c>
      <c r="RQW19" s="106">
        <v>2.1</v>
      </c>
      <c r="RQX19" s="107">
        <f>'[2]ESTUDIO MERC'!RRG11</f>
        <v>0</v>
      </c>
      <c r="RQY19" s="108">
        <v>6</v>
      </c>
      <c r="RQZ19" s="120">
        <f t="shared" si="786"/>
        <v>0</v>
      </c>
      <c r="RRA19" s="121">
        <v>1.8</v>
      </c>
      <c r="RRB19" s="110" t="s">
        <v>86</v>
      </c>
      <c r="RRC19" s="104">
        <v>1</v>
      </c>
      <c r="RRD19" s="105">
        <v>1</v>
      </c>
      <c r="RRE19" s="106">
        <v>2.1</v>
      </c>
      <c r="RRF19" s="107">
        <f>'[2]ESTUDIO MERC'!RRO11</f>
        <v>0</v>
      </c>
      <c r="RRG19" s="108">
        <v>6</v>
      </c>
      <c r="RRH19" s="120">
        <f t="shared" ref="RRH19:RRP19" si="787">ROUND((RRG19*RRF19*RRE19*RRD19*RRC19),0)</f>
        <v>0</v>
      </c>
      <c r="RRI19" s="121">
        <v>1.8</v>
      </c>
      <c r="RRJ19" s="110" t="s">
        <v>86</v>
      </c>
      <c r="RRK19" s="104">
        <v>1</v>
      </c>
      <c r="RRL19" s="105">
        <v>1</v>
      </c>
      <c r="RRM19" s="106">
        <v>2.1</v>
      </c>
      <c r="RRN19" s="107">
        <f>'[2]ESTUDIO MERC'!RRW11</f>
        <v>0</v>
      </c>
      <c r="RRO19" s="108">
        <v>6</v>
      </c>
      <c r="RRP19" s="120">
        <f t="shared" si="787"/>
        <v>0</v>
      </c>
      <c r="RRQ19" s="121">
        <v>1.8</v>
      </c>
      <c r="RRR19" s="110" t="s">
        <v>86</v>
      </c>
      <c r="RRS19" s="104">
        <v>1</v>
      </c>
      <c r="RRT19" s="105">
        <v>1</v>
      </c>
      <c r="RRU19" s="106">
        <v>2.1</v>
      </c>
      <c r="RRV19" s="107">
        <f>'[2]ESTUDIO MERC'!RSE11</f>
        <v>0</v>
      </c>
      <c r="RRW19" s="108">
        <v>6</v>
      </c>
      <c r="RRX19" s="120">
        <f t="shared" ref="RRX19:RSF19" si="788">ROUND((RRW19*RRV19*RRU19*RRT19*RRS19),0)</f>
        <v>0</v>
      </c>
      <c r="RRY19" s="121">
        <v>1.8</v>
      </c>
      <c r="RRZ19" s="110" t="s">
        <v>86</v>
      </c>
      <c r="RSA19" s="104">
        <v>1</v>
      </c>
      <c r="RSB19" s="105">
        <v>1</v>
      </c>
      <c r="RSC19" s="106">
        <v>2.1</v>
      </c>
      <c r="RSD19" s="107">
        <f>'[2]ESTUDIO MERC'!RSM11</f>
        <v>0</v>
      </c>
      <c r="RSE19" s="108">
        <v>6</v>
      </c>
      <c r="RSF19" s="120">
        <f t="shared" si="788"/>
        <v>0</v>
      </c>
      <c r="RSG19" s="121">
        <v>1.8</v>
      </c>
      <c r="RSH19" s="110" t="s">
        <v>86</v>
      </c>
      <c r="RSI19" s="104">
        <v>1</v>
      </c>
      <c r="RSJ19" s="105">
        <v>1</v>
      </c>
      <c r="RSK19" s="106">
        <v>2.1</v>
      </c>
      <c r="RSL19" s="107">
        <f>'[2]ESTUDIO MERC'!RSU11</f>
        <v>0</v>
      </c>
      <c r="RSM19" s="108">
        <v>6</v>
      </c>
      <c r="RSN19" s="120">
        <f t="shared" ref="RSN19:RSV19" si="789">ROUND((RSM19*RSL19*RSK19*RSJ19*RSI19),0)</f>
        <v>0</v>
      </c>
      <c r="RSO19" s="121">
        <v>1.8</v>
      </c>
      <c r="RSP19" s="110" t="s">
        <v>86</v>
      </c>
      <c r="RSQ19" s="104">
        <v>1</v>
      </c>
      <c r="RSR19" s="105">
        <v>1</v>
      </c>
      <c r="RSS19" s="106">
        <v>2.1</v>
      </c>
      <c r="RST19" s="107">
        <f>'[2]ESTUDIO MERC'!RTC11</f>
        <v>0</v>
      </c>
      <c r="RSU19" s="108">
        <v>6</v>
      </c>
      <c r="RSV19" s="120">
        <f t="shared" si="789"/>
        <v>0</v>
      </c>
      <c r="RSW19" s="121">
        <v>1.8</v>
      </c>
      <c r="RSX19" s="110" t="s">
        <v>86</v>
      </c>
      <c r="RSY19" s="104">
        <v>1</v>
      </c>
      <c r="RSZ19" s="105">
        <v>1</v>
      </c>
      <c r="RTA19" s="106">
        <v>2.1</v>
      </c>
      <c r="RTB19" s="107">
        <f>'[2]ESTUDIO MERC'!RTK11</f>
        <v>0</v>
      </c>
      <c r="RTC19" s="108">
        <v>6</v>
      </c>
      <c r="RTD19" s="120">
        <f t="shared" ref="RTD19:RTL19" si="790">ROUND((RTC19*RTB19*RTA19*RSZ19*RSY19),0)</f>
        <v>0</v>
      </c>
      <c r="RTE19" s="121">
        <v>1.8</v>
      </c>
      <c r="RTF19" s="110" t="s">
        <v>86</v>
      </c>
      <c r="RTG19" s="104">
        <v>1</v>
      </c>
      <c r="RTH19" s="105">
        <v>1</v>
      </c>
      <c r="RTI19" s="106">
        <v>2.1</v>
      </c>
      <c r="RTJ19" s="107">
        <f>'[2]ESTUDIO MERC'!RTS11</f>
        <v>0</v>
      </c>
      <c r="RTK19" s="108">
        <v>6</v>
      </c>
      <c r="RTL19" s="120">
        <f t="shared" si="790"/>
        <v>0</v>
      </c>
      <c r="RTM19" s="121">
        <v>1.8</v>
      </c>
      <c r="RTN19" s="110" t="s">
        <v>86</v>
      </c>
      <c r="RTO19" s="104">
        <v>1</v>
      </c>
      <c r="RTP19" s="105">
        <v>1</v>
      </c>
      <c r="RTQ19" s="106">
        <v>2.1</v>
      </c>
      <c r="RTR19" s="107">
        <f>'[2]ESTUDIO MERC'!RUA11</f>
        <v>0</v>
      </c>
      <c r="RTS19" s="108">
        <v>6</v>
      </c>
      <c r="RTT19" s="120">
        <f t="shared" ref="RTT19:RUB19" si="791">ROUND((RTS19*RTR19*RTQ19*RTP19*RTO19),0)</f>
        <v>0</v>
      </c>
      <c r="RTU19" s="121">
        <v>1.8</v>
      </c>
      <c r="RTV19" s="110" t="s">
        <v>86</v>
      </c>
      <c r="RTW19" s="104">
        <v>1</v>
      </c>
      <c r="RTX19" s="105">
        <v>1</v>
      </c>
      <c r="RTY19" s="106">
        <v>2.1</v>
      </c>
      <c r="RTZ19" s="107">
        <f>'[2]ESTUDIO MERC'!RUI11</f>
        <v>0</v>
      </c>
      <c r="RUA19" s="108">
        <v>6</v>
      </c>
      <c r="RUB19" s="120">
        <f t="shared" si="791"/>
        <v>0</v>
      </c>
      <c r="RUC19" s="121">
        <v>1.8</v>
      </c>
      <c r="RUD19" s="110" t="s">
        <v>86</v>
      </c>
      <c r="RUE19" s="104">
        <v>1</v>
      </c>
      <c r="RUF19" s="105">
        <v>1</v>
      </c>
      <c r="RUG19" s="106">
        <v>2.1</v>
      </c>
      <c r="RUH19" s="107">
        <f>'[2]ESTUDIO MERC'!RUQ11</f>
        <v>0</v>
      </c>
      <c r="RUI19" s="108">
        <v>6</v>
      </c>
      <c r="RUJ19" s="120">
        <f t="shared" ref="RUJ19:RUR19" si="792">ROUND((RUI19*RUH19*RUG19*RUF19*RUE19),0)</f>
        <v>0</v>
      </c>
      <c r="RUK19" s="121">
        <v>1.8</v>
      </c>
      <c r="RUL19" s="110" t="s">
        <v>86</v>
      </c>
      <c r="RUM19" s="104">
        <v>1</v>
      </c>
      <c r="RUN19" s="105">
        <v>1</v>
      </c>
      <c r="RUO19" s="106">
        <v>2.1</v>
      </c>
      <c r="RUP19" s="107">
        <f>'[2]ESTUDIO MERC'!RUY11</f>
        <v>0</v>
      </c>
      <c r="RUQ19" s="108">
        <v>6</v>
      </c>
      <c r="RUR19" s="120">
        <f t="shared" si="792"/>
        <v>0</v>
      </c>
      <c r="RUS19" s="121">
        <v>1.8</v>
      </c>
      <c r="RUT19" s="110" t="s">
        <v>86</v>
      </c>
      <c r="RUU19" s="104">
        <v>1</v>
      </c>
      <c r="RUV19" s="105">
        <v>1</v>
      </c>
      <c r="RUW19" s="106">
        <v>2.1</v>
      </c>
      <c r="RUX19" s="107">
        <f>'[2]ESTUDIO MERC'!RVG11</f>
        <v>0</v>
      </c>
      <c r="RUY19" s="108">
        <v>6</v>
      </c>
      <c r="RUZ19" s="120">
        <f t="shared" ref="RUZ19:RVH19" si="793">ROUND((RUY19*RUX19*RUW19*RUV19*RUU19),0)</f>
        <v>0</v>
      </c>
      <c r="RVA19" s="121">
        <v>1.8</v>
      </c>
      <c r="RVB19" s="110" t="s">
        <v>86</v>
      </c>
      <c r="RVC19" s="104">
        <v>1</v>
      </c>
      <c r="RVD19" s="105">
        <v>1</v>
      </c>
      <c r="RVE19" s="106">
        <v>2.1</v>
      </c>
      <c r="RVF19" s="107">
        <f>'[2]ESTUDIO MERC'!RVO11</f>
        <v>0</v>
      </c>
      <c r="RVG19" s="108">
        <v>6</v>
      </c>
      <c r="RVH19" s="120">
        <f t="shared" si="793"/>
        <v>0</v>
      </c>
      <c r="RVI19" s="121">
        <v>1.8</v>
      </c>
      <c r="RVJ19" s="110" t="s">
        <v>86</v>
      </c>
      <c r="RVK19" s="104">
        <v>1</v>
      </c>
      <c r="RVL19" s="105">
        <v>1</v>
      </c>
      <c r="RVM19" s="106">
        <v>2.1</v>
      </c>
      <c r="RVN19" s="107">
        <f>'[2]ESTUDIO MERC'!RVW11</f>
        <v>0</v>
      </c>
      <c r="RVO19" s="108">
        <v>6</v>
      </c>
      <c r="RVP19" s="120">
        <f t="shared" ref="RVP19:RVX19" si="794">ROUND((RVO19*RVN19*RVM19*RVL19*RVK19),0)</f>
        <v>0</v>
      </c>
      <c r="RVQ19" s="121">
        <v>1.8</v>
      </c>
      <c r="RVR19" s="110" t="s">
        <v>86</v>
      </c>
      <c r="RVS19" s="104">
        <v>1</v>
      </c>
      <c r="RVT19" s="105">
        <v>1</v>
      </c>
      <c r="RVU19" s="106">
        <v>2.1</v>
      </c>
      <c r="RVV19" s="107">
        <f>'[2]ESTUDIO MERC'!RWE11</f>
        <v>0</v>
      </c>
      <c r="RVW19" s="108">
        <v>6</v>
      </c>
      <c r="RVX19" s="120">
        <f t="shared" si="794"/>
        <v>0</v>
      </c>
      <c r="RVY19" s="121">
        <v>1.8</v>
      </c>
      <c r="RVZ19" s="110" t="s">
        <v>86</v>
      </c>
      <c r="RWA19" s="104">
        <v>1</v>
      </c>
      <c r="RWB19" s="105">
        <v>1</v>
      </c>
      <c r="RWC19" s="106">
        <v>2.1</v>
      </c>
      <c r="RWD19" s="107">
        <f>'[2]ESTUDIO MERC'!RWM11</f>
        <v>0</v>
      </c>
      <c r="RWE19" s="108">
        <v>6</v>
      </c>
      <c r="RWF19" s="120">
        <f t="shared" ref="RWF19:RWN19" si="795">ROUND((RWE19*RWD19*RWC19*RWB19*RWA19),0)</f>
        <v>0</v>
      </c>
      <c r="RWG19" s="121">
        <v>1.8</v>
      </c>
      <c r="RWH19" s="110" t="s">
        <v>86</v>
      </c>
      <c r="RWI19" s="104">
        <v>1</v>
      </c>
      <c r="RWJ19" s="105">
        <v>1</v>
      </c>
      <c r="RWK19" s="106">
        <v>2.1</v>
      </c>
      <c r="RWL19" s="107">
        <f>'[2]ESTUDIO MERC'!RWU11</f>
        <v>0</v>
      </c>
      <c r="RWM19" s="108">
        <v>6</v>
      </c>
      <c r="RWN19" s="120">
        <f t="shared" si="795"/>
        <v>0</v>
      </c>
      <c r="RWO19" s="121">
        <v>1.8</v>
      </c>
      <c r="RWP19" s="110" t="s">
        <v>86</v>
      </c>
      <c r="RWQ19" s="104">
        <v>1</v>
      </c>
      <c r="RWR19" s="105">
        <v>1</v>
      </c>
      <c r="RWS19" s="106">
        <v>2.1</v>
      </c>
      <c r="RWT19" s="107">
        <f>'[2]ESTUDIO MERC'!RXC11</f>
        <v>0</v>
      </c>
      <c r="RWU19" s="108">
        <v>6</v>
      </c>
      <c r="RWV19" s="120">
        <f t="shared" ref="RWV19:RXD19" si="796">ROUND((RWU19*RWT19*RWS19*RWR19*RWQ19),0)</f>
        <v>0</v>
      </c>
      <c r="RWW19" s="121">
        <v>1.8</v>
      </c>
      <c r="RWX19" s="110" t="s">
        <v>86</v>
      </c>
      <c r="RWY19" s="104">
        <v>1</v>
      </c>
      <c r="RWZ19" s="105">
        <v>1</v>
      </c>
      <c r="RXA19" s="106">
        <v>2.1</v>
      </c>
      <c r="RXB19" s="107">
        <f>'[2]ESTUDIO MERC'!RXK11</f>
        <v>0</v>
      </c>
      <c r="RXC19" s="108">
        <v>6</v>
      </c>
      <c r="RXD19" s="120">
        <f t="shared" si="796"/>
        <v>0</v>
      </c>
      <c r="RXE19" s="121">
        <v>1.8</v>
      </c>
      <c r="RXF19" s="110" t="s">
        <v>86</v>
      </c>
      <c r="RXG19" s="104">
        <v>1</v>
      </c>
      <c r="RXH19" s="105">
        <v>1</v>
      </c>
      <c r="RXI19" s="106">
        <v>2.1</v>
      </c>
      <c r="RXJ19" s="107">
        <f>'[2]ESTUDIO MERC'!RXS11</f>
        <v>0</v>
      </c>
      <c r="RXK19" s="108">
        <v>6</v>
      </c>
      <c r="RXL19" s="120">
        <f t="shared" ref="RXL19:RXT19" si="797">ROUND((RXK19*RXJ19*RXI19*RXH19*RXG19),0)</f>
        <v>0</v>
      </c>
      <c r="RXM19" s="121">
        <v>1.8</v>
      </c>
      <c r="RXN19" s="110" t="s">
        <v>86</v>
      </c>
      <c r="RXO19" s="104">
        <v>1</v>
      </c>
      <c r="RXP19" s="105">
        <v>1</v>
      </c>
      <c r="RXQ19" s="106">
        <v>2.1</v>
      </c>
      <c r="RXR19" s="107">
        <f>'[2]ESTUDIO MERC'!RYA11</f>
        <v>0</v>
      </c>
      <c r="RXS19" s="108">
        <v>6</v>
      </c>
      <c r="RXT19" s="120">
        <f t="shared" si="797"/>
        <v>0</v>
      </c>
      <c r="RXU19" s="121">
        <v>1.8</v>
      </c>
      <c r="RXV19" s="110" t="s">
        <v>86</v>
      </c>
      <c r="RXW19" s="104">
        <v>1</v>
      </c>
      <c r="RXX19" s="105">
        <v>1</v>
      </c>
      <c r="RXY19" s="106">
        <v>2.1</v>
      </c>
      <c r="RXZ19" s="107">
        <f>'[2]ESTUDIO MERC'!RYI11</f>
        <v>0</v>
      </c>
      <c r="RYA19" s="108">
        <v>6</v>
      </c>
      <c r="RYB19" s="120">
        <f t="shared" ref="RYB19:RYJ19" si="798">ROUND((RYA19*RXZ19*RXY19*RXX19*RXW19),0)</f>
        <v>0</v>
      </c>
      <c r="RYC19" s="121">
        <v>1.8</v>
      </c>
      <c r="RYD19" s="110" t="s">
        <v>86</v>
      </c>
      <c r="RYE19" s="104">
        <v>1</v>
      </c>
      <c r="RYF19" s="105">
        <v>1</v>
      </c>
      <c r="RYG19" s="106">
        <v>2.1</v>
      </c>
      <c r="RYH19" s="107">
        <f>'[2]ESTUDIO MERC'!RYQ11</f>
        <v>0</v>
      </c>
      <c r="RYI19" s="108">
        <v>6</v>
      </c>
      <c r="RYJ19" s="120">
        <f t="shared" si="798"/>
        <v>0</v>
      </c>
      <c r="RYK19" s="121">
        <v>1.8</v>
      </c>
      <c r="RYL19" s="110" t="s">
        <v>86</v>
      </c>
      <c r="RYM19" s="104">
        <v>1</v>
      </c>
      <c r="RYN19" s="105">
        <v>1</v>
      </c>
      <c r="RYO19" s="106">
        <v>2.1</v>
      </c>
      <c r="RYP19" s="107">
        <f>'[2]ESTUDIO MERC'!RYY11</f>
        <v>0</v>
      </c>
      <c r="RYQ19" s="108">
        <v>6</v>
      </c>
      <c r="RYR19" s="120">
        <f t="shared" ref="RYR19:RYZ19" si="799">ROUND((RYQ19*RYP19*RYO19*RYN19*RYM19),0)</f>
        <v>0</v>
      </c>
      <c r="RYS19" s="121">
        <v>1.8</v>
      </c>
      <c r="RYT19" s="110" t="s">
        <v>86</v>
      </c>
      <c r="RYU19" s="104">
        <v>1</v>
      </c>
      <c r="RYV19" s="105">
        <v>1</v>
      </c>
      <c r="RYW19" s="106">
        <v>2.1</v>
      </c>
      <c r="RYX19" s="107">
        <f>'[2]ESTUDIO MERC'!RZG11</f>
        <v>0</v>
      </c>
      <c r="RYY19" s="108">
        <v>6</v>
      </c>
      <c r="RYZ19" s="120">
        <f t="shared" si="799"/>
        <v>0</v>
      </c>
      <c r="RZA19" s="121">
        <v>1.8</v>
      </c>
      <c r="RZB19" s="110" t="s">
        <v>86</v>
      </c>
      <c r="RZC19" s="104">
        <v>1</v>
      </c>
      <c r="RZD19" s="105">
        <v>1</v>
      </c>
      <c r="RZE19" s="106">
        <v>2.1</v>
      </c>
      <c r="RZF19" s="107">
        <f>'[2]ESTUDIO MERC'!RZO11</f>
        <v>0</v>
      </c>
      <c r="RZG19" s="108">
        <v>6</v>
      </c>
      <c r="RZH19" s="120">
        <f t="shared" ref="RZH19:RZP19" si="800">ROUND((RZG19*RZF19*RZE19*RZD19*RZC19),0)</f>
        <v>0</v>
      </c>
      <c r="RZI19" s="121">
        <v>1.8</v>
      </c>
      <c r="RZJ19" s="110" t="s">
        <v>86</v>
      </c>
      <c r="RZK19" s="104">
        <v>1</v>
      </c>
      <c r="RZL19" s="105">
        <v>1</v>
      </c>
      <c r="RZM19" s="106">
        <v>2.1</v>
      </c>
      <c r="RZN19" s="107">
        <f>'[2]ESTUDIO MERC'!RZW11</f>
        <v>0</v>
      </c>
      <c r="RZO19" s="108">
        <v>6</v>
      </c>
      <c r="RZP19" s="120">
        <f t="shared" si="800"/>
        <v>0</v>
      </c>
      <c r="RZQ19" s="121">
        <v>1.8</v>
      </c>
      <c r="RZR19" s="110" t="s">
        <v>86</v>
      </c>
      <c r="RZS19" s="104">
        <v>1</v>
      </c>
      <c r="RZT19" s="105">
        <v>1</v>
      </c>
      <c r="RZU19" s="106">
        <v>2.1</v>
      </c>
      <c r="RZV19" s="107">
        <f>'[2]ESTUDIO MERC'!SAE11</f>
        <v>0</v>
      </c>
      <c r="RZW19" s="108">
        <v>6</v>
      </c>
      <c r="RZX19" s="120">
        <f t="shared" ref="RZX19:SAF19" si="801">ROUND((RZW19*RZV19*RZU19*RZT19*RZS19),0)</f>
        <v>0</v>
      </c>
      <c r="RZY19" s="121">
        <v>1.8</v>
      </c>
      <c r="RZZ19" s="110" t="s">
        <v>86</v>
      </c>
      <c r="SAA19" s="104">
        <v>1</v>
      </c>
      <c r="SAB19" s="105">
        <v>1</v>
      </c>
      <c r="SAC19" s="106">
        <v>2.1</v>
      </c>
      <c r="SAD19" s="107">
        <f>'[2]ESTUDIO MERC'!SAM11</f>
        <v>0</v>
      </c>
      <c r="SAE19" s="108">
        <v>6</v>
      </c>
      <c r="SAF19" s="120">
        <f t="shared" si="801"/>
        <v>0</v>
      </c>
      <c r="SAG19" s="121">
        <v>1.8</v>
      </c>
      <c r="SAH19" s="110" t="s">
        <v>86</v>
      </c>
      <c r="SAI19" s="104">
        <v>1</v>
      </c>
      <c r="SAJ19" s="105">
        <v>1</v>
      </c>
      <c r="SAK19" s="106">
        <v>2.1</v>
      </c>
      <c r="SAL19" s="107">
        <f>'[2]ESTUDIO MERC'!SAU11</f>
        <v>0</v>
      </c>
      <c r="SAM19" s="108">
        <v>6</v>
      </c>
      <c r="SAN19" s="120">
        <f t="shared" ref="SAN19:SAV19" si="802">ROUND((SAM19*SAL19*SAK19*SAJ19*SAI19),0)</f>
        <v>0</v>
      </c>
      <c r="SAO19" s="121">
        <v>1.8</v>
      </c>
      <c r="SAP19" s="110" t="s">
        <v>86</v>
      </c>
      <c r="SAQ19" s="104">
        <v>1</v>
      </c>
      <c r="SAR19" s="105">
        <v>1</v>
      </c>
      <c r="SAS19" s="106">
        <v>2.1</v>
      </c>
      <c r="SAT19" s="107">
        <f>'[2]ESTUDIO MERC'!SBC11</f>
        <v>0</v>
      </c>
      <c r="SAU19" s="108">
        <v>6</v>
      </c>
      <c r="SAV19" s="120">
        <f t="shared" si="802"/>
        <v>0</v>
      </c>
      <c r="SAW19" s="121">
        <v>1.8</v>
      </c>
      <c r="SAX19" s="110" t="s">
        <v>86</v>
      </c>
      <c r="SAY19" s="104">
        <v>1</v>
      </c>
      <c r="SAZ19" s="105">
        <v>1</v>
      </c>
      <c r="SBA19" s="106">
        <v>2.1</v>
      </c>
      <c r="SBB19" s="107">
        <f>'[2]ESTUDIO MERC'!SBK11</f>
        <v>0</v>
      </c>
      <c r="SBC19" s="108">
        <v>6</v>
      </c>
      <c r="SBD19" s="120">
        <f t="shared" ref="SBD19:SBL19" si="803">ROUND((SBC19*SBB19*SBA19*SAZ19*SAY19),0)</f>
        <v>0</v>
      </c>
      <c r="SBE19" s="121">
        <v>1.8</v>
      </c>
      <c r="SBF19" s="110" t="s">
        <v>86</v>
      </c>
      <c r="SBG19" s="104">
        <v>1</v>
      </c>
      <c r="SBH19" s="105">
        <v>1</v>
      </c>
      <c r="SBI19" s="106">
        <v>2.1</v>
      </c>
      <c r="SBJ19" s="107">
        <f>'[2]ESTUDIO MERC'!SBS11</f>
        <v>0</v>
      </c>
      <c r="SBK19" s="108">
        <v>6</v>
      </c>
      <c r="SBL19" s="120">
        <f t="shared" si="803"/>
        <v>0</v>
      </c>
      <c r="SBM19" s="121">
        <v>1.8</v>
      </c>
      <c r="SBN19" s="110" t="s">
        <v>86</v>
      </c>
      <c r="SBO19" s="104">
        <v>1</v>
      </c>
      <c r="SBP19" s="105">
        <v>1</v>
      </c>
      <c r="SBQ19" s="106">
        <v>2.1</v>
      </c>
      <c r="SBR19" s="107">
        <f>'[2]ESTUDIO MERC'!SCA11</f>
        <v>0</v>
      </c>
      <c r="SBS19" s="108">
        <v>6</v>
      </c>
      <c r="SBT19" s="120">
        <f t="shared" ref="SBT19:SCB19" si="804">ROUND((SBS19*SBR19*SBQ19*SBP19*SBO19),0)</f>
        <v>0</v>
      </c>
      <c r="SBU19" s="121">
        <v>1.8</v>
      </c>
      <c r="SBV19" s="110" t="s">
        <v>86</v>
      </c>
      <c r="SBW19" s="104">
        <v>1</v>
      </c>
      <c r="SBX19" s="105">
        <v>1</v>
      </c>
      <c r="SBY19" s="106">
        <v>2.1</v>
      </c>
      <c r="SBZ19" s="107">
        <f>'[2]ESTUDIO MERC'!SCI11</f>
        <v>0</v>
      </c>
      <c r="SCA19" s="108">
        <v>6</v>
      </c>
      <c r="SCB19" s="120">
        <f t="shared" si="804"/>
        <v>0</v>
      </c>
      <c r="SCC19" s="121">
        <v>1.8</v>
      </c>
      <c r="SCD19" s="110" t="s">
        <v>86</v>
      </c>
      <c r="SCE19" s="104">
        <v>1</v>
      </c>
      <c r="SCF19" s="105">
        <v>1</v>
      </c>
      <c r="SCG19" s="106">
        <v>2.1</v>
      </c>
      <c r="SCH19" s="107">
        <f>'[2]ESTUDIO MERC'!SCQ11</f>
        <v>0</v>
      </c>
      <c r="SCI19" s="108">
        <v>6</v>
      </c>
      <c r="SCJ19" s="120">
        <f t="shared" ref="SCJ19:SCR19" si="805">ROUND((SCI19*SCH19*SCG19*SCF19*SCE19),0)</f>
        <v>0</v>
      </c>
      <c r="SCK19" s="121">
        <v>1.8</v>
      </c>
      <c r="SCL19" s="110" t="s">
        <v>86</v>
      </c>
      <c r="SCM19" s="104">
        <v>1</v>
      </c>
      <c r="SCN19" s="105">
        <v>1</v>
      </c>
      <c r="SCO19" s="106">
        <v>2.1</v>
      </c>
      <c r="SCP19" s="107">
        <f>'[2]ESTUDIO MERC'!SCY11</f>
        <v>0</v>
      </c>
      <c r="SCQ19" s="108">
        <v>6</v>
      </c>
      <c r="SCR19" s="120">
        <f t="shared" si="805"/>
        <v>0</v>
      </c>
      <c r="SCS19" s="121">
        <v>1.8</v>
      </c>
      <c r="SCT19" s="110" t="s">
        <v>86</v>
      </c>
      <c r="SCU19" s="104">
        <v>1</v>
      </c>
      <c r="SCV19" s="105">
        <v>1</v>
      </c>
      <c r="SCW19" s="106">
        <v>2.1</v>
      </c>
      <c r="SCX19" s="107">
        <f>'[2]ESTUDIO MERC'!SDG11</f>
        <v>0</v>
      </c>
      <c r="SCY19" s="108">
        <v>6</v>
      </c>
      <c r="SCZ19" s="120">
        <f t="shared" ref="SCZ19:SDH19" si="806">ROUND((SCY19*SCX19*SCW19*SCV19*SCU19),0)</f>
        <v>0</v>
      </c>
      <c r="SDA19" s="121">
        <v>1.8</v>
      </c>
      <c r="SDB19" s="110" t="s">
        <v>86</v>
      </c>
      <c r="SDC19" s="104">
        <v>1</v>
      </c>
      <c r="SDD19" s="105">
        <v>1</v>
      </c>
      <c r="SDE19" s="106">
        <v>2.1</v>
      </c>
      <c r="SDF19" s="107">
        <f>'[2]ESTUDIO MERC'!SDO11</f>
        <v>0</v>
      </c>
      <c r="SDG19" s="108">
        <v>6</v>
      </c>
      <c r="SDH19" s="120">
        <f t="shared" si="806"/>
        <v>0</v>
      </c>
      <c r="SDI19" s="121">
        <v>1.8</v>
      </c>
      <c r="SDJ19" s="110" t="s">
        <v>86</v>
      </c>
      <c r="SDK19" s="104">
        <v>1</v>
      </c>
      <c r="SDL19" s="105">
        <v>1</v>
      </c>
      <c r="SDM19" s="106">
        <v>2.1</v>
      </c>
      <c r="SDN19" s="107">
        <f>'[2]ESTUDIO MERC'!SDW11</f>
        <v>0</v>
      </c>
      <c r="SDO19" s="108">
        <v>6</v>
      </c>
      <c r="SDP19" s="120">
        <f t="shared" ref="SDP19:SDX19" si="807">ROUND((SDO19*SDN19*SDM19*SDL19*SDK19),0)</f>
        <v>0</v>
      </c>
      <c r="SDQ19" s="121">
        <v>1.8</v>
      </c>
      <c r="SDR19" s="110" t="s">
        <v>86</v>
      </c>
      <c r="SDS19" s="104">
        <v>1</v>
      </c>
      <c r="SDT19" s="105">
        <v>1</v>
      </c>
      <c r="SDU19" s="106">
        <v>2.1</v>
      </c>
      <c r="SDV19" s="107">
        <f>'[2]ESTUDIO MERC'!SEE11</f>
        <v>0</v>
      </c>
      <c r="SDW19" s="108">
        <v>6</v>
      </c>
      <c r="SDX19" s="120">
        <f t="shared" si="807"/>
        <v>0</v>
      </c>
      <c r="SDY19" s="121">
        <v>1.8</v>
      </c>
      <c r="SDZ19" s="110" t="s">
        <v>86</v>
      </c>
      <c r="SEA19" s="104">
        <v>1</v>
      </c>
      <c r="SEB19" s="105">
        <v>1</v>
      </c>
      <c r="SEC19" s="106">
        <v>2.1</v>
      </c>
      <c r="SED19" s="107">
        <f>'[2]ESTUDIO MERC'!SEM11</f>
        <v>0</v>
      </c>
      <c r="SEE19" s="108">
        <v>6</v>
      </c>
      <c r="SEF19" s="120">
        <f t="shared" ref="SEF19:SEN19" si="808">ROUND((SEE19*SED19*SEC19*SEB19*SEA19),0)</f>
        <v>0</v>
      </c>
      <c r="SEG19" s="121">
        <v>1.8</v>
      </c>
      <c r="SEH19" s="110" t="s">
        <v>86</v>
      </c>
      <c r="SEI19" s="104">
        <v>1</v>
      </c>
      <c r="SEJ19" s="105">
        <v>1</v>
      </c>
      <c r="SEK19" s="106">
        <v>2.1</v>
      </c>
      <c r="SEL19" s="107">
        <f>'[2]ESTUDIO MERC'!SEU11</f>
        <v>0</v>
      </c>
      <c r="SEM19" s="108">
        <v>6</v>
      </c>
      <c r="SEN19" s="120">
        <f t="shared" si="808"/>
        <v>0</v>
      </c>
      <c r="SEO19" s="121">
        <v>1.8</v>
      </c>
      <c r="SEP19" s="110" t="s">
        <v>86</v>
      </c>
      <c r="SEQ19" s="104">
        <v>1</v>
      </c>
      <c r="SER19" s="105">
        <v>1</v>
      </c>
      <c r="SES19" s="106">
        <v>2.1</v>
      </c>
      <c r="SET19" s="107">
        <f>'[2]ESTUDIO MERC'!SFC11</f>
        <v>0</v>
      </c>
      <c r="SEU19" s="108">
        <v>6</v>
      </c>
      <c r="SEV19" s="120">
        <f t="shared" ref="SEV19:SFD19" si="809">ROUND((SEU19*SET19*SES19*SER19*SEQ19),0)</f>
        <v>0</v>
      </c>
      <c r="SEW19" s="121">
        <v>1.8</v>
      </c>
      <c r="SEX19" s="110" t="s">
        <v>86</v>
      </c>
      <c r="SEY19" s="104">
        <v>1</v>
      </c>
      <c r="SEZ19" s="105">
        <v>1</v>
      </c>
      <c r="SFA19" s="106">
        <v>2.1</v>
      </c>
      <c r="SFB19" s="107">
        <f>'[2]ESTUDIO MERC'!SFK11</f>
        <v>0</v>
      </c>
      <c r="SFC19" s="108">
        <v>6</v>
      </c>
      <c r="SFD19" s="120">
        <f t="shared" si="809"/>
        <v>0</v>
      </c>
      <c r="SFE19" s="121">
        <v>1.8</v>
      </c>
      <c r="SFF19" s="110" t="s">
        <v>86</v>
      </c>
      <c r="SFG19" s="104">
        <v>1</v>
      </c>
      <c r="SFH19" s="105">
        <v>1</v>
      </c>
      <c r="SFI19" s="106">
        <v>2.1</v>
      </c>
      <c r="SFJ19" s="107">
        <f>'[2]ESTUDIO MERC'!SFS11</f>
        <v>0</v>
      </c>
      <c r="SFK19" s="108">
        <v>6</v>
      </c>
      <c r="SFL19" s="120">
        <f t="shared" ref="SFL19:SFT19" si="810">ROUND((SFK19*SFJ19*SFI19*SFH19*SFG19),0)</f>
        <v>0</v>
      </c>
      <c r="SFM19" s="121">
        <v>1.8</v>
      </c>
      <c r="SFN19" s="110" t="s">
        <v>86</v>
      </c>
      <c r="SFO19" s="104">
        <v>1</v>
      </c>
      <c r="SFP19" s="105">
        <v>1</v>
      </c>
      <c r="SFQ19" s="106">
        <v>2.1</v>
      </c>
      <c r="SFR19" s="107">
        <f>'[2]ESTUDIO MERC'!SGA11</f>
        <v>0</v>
      </c>
      <c r="SFS19" s="108">
        <v>6</v>
      </c>
      <c r="SFT19" s="120">
        <f t="shared" si="810"/>
        <v>0</v>
      </c>
      <c r="SFU19" s="121">
        <v>1.8</v>
      </c>
      <c r="SFV19" s="110" t="s">
        <v>86</v>
      </c>
      <c r="SFW19" s="104">
        <v>1</v>
      </c>
      <c r="SFX19" s="105">
        <v>1</v>
      </c>
      <c r="SFY19" s="106">
        <v>2.1</v>
      </c>
      <c r="SFZ19" s="107">
        <f>'[2]ESTUDIO MERC'!SGI11</f>
        <v>0</v>
      </c>
      <c r="SGA19" s="108">
        <v>6</v>
      </c>
      <c r="SGB19" s="120">
        <f t="shared" ref="SGB19:SGJ19" si="811">ROUND((SGA19*SFZ19*SFY19*SFX19*SFW19),0)</f>
        <v>0</v>
      </c>
      <c r="SGC19" s="121">
        <v>1.8</v>
      </c>
      <c r="SGD19" s="110" t="s">
        <v>86</v>
      </c>
      <c r="SGE19" s="104">
        <v>1</v>
      </c>
      <c r="SGF19" s="105">
        <v>1</v>
      </c>
      <c r="SGG19" s="106">
        <v>2.1</v>
      </c>
      <c r="SGH19" s="107">
        <f>'[2]ESTUDIO MERC'!SGQ11</f>
        <v>0</v>
      </c>
      <c r="SGI19" s="108">
        <v>6</v>
      </c>
      <c r="SGJ19" s="120">
        <f t="shared" si="811"/>
        <v>0</v>
      </c>
      <c r="SGK19" s="121">
        <v>1.8</v>
      </c>
      <c r="SGL19" s="110" t="s">
        <v>86</v>
      </c>
      <c r="SGM19" s="104">
        <v>1</v>
      </c>
      <c r="SGN19" s="105">
        <v>1</v>
      </c>
      <c r="SGO19" s="106">
        <v>2.1</v>
      </c>
      <c r="SGP19" s="107">
        <f>'[2]ESTUDIO MERC'!SGY11</f>
        <v>0</v>
      </c>
      <c r="SGQ19" s="108">
        <v>6</v>
      </c>
      <c r="SGR19" s="120">
        <f t="shared" ref="SGR19:SGZ19" si="812">ROUND((SGQ19*SGP19*SGO19*SGN19*SGM19),0)</f>
        <v>0</v>
      </c>
      <c r="SGS19" s="121">
        <v>1.8</v>
      </c>
      <c r="SGT19" s="110" t="s">
        <v>86</v>
      </c>
      <c r="SGU19" s="104">
        <v>1</v>
      </c>
      <c r="SGV19" s="105">
        <v>1</v>
      </c>
      <c r="SGW19" s="106">
        <v>2.1</v>
      </c>
      <c r="SGX19" s="107">
        <f>'[2]ESTUDIO MERC'!SHG11</f>
        <v>0</v>
      </c>
      <c r="SGY19" s="108">
        <v>6</v>
      </c>
      <c r="SGZ19" s="120">
        <f t="shared" si="812"/>
        <v>0</v>
      </c>
      <c r="SHA19" s="121">
        <v>1.8</v>
      </c>
      <c r="SHB19" s="110" t="s">
        <v>86</v>
      </c>
      <c r="SHC19" s="104">
        <v>1</v>
      </c>
      <c r="SHD19" s="105">
        <v>1</v>
      </c>
      <c r="SHE19" s="106">
        <v>2.1</v>
      </c>
      <c r="SHF19" s="107">
        <f>'[2]ESTUDIO MERC'!SHO11</f>
        <v>0</v>
      </c>
      <c r="SHG19" s="108">
        <v>6</v>
      </c>
      <c r="SHH19" s="120">
        <f t="shared" ref="SHH19:SHP19" si="813">ROUND((SHG19*SHF19*SHE19*SHD19*SHC19),0)</f>
        <v>0</v>
      </c>
      <c r="SHI19" s="121">
        <v>1.8</v>
      </c>
      <c r="SHJ19" s="110" t="s">
        <v>86</v>
      </c>
      <c r="SHK19" s="104">
        <v>1</v>
      </c>
      <c r="SHL19" s="105">
        <v>1</v>
      </c>
      <c r="SHM19" s="106">
        <v>2.1</v>
      </c>
      <c r="SHN19" s="107">
        <f>'[2]ESTUDIO MERC'!SHW11</f>
        <v>0</v>
      </c>
      <c r="SHO19" s="108">
        <v>6</v>
      </c>
      <c r="SHP19" s="120">
        <f t="shared" si="813"/>
        <v>0</v>
      </c>
      <c r="SHQ19" s="121">
        <v>1.8</v>
      </c>
      <c r="SHR19" s="110" t="s">
        <v>86</v>
      </c>
      <c r="SHS19" s="104">
        <v>1</v>
      </c>
      <c r="SHT19" s="105">
        <v>1</v>
      </c>
      <c r="SHU19" s="106">
        <v>2.1</v>
      </c>
      <c r="SHV19" s="107">
        <f>'[2]ESTUDIO MERC'!SIE11</f>
        <v>0</v>
      </c>
      <c r="SHW19" s="108">
        <v>6</v>
      </c>
      <c r="SHX19" s="120">
        <f t="shared" ref="SHX19:SIF19" si="814">ROUND((SHW19*SHV19*SHU19*SHT19*SHS19),0)</f>
        <v>0</v>
      </c>
      <c r="SHY19" s="121">
        <v>1.8</v>
      </c>
      <c r="SHZ19" s="110" t="s">
        <v>86</v>
      </c>
      <c r="SIA19" s="104">
        <v>1</v>
      </c>
      <c r="SIB19" s="105">
        <v>1</v>
      </c>
      <c r="SIC19" s="106">
        <v>2.1</v>
      </c>
      <c r="SID19" s="107">
        <f>'[2]ESTUDIO MERC'!SIM11</f>
        <v>0</v>
      </c>
      <c r="SIE19" s="108">
        <v>6</v>
      </c>
      <c r="SIF19" s="120">
        <f t="shared" si="814"/>
        <v>0</v>
      </c>
      <c r="SIG19" s="121">
        <v>1.8</v>
      </c>
      <c r="SIH19" s="110" t="s">
        <v>86</v>
      </c>
      <c r="SII19" s="104">
        <v>1</v>
      </c>
      <c r="SIJ19" s="105">
        <v>1</v>
      </c>
      <c r="SIK19" s="106">
        <v>2.1</v>
      </c>
      <c r="SIL19" s="107">
        <f>'[2]ESTUDIO MERC'!SIU11</f>
        <v>0</v>
      </c>
      <c r="SIM19" s="108">
        <v>6</v>
      </c>
      <c r="SIN19" s="120">
        <f t="shared" ref="SIN19:SIV19" si="815">ROUND((SIM19*SIL19*SIK19*SIJ19*SII19),0)</f>
        <v>0</v>
      </c>
      <c r="SIO19" s="121">
        <v>1.8</v>
      </c>
      <c r="SIP19" s="110" t="s">
        <v>86</v>
      </c>
      <c r="SIQ19" s="104">
        <v>1</v>
      </c>
      <c r="SIR19" s="105">
        <v>1</v>
      </c>
      <c r="SIS19" s="106">
        <v>2.1</v>
      </c>
      <c r="SIT19" s="107">
        <f>'[2]ESTUDIO MERC'!SJC11</f>
        <v>0</v>
      </c>
      <c r="SIU19" s="108">
        <v>6</v>
      </c>
      <c r="SIV19" s="120">
        <f t="shared" si="815"/>
        <v>0</v>
      </c>
      <c r="SIW19" s="121">
        <v>1.8</v>
      </c>
      <c r="SIX19" s="110" t="s">
        <v>86</v>
      </c>
      <c r="SIY19" s="104">
        <v>1</v>
      </c>
      <c r="SIZ19" s="105">
        <v>1</v>
      </c>
      <c r="SJA19" s="106">
        <v>2.1</v>
      </c>
      <c r="SJB19" s="107">
        <f>'[2]ESTUDIO MERC'!SJK11</f>
        <v>0</v>
      </c>
      <c r="SJC19" s="108">
        <v>6</v>
      </c>
      <c r="SJD19" s="120">
        <f t="shared" ref="SJD19:SJL19" si="816">ROUND((SJC19*SJB19*SJA19*SIZ19*SIY19),0)</f>
        <v>0</v>
      </c>
      <c r="SJE19" s="121">
        <v>1.8</v>
      </c>
      <c r="SJF19" s="110" t="s">
        <v>86</v>
      </c>
      <c r="SJG19" s="104">
        <v>1</v>
      </c>
      <c r="SJH19" s="105">
        <v>1</v>
      </c>
      <c r="SJI19" s="106">
        <v>2.1</v>
      </c>
      <c r="SJJ19" s="107">
        <f>'[2]ESTUDIO MERC'!SJS11</f>
        <v>0</v>
      </c>
      <c r="SJK19" s="108">
        <v>6</v>
      </c>
      <c r="SJL19" s="120">
        <f t="shared" si="816"/>
        <v>0</v>
      </c>
      <c r="SJM19" s="121">
        <v>1.8</v>
      </c>
      <c r="SJN19" s="110" t="s">
        <v>86</v>
      </c>
      <c r="SJO19" s="104">
        <v>1</v>
      </c>
      <c r="SJP19" s="105">
        <v>1</v>
      </c>
      <c r="SJQ19" s="106">
        <v>2.1</v>
      </c>
      <c r="SJR19" s="107">
        <f>'[2]ESTUDIO MERC'!SKA11</f>
        <v>0</v>
      </c>
      <c r="SJS19" s="108">
        <v>6</v>
      </c>
      <c r="SJT19" s="120">
        <f t="shared" ref="SJT19:SKB19" si="817">ROUND((SJS19*SJR19*SJQ19*SJP19*SJO19),0)</f>
        <v>0</v>
      </c>
      <c r="SJU19" s="121">
        <v>1.8</v>
      </c>
      <c r="SJV19" s="110" t="s">
        <v>86</v>
      </c>
      <c r="SJW19" s="104">
        <v>1</v>
      </c>
      <c r="SJX19" s="105">
        <v>1</v>
      </c>
      <c r="SJY19" s="106">
        <v>2.1</v>
      </c>
      <c r="SJZ19" s="107">
        <f>'[2]ESTUDIO MERC'!SKI11</f>
        <v>0</v>
      </c>
      <c r="SKA19" s="108">
        <v>6</v>
      </c>
      <c r="SKB19" s="120">
        <f t="shared" si="817"/>
        <v>0</v>
      </c>
      <c r="SKC19" s="121">
        <v>1.8</v>
      </c>
      <c r="SKD19" s="110" t="s">
        <v>86</v>
      </c>
      <c r="SKE19" s="104">
        <v>1</v>
      </c>
      <c r="SKF19" s="105">
        <v>1</v>
      </c>
      <c r="SKG19" s="106">
        <v>2.1</v>
      </c>
      <c r="SKH19" s="107">
        <f>'[2]ESTUDIO MERC'!SKQ11</f>
        <v>0</v>
      </c>
      <c r="SKI19" s="108">
        <v>6</v>
      </c>
      <c r="SKJ19" s="120">
        <f t="shared" ref="SKJ19:SKR19" si="818">ROUND((SKI19*SKH19*SKG19*SKF19*SKE19),0)</f>
        <v>0</v>
      </c>
      <c r="SKK19" s="121">
        <v>1.8</v>
      </c>
      <c r="SKL19" s="110" t="s">
        <v>86</v>
      </c>
      <c r="SKM19" s="104">
        <v>1</v>
      </c>
      <c r="SKN19" s="105">
        <v>1</v>
      </c>
      <c r="SKO19" s="106">
        <v>2.1</v>
      </c>
      <c r="SKP19" s="107">
        <f>'[2]ESTUDIO MERC'!SKY11</f>
        <v>0</v>
      </c>
      <c r="SKQ19" s="108">
        <v>6</v>
      </c>
      <c r="SKR19" s="120">
        <f t="shared" si="818"/>
        <v>0</v>
      </c>
      <c r="SKS19" s="121">
        <v>1.8</v>
      </c>
      <c r="SKT19" s="110" t="s">
        <v>86</v>
      </c>
      <c r="SKU19" s="104">
        <v>1</v>
      </c>
      <c r="SKV19" s="105">
        <v>1</v>
      </c>
      <c r="SKW19" s="106">
        <v>2.1</v>
      </c>
      <c r="SKX19" s="107">
        <f>'[2]ESTUDIO MERC'!SLG11</f>
        <v>0</v>
      </c>
      <c r="SKY19" s="108">
        <v>6</v>
      </c>
      <c r="SKZ19" s="120">
        <f t="shared" ref="SKZ19:SLH19" si="819">ROUND((SKY19*SKX19*SKW19*SKV19*SKU19),0)</f>
        <v>0</v>
      </c>
      <c r="SLA19" s="121">
        <v>1.8</v>
      </c>
      <c r="SLB19" s="110" t="s">
        <v>86</v>
      </c>
      <c r="SLC19" s="104">
        <v>1</v>
      </c>
      <c r="SLD19" s="105">
        <v>1</v>
      </c>
      <c r="SLE19" s="106">
        <v>2.1</v>
      </c>
      <c r="SLF19" s="107">
        <f>'[2]ESTUDIO MERC'!SLO11</f>
        <v>0</v>
      </c>
      <c r="SLG19" s="108">
        <v>6</v>
      </c>
      <c r="SLH19" s="120">
        <f t="shared" si="819"/>
        <v>0</v>
      </c>
      <c r="SLI19" s="121">
        <v>1.8</v>
      </c>
      <c r="SLJ19" s="110" t="s">
        <v>86</v>
      </c>
      <c r="SLK19" s="104">
        <v>1</v>
      </c>
      <c r="SLL19" s="105">
        <v>1</v>
      </c>
      <c r="SLM19" s="106">
        <v>2.1</v>
      </c>
      <c r="SLN19" s="107">
        <f>'[2]ESTUDIO MERC'!SLW11</f>
        <v>0</v>
      </c>
      <c r="SLO19" s="108">
        <v>6</v>
      </c>
      <c r="SLP19" s="120">
        <f t="shared" ref="SLP19:SLX19" si="820">ROUND((SLO19*SLN19*SLM19*SLL19*SLK19),0)</f>
        <v>0</v>
      </c>
      <c r="SLQ19" s="121">
        <v>1.8</v>
      </c>
      <c r="SLR19" s="110" t="s">
        <v>86</v>
      </c>
      <c r="SLS19" s="104">
        <v>1</v>
      </c>
      <c r="SLT19" s="105">
        <v>1</v>
      </c>
      <c r="SLU19" s="106">
        <v>2.1</v>
      </c>
      <c r="SLV19" s="107">
        <f>'[2]ESTUDIO MERC'!SME11</f>
        <v>0</v>
      </c>
      <c r="SLW19" s="108">
        <v>6</v>
      </c>
      <c r="SLX19" s="120">
        <f t="shared" si="820"/>
        <v>0</v>
      </c>
      <c r="SLY19" s="121">
        <v>1.8</v>
      </c>
      <c r="SLZ19" s="110" t="s">
        <v>86</v>
      </c>
      <c r="SMA19" s="104">
        <v>1</v>
      </c>
      <c r="SMB19" s="105">
        <v>1</v>
      </c>
      <c r="SMC19" s="106">
        <v>2.1</v>
      </c>
      <c r="SMD19" s="107">
        <f>'[2]ESTUDIO MERC'!SMM11</f>
        <v>0</v>
      </c>
      <c r="SME19" s="108">
        <v>6</v>
      </c>
      <c r="SMF19" s="120">
        <f t="shared" ref="SMF19:SMN19" si="821">ROUND((SME19*SMD19*SMC19*SMB19*SMA19),0)</f>
        <v>0</v>
      </c>
      <c r="SMG19" s="121">
        <v>1.8</v>
      </c>
      <c r="SMH19" s="110" t="s">
        <v>86</v>
      </c>
      <c r="SMI19" s="104">
        <v>1</v>
      </c>
      <c r="SMJ19" s="105">
        <v>1</v>
      </c>
      <c r="SMK19" s="106">
        <v>2.1</v>
      </c>
      <c r="SML19" s="107">
        <f>'[2]ESTUDIO MERC'!SMU11</f>
        <v>0</v>
      </c>
      <c r="SMM19" s="108">
        <v>6</v>
      </c>
      <c r="SMN19" s="120">
        <f t="shared" si="821"/>
        <v>0</v>
      </c>
      <c r="SMO19" s="121">
        <v>1.8</v>
      </c>
      <c r="SMP19" s="110" t="s">
        <v>86</v>
      </c>
      <c r="SMQ19" s="104">
        <v>1</v>
      </c>
      <c r="SMR19" s="105">
        <v>1</v>
      </c>
      <c r="SMS19" s="106">
        <v>2.1</v>
      </c>
      <c r="SMT19" s="107">
        <f>'[2]ESTUDIO MERC'!SNC11</f>
        <v>0</v>
      </c>
      <c r="SMU19" s="108">
        <v>6</v>
      </c>
      <c r="SMV19" s="120">
        <f t="shared" ref="SMV19:SND19" si="822">ROUND((SMU19*SMT19*SMS19*SMR19*SMQ19),0)</f>
        <v>0</v>
      </c>
      <c r="SMW19" s="121">
        <v>1.8</v>
      </c>
      <c r="SMX19" s="110" t="s">
        <v>86</v>
      </c>
      <c r="SMY19" s="104">
        <v>1</v>
      </c>
      <c r="SMZ19" s="105">
        <v>1</v>
      </c>
      <c r="SNA19" s="106">
        <v>2.1</v>
      </c>
      <c r="SNB19" s="107">
        <f>'[2]ESTUDIO MERC'!SNK11</f>
        <v>0</v>
      </c>
      <c r="SNC19" s="108">
        <v>6</v>
      </c>
      <c r="SND19" s="120">
        <f t="shared" si="822"/>
        <v>0</v>
      </c>
      <c r="SNE19" s="121">
        <v>1.8</v>
      </c>
      <c r="SNF19" s="110" t="s">
        <v>86</v>
      </c>
      <c r="SNG19" s="104">
        <v>1</v>
      </c>
      <c r="SNH19" s="105">
        <v>1</v>
      </c>
      <c r="SNI19" s="106">
        <v>2.1</v>
      </c>
      <c r="SNJ19" s="107">
        <f>'[2]ESTUDIO MERC'!SNS11</f>
        <v>0</v>
      </c>
      <c r="SNK19" s="108">
        <v>6</v>
      </c>
      <c r="SNL19" s="120">
        <f t="shared" ref="SNL19:SNT19" si="823">ROUND((SNK19*SNJ19*SNI19*SNH19*SNG19),0)</f>
        <v>0</v>
      </c>
      <c r="SNM19" s="121">
        <v>1.8</v>
      </c>
      <c r="SNN19" s="110" t="s">
        <v>86</v>
      </c>
      <c r="SNO19" s="104">
        <v>1</v>
      </c>
      <c r="SNP19" s="105">
        <v>1</v>
      </c>
      <c r="SNQ19" s="106">
        <v>2.1</v>
      </c>
      <c r="SNR19" s="107">
        <f>'[2]ESTUDIO MERC'!SOA11</f>
        <v>0</v>
      </c>
      <c r="SNS19" s="108">
        <v>6</v>
      </c>
      <c r="SNT19" s="120">
        <f t="shared" si="823"/>
        <v>0</v>
      </c>
      <c r="SNU19" s="121">
        <v>1.8</v>
      </c>
      <c r="SNV19" s="110" t="s">
        <v>86</v>
      </c>
      <c r="SNW19" s="104">
        <v>1</v>
      </c>
      <c r="SNX19" s="105">
        <v>1</v>
      </c>
      <c r="SNY19" s="106">
        <v>2.1</v>
      </c>
      <c r="SNZ19" s="107">
        <f>'[2]ESTUDIO MERC'!SOI11</f>
        <v>0</v>
      </c>
      <c r="SOA19" s="108">
        <v>6</v>
      </c>
      <c r="SOB19" s="120">
        <f t="shared" ref="SOB19:SOJ19" si="824">ROUND((SOA19*SNZ19*SNY19*SNX19*SNW19),0)</f>
        <v>0</v>
      </c>
      <c r="SOC19" s="121">
        <v>1.8</v>
      </c>
      <c r="SOD19" s="110" t="s">
        <v>86</v>
      </c>
      <c r="SOE19" s="104">
        <v>1</v>
      </c>
      <c r="SOF19" s="105">
        <v>1</v>
      </c>
      <c r="SOG19" s="106">
        <v>2.1</v>
      </c>
      <c r="SOH19" s="107">
        <f>'[2]ESTUDIO MERC'!SOQ11</f>
        <v>0</v>
      </c>
      <c r="SOI19" s="108">
        <v>6</v>
      </c>
      <c r="SOJ19" s="120">
        <f t="shared" si="824"/>
        <v>0</v>
      </c>
      <c r="SOK19" s="121">
        <v>1.8</v>
      </c>
      <c r="SOL19" s="110" t="s">
        <v>86</v>
      </c>
      <c r="SOM19" s="104">
        <v>1</v>
      </c>
      <c r="SON19" s="105">
        <v>1</v>
      </c>
      <c r="SOO19" s="106">
        <v>2.1</v>
      </c>
      <c r="SOP19" s="107">
        <f>'[2]ESTUDIO MERC'!SOY11</f>
        <v>0</v>
      </c>
      <c r="SOQ19" s="108">
        <v>6</v>
      </c>
      <c r="SOR19" s="120">
        <f t="shared" ref="SOR19:SOZ19" si="825">ROUND((SOQ19*SOP19*SOO19*SON19*SOM19),0)</f>
        <v>0</v>
      </c>
      <c r="SOS19" s="121">
        <v>1.8</v>
      </c>
      <c r="SOT19" s="110" t="s">
        <v>86</v>
      </c>
      <c r="SOU19" s="104">
        <v>1</v>
      </c>
      <c r="SOV19" s="105">
        <v>1</v>
      </c>
      <c r="SOW19" s="106">
        <v>2.1</v>
      </c>
      <c r="SOX19" s="107">
        <f>'[2]ESTUDIO MERC'!SPG11</f>
        <v>0</v>
      </c>
      <c r="SOY19" s="108">
        <v>6</v>
      </c>
      <c r="SOZ19" s="120">
        <f t="shared" si="825"/>
        <v>0</v>
      </c>
      <c r="SPA19" s="121">
        <v>1.8</v>
      </c>
      <c r="SPB19" s="110" t="s">
        <v>86</v>
      </c>
      <c r="SPC19" s="104">
        <v>1</v>
      </c>
      <c r="SPD19" s="105">
        <v>1</v>
      </c>
      <c r="SPE19" s="106">
        <v>2.1</v>
      </c>
      <c r="SPF19" s="107">
        <f>'[2]ESTUDIO MERC'!SPO11</f>
        <v>0</v>
      </c>
      <c r="SPG19" s="108">
        <v>6</v>
      </c>
      <c r="SPH19" s="120">
        <f t="shared" ref="SPH19:SPP19" si="826">ROUND((SPG19*SPF19*SPE19*SPD19*SPC19),0)</f>
        <v>0</v>
      </c>
      <c r="SPI19" s="121">
        <v>1.8</v>
      </c>
      <c r="SPJ19" s="110" t="s">
        <v>86</v>
      </c>
      <c r="SPK19" s="104">
        <v>1</v>
      </c>
      <c r="SPL19" s="105">
        <v>1</v>
      </c>
      <c r="SPM19" s="106">
        <v>2.1</v>
      </c>
      <c r="SPN19" s="107">
        <f>'[2]ESTUDIO MERC'!SPW11</f>
        <v>0</v>
      </c>
      <c r="SPO19" s="108">
        <v>6</v>
      </c>
      <c r="SPP19" s="120">
        <f t="shared" si="826"/>
        <v>0</v>
      </c>
      <c r="SPQ19" s="121">
        <v>1.8</v>
      </c>
      <c r="SPR19" s="110" t="s">
        <v>86</v>
      </c>
      <c r="SPS19" s="104">
        <v>1</v>
      </c>
      <c r="SPT19" s="105">
        <v>1</v>
      </c>
      <c r="SPU19" s="106">
        <v>2.1</v>
      </c>
      <c r="SPV19" s="107">
        <f>'[2]ESTUDIO MERC'!SQE11</f>
        <v>0</v>
      </c>
      <c r="SPW19" s="108">
        <v>6</v>
      </c>
      <c r="SPX19" s="120">
        <f t="shared" ref="SPX19:SQF19" si="827">ROUND((SPW19*SPV19*SPU19*SPT19*SPS19),0)</f>
        <v>0</v>
      </c>
      <c r="SPY19" s="121">
        <v>1.8</v>
      </c>
      <c r="SPZ19" s="110" t="s">
        <v>86</v>
      </c>
      <c r="SQA19" s="104">
        <v>1</v>
      </c>
      <c r="SQB19" s="105">
        <v>1</v>
      </c>
      <c r="SQC19" s="106">
        <v>2.1</v>
      </c>
      <c r="SQD19" s="107">
        <f>'[2]ESTUDIO MERC'!SQM11</f>
        <v>0</v>
      </c>
      <c r="SQE19" s="108">
        <v>6</v>
      </c>
      <c r="SQF19" s="120">
        <f t="shared" si="827"/>
        <v>0</v>
      </c>
      <c r="SQG19" s="121">
        <v>1.8</v>
      </c>
      <c r="SQH19" s="110" t="s">
        <v>86</v>
      </c>
      <c r="SQI19" s="104">
        <v>1</v>
      </c>
      <c r="SQJ19" s="105">
        <v>1</v>
      </c>
      <c r="SQK19" s="106">
        <v>2.1</v>
      </c>
      <c r="SQL19" s="107">
        <f>'[2]ESTUDIO MERC'!SQU11</f>
        <v>0</v>
      </c>
      <c r="SQM19" s="108">
        <v>6</v>
      </c>
      <c r="SQN19" s="120">
        <f t="shared" ref="SQN19:SQV19" si="828">ROUND((SQM19*SQL19*SQK19*SQJ19*SQI19),0)</f>
        <v>0</v>
      </c>
      <c r="SQO19" s="121">
        <v>1.8</v>
      </c>
      <c r="SQP19" s="110" t="s">
        <v>86</v>
      </c>
      <c r="SQQ19" s="104">
        <v>1</v>
      </c>
      <c r="SQR19" s="105">
        <v>1</v>
      </c>
      <c r="SQS19" s="106">
        <v>2.1</v>
      </c>
      <c r="SQT19" s="107">
        <f>'[2]ESTUDIO MERC'!SRC11</f>
        <v>0</v>
      </c>
      <c r="SQU19" s="108">
        <v>6</v>
      </c>
      <c r="SQV19" s="120">
        <f t="shared" si="828"/>
        <v>0</v>
      </c>
      <c r="SQW19" s="121">
        <v>1.8</v>
      </c>
      <c r="SQX19" s="110" t="s">
        <v>86</v>
      </c>
      <c r="SQY19" s="104">
        <v>1</v>
      </c>
      <c r="SQZ19" s="105">
        <v>1</v>
      </c>
      <c r="SRA19" s="106">
        <v>2.1</v>
      </c>
      <c r="SRB19" s="107">
        <f>'[2]ESTUDIO MERC'!SRK11</f>
        <v>0</v>
      </c>
      <c r="SRC19" s="108">
        <v>6</v>
      </c>
      <c r="SRD19" s="120">
        <f t="shared" ref="SRD19:SRL19" si="829">ROUND((SRC19*SRB19*SRA19*SQZ19*SQY19),0)</f>
        <v>0</v>
      </c>
      <c r="SRE19" s="121">
        <v>1.8</v>
      </c>
      <c r="SRF19" s="110" t="s">
        <v>86</v>
      </c>
      <c r="SRG19" s="104">
        <v>1</v>
      </c>
      <c r="SRH19" s="105">
        <v>1</v>
      </c>
      <c r="SRI19" s="106">
        <v>2.1</v>
      </c>
      <c r="SRJ19" s="107">
        <f>'[2]ESTUDIO MERC'!SRS11</f>
        <v>0</v>
      </c>
      <c r="SRK19" s="108">
        <v>6</v>
      </c>
      <c r="SRL19" s="120">
        <f t="shared" si="829"/>
        <v>0</v>
      </c>
      <c r="SRM19" s="121">
        <v>1.8</v>
      </c>
      <c r="SRN19" s="110" t="s">
        <v>86</v>
      </c>
      <c r="SRO19" s="104">
        <v>1</v>
      </c>
      <c r="SRP19" s="105">
        <v>1</v>
      </c>
      <c r="SRQ19" s="106">
        <v>2.1</v>
      </c>
      <c r="SRR19" s="107">
        <f>'[2]ESTUDIO MERC'!SSA11</f>
        <v>0</v>
      </c>
      <c r="SRS19" s="108">
        <v>6</v>
      </c>
      <c r="SRT19" s="120">
        <f t="shared" ref="SRT19:SSB19" si="830">ROUND((SRS19*SRR19*SRQ19*SRP19*SRO19),0)</f>
        <v>0</v>
      </c>
      <c r="SRU19" s="121">
        <v>1.8</v>
      </c>
      <c r="SRV19" s="110" t="s">
        <v>86</v>
      </c>
      <c r="SRW19" s="104">
        <v>1</v>
      </c>
      <c r="SRX19" s="105">
        <v>1</v>
      </c>
      <c r="SRY19" s="106">
        <v>2.1</v>
      </c>
      <c r="SRZ19" s="107">
        <f>'[2]ESTUDIO MERC'!SSI11</f>
        <v>0</v>
      </c>
      <c r="SSA19" s="108">
        <v>6</v>
      </c>
      <c r="SSB19" s="120">
        <f t="shared" si="830"/>
        <v>0</v>
      </c>
      <c r="SSC19" s="121">
        <v>1.8</v>
      </c>
      <c r="SSD19" s="110" t="s">
        <v>86</v>
      </c>
      <c r="SSE19" s="104">
        <v>1</v>
      </c>
      <c r="SSF19" s="105">
        <v>1</v>
      </c>
      <c r="SSG19" s="106">
        <v>2.1</v>
      </c>
      <c r="SSH19" s="107">
        <f>'[2]ESTUDIO MERC'!SSQ11</f>
        <v>0</v>
      </c>
      <c r="SSI19" s="108">
        <v>6</v>
      </c>
      <c r="SSJ19" s="120">
        <f t="shared" ref="SSJ19:SSR19" si="831">ROUND((SSI19*SSH19*SSG19*SSF19*SSE19),0)</f>
        <v>0</v>
      </c>
      <c r="SSK19" s="121">
        <v>1.8</v>
      </c>
      <c r="SSL19" s="110" t="s">
        <v>86</v>
      </c>
      <c r="SSM19" s="104">
        <v>1</v>
      </c>
      <c r="SSN19" s="105">
        <v>1</v>
      </c>
      <c r="SSO19" s="106">
        <v>2.1</v>
      </c>
      <c r="SSP19" s="107">
        <f>'[2]ESTUDIO MERC'!SSY11</f>
        <v>0</v>
      </c>
      <c r="SSQ19" s="108">
        <v>6</v>
      </c>
      <c r="SSR19" s="120">
        <f t="shared" si="831"/>
        <v>0</v>
      </c>
      <c r="SSS19" s="121">
        <v>1.8</v>
      </c>
      <c r="SST19" s="110" t="s">
        <v>86</v>
      </c>
      <c r="SSU19" s="104">
        <v>1</v>
      </c>
      <c r="SSV19" s="105">
        <v>1</v>
      </c>
      <c r="SSW19" s="106">
        <v>2.1</v>
      </c>
      <c r="SSX19" s="107">
        <f>'[2]ESTUDIO MERC'!STG11</f>
        <v>0</v>
      </c>
      <c r="SSY19" s="108">
        <v>6</v>
      </c>
      <c r="SSZ19" s="120">
        <f t="shared" ref="SSZ19:STH19" si="832">ROUND((SSY19*SSX19*SSW19*SSV19*SSU19),0)</f>
        <v>0</v>
      </c>
      <c r="STA19" s="121">
        <v>1.8</v>
      </c>
      <c r="STB19" s="110" t="s">
        <v>86</v>
      </c>
      <c r="STC19" s="104">
        <v>1</v>
      </c>
      <c r="STD19" s="105">
        <v>1</v>
      </c>
      <c r="STE19" s="106">
        <v>2.1</v>
      </c>
      <c r="STF19" s="107">
        <f>'[2]ESTUDIO MERC'!STO11</f>
        <v>0</v>
      </c>
      <c r="STG19" s="108">
        <v>6</v>
      </c>
      <c r="STH19" s="120">
        <f t="shared" si="832"/>
        <v>0</v>
      </c>
      <c r="STI19" s="121">
        <v>1.8</v>
      </c>
      <c r="STJ19" s="110" t="s">
        <v>86</v>
      </c>
      <c r="STK19" s="104">
        <v>1</v>
      </c>
      <c r="STL19" s="105">
        <v>1</v>
      </c>
      <c r="STM19" s="106">
        <v>2.1</v>
      </c>
      <c r="STN19" s="107">
        <f>'[2]ESTUDIO MERC'!STW11</f>
        <v>0</v>
      </c>
      <c r="STO19" s="108">
        <v>6</v>
      </c>
      <c r="STP19" s="120">
        <f t="shared" ref="STP19:STX19" si="833">ROUND((STO19*STN19*STM19*STL19*STK19),0)</f>
        <v>0</v>
      </c>
      <c r="STQ19" s="121">
        <v>1.8</v>
      </c>
      <c r="STR19" s="110" t="s">
        <v>86</v>
      </c>
      <c r="STS19" s="104">
        <v>1</v>
      </c>
      <c r="STT19" s="105">
        <v>1</v>
      </c>
      <c r="STU19" s="106">
        <v>2.1</v>
      </c>
      <c r="STV19" s="107">
        <f>'[2]ESTUDIO MERC'!SUE11</f>
        <v>0</v>
      </c>
      <c r="STW19" s="108">
        <v>6</v>
      </c>
      <c r="STX19" s="120">
        <f t="shared" si="833"/>
        <v>0</v>
      </c>
      <c r="STY19" s="121">
        <v>1.8</v>
      </c>
      <c r="STZ19" s="110" t="s">
        <v>86</v>
      </c>
      <c r="SUA19" s="104">
        <v>1</v>
      </c>
      <c r="SUB19" s="105">
        <v>1</v>
      </c>
      <c r="SUC19" s="106">
        <v>2.1</v>
      </c>
      <c r="SUD19" s="107">
        <f>'[2]ESTUDIO MERC'!SUM11</f>
        <v>0</v>
      </c>
      <c r="SUE19" s="108">
        <v>6</v>
      </c>
      <c r="SUF19" s="120">
        <f t="shared" ref="SUF19:SUN19" si="834">ROUND((SUE19*SUD19*SUC19*SUB19*SUA19),0)</f>
        <v>0</v>
      </c>
      <c r="SUG19" s="121">
        <v>1.8</v>
      </c>
      <c r="SUH19" s="110" t="s">
        <v>86</v>
      </c>
      <c r="SUI19" s="104">
        <v>1</v>
      </c>
      <c r="SUJ19" s="105">
        <v>1</v>
      </c>
      <c r="SUK19" s="106">
        <v>2.1</v>
      </c>
      <c r="SUL19" s="107">
        <f>'[2]ESTUDIO MERC'!SUU11</f>
        <v>0</v>
      </c>
      <c r="SUM19" s="108">
        <v>6</v>
      </c>
      <c r="SUN19" s="120">
        <f t="shared" si="834"/>
        <v>0</v>
      </c>
      <c r="SUO19" s="121">
        <v>1.8</v>
      </c>
      <c r="SUP19" s="110" t="s">
        <v>86</v>
      </c>
      <c r="SUQ19" s="104">
        <v>1</v>
      </c>
      <c r="SUR19" s="105">
        <v>1</v>
      </c>
      <c r="SUS19" s="106">
        <v>2.1</v>
      </c>
      <c r="SUT19" s="107">
        <f>'[2]ESTUDIO MERC'!SVC11</f>
        <v>0</v>
      </c>
      <c r="SUU19" s="108">
        <v>6</v>
      </c>
      <c r="SUV19" s="120">
        <f t="shared" ref="SUV19:SVD19" si="835">ROUND((SUU19*SUT19*SUS19*SUR19*SUQ19),0)</f>
        <v>0</v>
      </c>
      <c r="SUW19" s="121">
        <v>1.8</v>
      </c>
      <c r="SUX19" s="110" t="s">
        <v>86</v>
      </c>
      <c r="SUY19" s="104">
        <v>1</v>
      </c>
      <c r="SUZ19" s="105">
        <v>1</v>
      </c>
      <c r="SVA19" s="106">
        <v>2.1</v>
      </c>
      <c r="SVB19" s="107">
        <f>'[2]ESTUDIO MERC'!SVK11</f>
        <v>0</v>
      </c>
      <c r="SVC19" s="108">
        <v>6</v>
      </c>
      <c r="SVD19" s="120">
        <f t="shared" si="835"/>
        <v>0</v>
      </c>
      <c r="SVE19" s="121">
        <v>1.8</v>
      </c>
      <c r="SVF19" s="110" t="s">
        <v>86</v>
      </c>
      <c r="SVG19" s="104">
        <v>1</v>
      </c>
      <c r="SVH19" s="105">
        <v>1</v>
      </c>
      <c r="SVI19" s="106">
        <v>2.1</v>
      </c>
      <c r="SVJ19" s="107">
        <f>'[2]ESTUDIO MERC'!SVS11</f>
        <v>0</v>
      </c>
      <c r="SVK19" s="108">
        <v>6</v>
      </c>
      <c r="SVL19" s="120">
        <f t="shared" ref="SVL19:SVT19" si="836">ROUND((SVK19*SVJ19*SVI19*SVH19*SVG19),0)</f>
        <v>0</v>
      </c>
      <c r="SVM19" s="121">
        <v>1.8</v>
      </c>
      <c r="SVN19" s="110" t="s">
        <v>86</v>
      </c>
      <c r="SVO19" s="104">
        <v>1</v>
      </c>
      <c r="SVP19" s="105">
        <v>1</v>
      </c>
      <c r="SVQ19" s="106">
        <v>2.1</v>
      </c>
      <c r="SVR19" s="107">
        <f>'[2]ESTUDIO MERC'!SWA11</f>
        <v>0</v>
      </c>
      <c r="SVS19" s="108">
        <v>6</v>
      </c>
      <c r="SVT19" s="120">
        <f t="shared" si="836"/>
        <v>0</v>
      </c>
      <c r="SVU19" s="121">
        <v>1.8</v>
      </c>
      <c r="SVV19" s="110" t="s">
        <v>86</v>
      </c>
      <c r="SVW19" s="104">
        <v>1</v>
      </c>
      <c r="SVX19" s="105">
        <v>1</v>
      </c>
      <c r="SVY19" s="106">
        <v>2.1</v>
      </c>
      <c r="SVZ19" s="107">
        <f>'[2]ESTUDIO MERC'!SWI11</f>
        <v>0</v>
      </c>
      <c r="SWA19" s="108">
        <v>6</v>
      </c>
      <c r="SWB19" s="120">
        <f t="shared" ref="SWB19:SWJ19" si="837">ROUND((SWA19*SVZ19*SVY19*SVX19*SVW19),0)</f>
        <v>0</v>
      </c>
      <c r="SWC19" s="121">
        <v>1.8</v>
      </c>
      <c r="SWD19" s="110" t="s">
        <v>86</v>
      </c>
      <c r="SWE19" s="104">
        <v>1</v>
      </c>
      <c r="SWF19" s="105">
        <v>1</v>
      </c>
      <c r="SWG19" s="106">
        <v>2.1</v>
      </c>
      <c r="SWH19" s="107">
        <f>'[2]ESTUDIO MERC'!SWQ11</f>
        <v>0</v>
      </c>
      <c r="SWI19" s="108">
        <v>6</v>
      </c>
      <c r="SWJ19" s="120">
        <f t="shared" si="837"/>
        <v>0</v>
      </c>
      <c r="SWK19" s="121">
        <v>1.8</v>
      </c>
      <c r="SWL19" s="110" t="s">
        <v>86</v>
      </c>
      <c r="SWM19" s="104">
        <v>1</v>
      </c>
      <c r="SWN19" s="105">
        <v>1</v>
      </c>
      <c r="SWO19" s="106">
        <v>2.1</v>
      </c>
      <c r="SWP19" s="107">
        <f>'[2]ESTUDIO MERC'!SWY11</f>
        <v>0</v>
      </c>
      <c r="SWQ19" s="108">
        <v>6</v>
      </c>
      <c r="SWR19" s="120">
        <f t="shared" ref="SWR19:SWZ19" si="838">ROUND((SWQ19*SWP19*SWO19*SWN19*SWM19),0)</f>
        <v>0</v>
      </c>
      <c r="SWS19" s="121">
        <v>1.8</v>
      </c>
      <c r="SWT19" s="110" t="s">
        <v>86</v>
      </c>
      <c r="SWU19" s="104">
        <v>1</v>
      </c>
      <c r="SWV19" s="105">
        <v>1</v>
      </c>
      <c r="SWW19" s="106">
        <v>2.1</v>
      </c>
      <c r="SWX19" s="107">
        <f>'[2]ESTUDIO MERC'!SXG11</f>
        <v>0</v>
      </c>
      <c r="SWY19" s="108">
        <v>6</v>
      </c>
      <c r="SWZ19" s="120">
        <f t="shared" si="838"/>
        <v>0</v>
      </c>
      <c r="SXA19" s="121">
        <v>1.8</v>
      </c>
      <c r="SXB19" s="110" t="s">
        <v>86</v>
      </c>
      <c r="SXC19" s="104">
        <v>1</v>
      </c>
      <c r="SXD19" s="105">
        <v>1</v>
      </c>
      <c r="SXE19" s="106">
        <v>2.1</v>
      </c>
      <c r="SXF19" s="107">
        <f>'[2]ESTUDIO MERC'!SXO11</f>
        <v>0</v>
      </c>
      <c r="SXG19" s="108">
        <v>6</v>
      </c>
      <c r="SXH19" s="120">
        <f t="shared" ref="SXH19:SXP19" si="839">ROUND((SXG19*SXF19*SXE19*SXD19*SXC19),0)</f>
        <v>0</v>
      </c>
      <c r="SXI19" s="121">
        <v>1.8</v>
      </c>
      <c r="SXJ19" s="110" t="s">
        <v>86</v>
      </c>
      <c r="SXK19" s="104">
        <v>1</v>
      </c>
      <c r="SXL19" s="105">
        <v>1</v>
      </c>
      <c r="SXM19" s="106">
        <v>2.1</v>
      </c>
      <c r="SXN19" s="107">
        <f>'[2]ESTUDIO MERC'!SXW11</f>
        <v>0</v>
      </c>
      <c r="SXO19" s="108">
        <v>6</v>
      </c>
      <c r="SXP19" s="120">
        <f t="shared" si="839"/>
        <v>0</v>
      </c>
      <c r="SXQ19" s="121">
        <v>1.8</v>
      </c>
      <c r="SXR19" s="110" t="s">
        <v>86</v>
      </c>
      <c r="SXS19" s="104">
        <v>1</v>
      </c>
      <c r="SXT19" s="105">
        <v>1</v>
      </c>
      <c r="SXU19" s="106">
        <v>2.1</v>
      </c>
      <c r="SXV19" s="107">
        <f>'[2]ESTUDIO MERC'!SYE11</f>
        <v>0</v>
      </c>
      <c r="SXW19" s="108">
        <v>6</v>
      </c>
      <c r="SXX19" s="120">
        <f t="shared" ref="SXX19:SYF19" si="840">ROUND((SXW19*SXV19*SXU19*SXT19*SXS19),0)</f>
        <v>0</v>
      </c>
      <c r="SXY19" s="121">
        <v>1.8</v>
      </c>
      <c r="SXZ19" s="110" t="s">
        <v>86</v>
      </c>
      <c r="SYA19" s="104">
        <v>1</v>
      </c>
      <c r="SYB19" s="105">
        <v>1</v>
      </c>
      <c r="SYC19" s="106">
        <v>2.1</v>
      </c>
      <c r="SYD19" s="107">
        <f>'[2]ESTUDIO MERC'!SYM11</f>
        <v>0</v>
      </c>
      <c r="SYE19" s="108">
        <v>6</v>
      </c>
      <c r="SYF19" s="120">
        <f t="shared" si="840"/>
        <v>0</v>
      </c>
      <c r="SYG19" s="121">
        <v>1.8</v>
      </c>
      <c r="SYH19" s="110" t="s">
        <v>86</v>
      </c>
      <c r="SYI19" s="104">
        <v>1</v>
      </c>
      <c r="SYJ19" s="105">
        <v>1</v>
      </c>
      <c r="SYK19" s="106">
        <v>2.1</v>
      </c>
      <c r="SYL19" s="107">
        <f>'[2]ESTUDIO MERC'!SYU11</f>
        <v>0</v>
      </c>
      <c r="SYM19" s="108">
        <v>6</v>
      </c>
      <c r="SYN19" s="120">
        <f t="shared" ref="SYN19:SYV19" si="841">ROUND((SYM19*SYL19*SYK19*SYJ19*SYI19),0)</f>
        <v>0</v>
      </c>
      <c r="SYO19" s="121">
        <v>1.8</v>
      </c>
      <c r="SYP19" s="110" t="s">
        <v>86</v>
      </c>
      <c r="SYQ19" s="104">
        <v>1</v>
      </c>
      <c r="SYR19" s="105">
        <v>1</v>
      </c>
      <c r="SYS19" s="106">
        <v>2.1</v>
      </c>
      <c r="SYT19" s="107">
        <f>'[2]ESTUDIO MERC'!SZC11</f>
        <v>0</v>
      </c>
      <c r="SYU19" s="108">
        <v>6</v>
      </c>
      <c r="SYV19" s="120">
        <f t="shared" si="841"/>
        <v>0</v>
      </c>
      <c r="SYW19" s="121">
        <v>1.8</v>
      </c>
      <c r="SYX19" s="110" t="s">
        <v>86</v>
      </c>
      <c r="SYY19" s="104">
        <v>1</v>
      </c>
      <c r="SYZ19" s="105">
        <v>1</v>
      </c>
      <c r="SZA19" s="106">
        <v>2.1</v>
      </c>
      <c r="SZB19" s="107">
        <f>'[2]ESTUDIO MERC'!SZK11</f>
        <v>0</v>
      </c>
      <c r="SZC19" s="108">
        <v>6</v>
      </c>
      <c r="SZD19" s="120">
        <f t="shared" ref="SZD19:SZL19" si="842">ROUND((SZC19*SZB19*SZA19*SYZ19*SYY19),0)</f>
        <v>0</v>
      </c>
      <c r="SZE19" s="121">
        <v>1.8</v>
      </c>
      <c r="SZF19" s="110" t="s">
        <v>86</v>
      </c>
      <c r="SZG19" s="104">
        <v>1</v>
      </c>
      <c r="SZH19" s="105">
        <v>1</v>
      </c>
      <c r="SZI19" s="106">
        <v>2.1</v>
      </c>
      <c r="SZJ19" s="107">
        <f>'[2]ESTUDIO MERC'!SZS11</f>
        <v>0</v>
      </c>
      <c r="SZK19" s="108">
        <v>6</v>
      </c>
      <c r="SZL19" s="120">
        <f t="shared" si="842"/>
        <v>0</v>
      </c>
      <c r="SZM19" s="121">
        <v>1.8</v>
      </c>
      <c r="SZN19" s="110" t="s">
        <v>86</v>
      </c>
      <c r="SZO19" s="104">
        <v>1</v>
      </c>
      <c r="SZP19" s="105">
        <v>1</v>
      </c>
      <c r="SZQ19" s="106">
        <v>2.1</v>
      </c>
      <c r="SZR19" s="107">
        <f>'[2]ESTUDIO MERC'!TAA11</f>
        <v>0</v>
      </c>
      <c r="SZS19" s="108">
        <v>6</v>
      </c>
      <c r="SZT19" s="120">
        <f t="shared" ref="SZT19:TAB19" si="843">ROUND((SZS19*SZR19*SZQ19*SZP19*SZO19),0)</f>
        <v>0</v>
      </c>
      <c r="SZU19" s="121">
        <v>1.8</v>
      </c>
      <c r="SZV19" s="110" t="s">
        <v>86</v>
      </c>
      <c r="SZW19" s="104">
        <v>1</v>
      </c>
      <c r="SZX19" s="105">
        <v>1</v>
      </c>
      <c r="SZY19" s="106">
        <v>2.1</v>
      </c>
      <c r="SZZ19" s="107">
        <f>'[2]ESTUDIO MERC'!TAI11</f>
        <v>0</v>
      </c>
      <c r="TAA19" s="108">
        <v>6</v>
      </c>
      <c r="TAB19" s="120">
        <f t="shared" si="843"/>
        <v>0</v>
      </c>
      <c r="TAC19" s="121">
        <v>1.8</v>
      </c>
      <c r="TAD19" s="110" t="s">
        <v>86</v>
      </c>
      <c r="TAE19" s="104">
        <v>1</v>
      </c>
      <c r="TAF19" s="105">
        <v>1</v>
      </c>
      <c r="TAG19" s="106">
        <v>2.1</v>
      </c>
      <c r="TAH19" s="107">
        <f>'[2]ESTUDIO MERC'!TAQ11</f>
        <v>0</v>
      </c>
      <c r="TAI19" s="108">
        <v>6</v>
      </c>
      <c r="TAJ19" s="120">
        <f t="shared" ref="TAJ19:TAR19" si="844">ROUND((TAI19*TAH19*TAG19*TAF19*TAE19),0)</f>
        <v>0</v>
      </c>
      <c r="TAK19" s="121">
        <v>1.8</v>
      </c>
      <c r="TAL19" s="110" t="s">
        <v>86</v>
      </c>
      <c r="TAM19" s="104">
        <v>1</v>
      </c>
      <c r="TAN19" s="105">
        <v>1</v>
      </c>
      <c r="TAO19" s="106">
        <v>2.1</v>
      </c>
      <c r="TAP19" s="107">
        <f>'[2]ESTUDIO MERC'!TAY11</f>
        <v>0</v>
      </c>
      <c r="TAQ19" s="108">
        <v>6</v>
      </c>
      <c r="TAR19" s="120">
        <f t="shared" si="844"/>
        <v>0</v>
      </c>
      <c r="TAS19" s="121">
        <v>1.8</v>
      </c>
      <c r="TAT19" s="110" t="s">
        <v>86</v>
      </c>
      <c r="TAU19" s="104">
        <v>1</v>
      </c>
      <c r="TAV19" s="105">
        <v>1</v>
      </c>
      <c r="TAW19" s="106">
        <v>2.1</v>
      </c>
      <c r="TAX19" s="107">
        <f>'[2]ESTUDIO MERC'!TBG11</f>
        <v>0</v>
      </c>
      <c r="TAY19" s="108">
        <v>6</v>
      </c>
      <c r="TAZ19" s="120">
        <f t="shared" ref="TAZ19:TBH19" si="845">ROUND((TAY19*TAX19*TAW19*TAV19*TAU19),0)</f>
        <v>0</v>
      </c>
      <c r="TBA19" s="121">
        <v>1.8</v>
      </c>
      <c r="TBB19" s="110" t="s">
        <v>86</v>
      </c>
      <c r="TBC19" s="104">
        <v>1</v>
      </c>
      <c r="TBD19" s="105">
        <v>1</v>
      </c>
      <c r="TBE19" s="106">
        <v>2.1</v>
      </c>
      <c r="TBF19" s="107">
        <f>'[2]ESTUDIO MERC'!TBO11</f>
        <v>0</v>
      </c>
      <c r="TBG19" s="108">
        <v>6</v>
      </c>
      <c r="TBH19" s="120">
        <f t="shared" si="845"/>
        <v>0</v>
      </c>
      <c r="TBI19" s="121">
        <v>1.8</v>
      </c>
      <c r="TBJ19" s="110" t="s">
        <v>86</v>
      </c>
      <c r="TBK19" s="104">
        <v>1</v>
      </c>
      <c r="TBL19" s="105">
        <v>1</v>
      </c>
      <c r="TBM19" s="106">
        <v>2.1</v>
      </c>
      <c r="TBN19" s="107">
        <f>'[2]ESTUDIO MERC'!TBW11</f>
        <v>0</v>
      </c>
      <c r="TBO19" s="108">
        <v>6</v>
      </c>
      <c r="TBP19" s="120">
        <f t="shared" ref="TBP19:TBX19" si="846">ROUND((TBO19*TBN19*TBM19*TBL19*TBK19),0)</f>
        <v>0</v>
      </c>
      <c r="TBQ19" s="121">
        <v>1.8</v>
      </c>
      <c r="TBR19" s="110" t="s">
        <v>86</v>
      </c>
      <c r="TBS19" s="104">
        <v>1</v>
      </c>
      <c r="TBT19" s="105">
        <v>1</v>
      </c>
      <c r="TBU19" s="106">
        <v>2.1</v>
      </c>
      <c r="TBV19" s="107">
        <f>'[2]ESTUDIO MERC'!TCE11</f>
        <v>0</v>
      </c>
      <c r="TBW19" s="108">
        <v>6</v>
      </c>
      <c r="TBX19" s="120">
        <f t="shared" si="846"/>
        <v>0</v>
      </c>
      <c r="TBY19" s="121">
        <v>1.8</v>
      </c>
      <c r="TBZ19" s="110" t="s">
        <v>86</v>
      </c>
      <c r="TCA19" s="104">
        <v>1</v>
      </c>
      <c r="TCB19" s="105">
        <v>1</v>
      </c>
      <c r="TCC19" s="106">
        <v>2.1</v>
      </c>
      <c r="TCD19" s="107">
        <f>'[2]ESTUDIO MERC'!TCM11</f>
        <v>0</v>
      </c>
      <c r="TCE19" s="108">
        <v>6</v>
      </c>
      <c r="TCF19" s="120">
        <f t="shared" ref="TCF19:TCN19" si="847">ROUND((TCE19*TCD19*TCC19*TCB19*TCA19),0)</f>
        <v>0</v>
      </c>
      <c r="TCG19" s="121">
        <v>1.8</v>
      </c>
      <c r="TCH19" s="110" t="s">
        <v>86</v>
      </c>
      <c r="TCI19" s="104">
        <v>1</v>
      </c>
      <c r="TCJ19" s="105">
        <v>1</v>
      </c>
      <c r="TCK19" s="106">
        <v>2.1</v>
      </c>
      <c r="TCL19" s="107">
        <f>'[2]ESTUDIO MERC'!TCU11</f>
        <v>0</v>
      </c>
      <c r="TCM19" s="108">
        <v>6</v>
      </c>
      <c r="TCN19" s="120">
        <f t="shared" si="847"/>
        <v>0</v>
      </c>
      <c r="TCO19" s="121">
        <v>1.8</v>
      </c>
      <c r="TCP19" s="110" t="s">
        <v>86</v>
      </c>
      <c r="TCQ19" s="104">
        <v>1</v>
      </c>
      <c r="TCR19" s="105">
        <v>1</v>
      </c>
      <c r="TCS19" s="106">
        <v>2.1</v>
      </c>
      <c r="TCT19" s="107">
        <f>'[2]ESTUDIO MERC'!TDC11</f>
        <v>0</v>
      </c>
      <c r="TCU19" s="108">
        <v>6</v>
      </c>
      <c r="TCV19" s="120">
        <f t="shared" ref="TCV19:TDD19" si="848">ROUND((TCU19*TCT19*TCS19*TCR19*TCQ19),0)</f>
        <v>0</v>
      </c>
      <c r="TCW19" s="121">
        <v>1.8</v>
      </c>
      <c r="TCX19" s="110" t="s">
        <v>86</v>
      </c>
      <c r="TCY19" s="104">
        <v>1</v>
      </c>
      <c r="TCZ19" s="105">
        <v>1</v>
      </c>
      <c r="TDA19" s="106">
        <v>2.1</v>
      </c>
      <c r="TDB19" s="107">
        <f>'[2]ESTUDIO MERC'!TDK11</f>
        <v>0</v>
      </c>
      <c r="TDC19" s="108">
        <v>6</v>
      </c>
      <c r="TDD19" s="120">
        <f t="shared" si="848"/>
        <v>0</v>
      </c>
      <c r="TDE19" s="121">
        <v>1.8</v>
      </c>
      <c r="TDF19" s="110" t="s">
        <v>86</v>
      </c>
      <c r="TDG19" s="104">
        <v>1</v>
      </c>
      <c r="TDH19" s="105">
        <v>1</v>
      </c>
      <c r="TDI19" s="106">
        <v>2.1</v>
      </c>
      <c r="TDJ19" s="107">
        <f>'[2]ESTUDIO MERC'!TDS11</f>
        <v>0</v>
      </c>
      <c r="TDK19" s="108">
        <v>6</v>
      </c>
      <c r="TDL19" s="120">
        <f t="shared" ref="TDL19:TDT19" si="849">ROUND((TDK19*TDJ19*TDI19*TDH19*TDG19),0)</f>
        <v>0</v>
      </c>
      <c r="TDM19" s="121">
        <v>1.8</v>
      </c>
      <c r="TDN19" s="110" t="s">
        <v>86</v>
      </c>
      <c r="TDO19" s="104">
        <v>1</v>
      </c>
      <c r="TDP19" s="105">
        <v>1</v>
      </c>
      <c r="TDQ19" s="106">
        <v>2.1</v>
      </c>
      <c r="TDR19" s="107">
        <f>'[2]ESTUDIO MERC'!TEA11</f>
        <v>0</v>
      </c>
      <c r="TDS19" s="108">
        <v>6</v>
      </c>
      <c r="TDT19" s="120">
        <f t="shared" si="849"/>
        <v>0</v>
      </c>
      <c r="TDU19" s="121">
        <v>1.8</v>
      </c>
      <c r="TDV19" s="110" t="s">
        <v>86</v>
      </c>
      <c r="TDW19" s="104">
        <v>1</v>
      </c>
      <c r="TDX19" s="105">
        <v>1</v>
      </c>
      <c r="TDY19" s="106">
        <v>2.1</v>
      </c>
      <c r="TDZ19" s="107">
        <f>'[2]ESTUDIO MERC'!TEI11</f>
        <v>0</v>
      </c>
      <c r="TEA19" s="108">
        <v>6</v>
      </c>
      <c r="TEB19" s="120">
        <f t="shared" ref="TEB19:TEJ19" si="850">ROUND((TEA19*TDZ19*TDY19*TDX19*TDW19),0)</f>
        <v>0</v>
      </c>
      <c r="TEC19" s="121">
        <v>1.8</v>
      </c>
      <c r="TED19" s="110" t="s">
        <v>86</v>
      </c>
      <c r="TEE19" s="104">
        <v>1</v>
      </c>
      <c r="TEF19" s="105">
        <v>1</v>
      </c>
      <c r="TEG19" s="106">
        <v>2.1</v>
      </c>
      <c r="TEH19" s="107">
        <f>'[2]ESTUDIO MERC'!TEQ11</f>
        <v>0</v>
      </c>
      <c r="TEI19" s="108">
        <v>6</v>
      </c>
      <c r="TEJ19" s="120">
        <f t="shared" si="850"/>
        <v>0</v>
      </c>
      <c r="TEK19" s="121">
        <v>1.8</v>
      </c>
      <c r="TEL19" s="110" t="s">
        <v>86</v>
      </c>
      <c r="TEM19" s="104">
        <v>1</v>
      </c>
      <c r="TEN19" s="105">
        <v>1</v>
      </c>
      <c r="TEO19" s="106">
        <v>2.1</v>
      </c>
      <c r="TEP19" s="107">
        <f>'[2]ESTUDIO MERC'!TEY11</f>
        <v>0</v>
      </c>
      <c r="TEQ19" s="108">
        <v>6</v>
      </c>
      <c r="TER19" s="120">
        <f t="shared" ref="TER19:TEZ19" si="851">ROUND((TEQ19*TEP19*TEO19*TEN19*TEM19),0)</f>
        <v>0</v>
      </c>
      <c r="TES19" s="121">
        <v>1.8</v>
      </c>
      <c r="TET19" s="110" t="s">
        <v>86</v>
      </c>
      <c r="TEU19" s="104">
        <v>1</v>
      </c>
      <c r="TEV19" s="105">
        <v>1</v>
      </c>
      <c r="TEW19" s="106">
        <v>2.1</v>
      </c>
      <c r="TEX19" s="107">
        <f>'[2]ESTUDIO MERC'!TFG11</f>
        <v>0</v>
      </c>
      <c r="TEY19" s="108">
        <v>6</v>
      </c>
      <c r="TEZ19" s="120">
        <f t="shared" si="851"/>
        <v>0</v>
      </c>
      <c r="TFA19" s="121">
        <v>1.8</v>
      </c>
      <c r="TFB19" s="110" t="s">
        <v>86</v>
      </c>
      <c r="TFC19" s="104">
        <v>1</v>
      </c>
      <c r="TFD19" s="105">
        <v>1</v>
      </c>
      <c r="TFE19" s="106">
        <v>2.1</v>
      </c>
      <c r="TFF19" s="107">
        <f>'[2]ESTUDIO MERC'!TFO11</f>
        <v>0</v>
      </c>
      <c r="TFG19" s="108">
        <v>6</v>
      </c>
      <c r="TFH19" s="120">
        <f t="shared" ref="TFH19:TFP19" si="852">ROUND((TFG19*TFF19*TFE19*TFD19*TFC19),0)</f>
        <v>0</v>
      </c>
      <c r="TFI19" s="121">
        <v>1.8</v>
      </c>
      <c r="TFJ19" s="110" t="s">
        <v>86</v>
      </c>
      <c r="TFK19" s="104">
        <v>1</v>
      </c>
      <c r="TFL19" s="105">
        <v>1</v>
      </c>
      <c r="TFM19" s="106">
        <v>2.1</v>
      </c>
      <c r="TFN19" s="107">
        <f>'[2]ESTUDIO MERC'!TFW11</f>
        <v>0</v>
      </c>
      <c r="TFO19" s="108">
        <v>6</v>
      </c>
      <c r="TFP19" s="120">
        <f t="shared" si="852"/>
        <v>0</v>
      </c>
      <c r="TFQ19" s="121">
        <v>1.8</v>
      </c>
      <c r="TFR19" s="110" t="s">
        <v>86</v>
      </c>
      <c r="TFS19" s="104">
        <v>1</v>
      </c>
      <c r="TFT19" s="105">
        <v>1</v>
      </c>
      <c r="TFU19" s="106">
        <v>2.1</v>
      </c>
      <c r="TFV19" s="107">
        <f>'[2]ESTUDIO MERC'!TGE11</f>
        <v>0</v>
      </c>
      <c r="TFW19" s="108">
        <v>6</v>
      </c>
      <c r="TFX19" s="120">
        <f t="shared" ref="TFX19:TGF19" si="853">ROUND((TFW19*TFV19*TFU19*TFT19*TFS19),0)</f>
        <v>0</v>
      </c>
      <c r="TFY19" s="121">
        <v>1.8</v>
      </c>
      <c r="TFZ19" s="110" t="s">
        <v>86</v>
      </c>
      <c r="TGA19" s="104">
        <v>1</v>
      </c>
      <c r="TGB19" s="105">
        <v>1</v>
      </c>
      <c r="TGC19" s="106">
        <v>2.1</v>
      </c>
      <c r="TGD19" s="107">
        <f>'[2]ESTUDIO MERC'!TGM11</f>
        <v>0</v>
      </c>
      <c r="TGE19" s="108">
        <v>6</v>
      </c>
      <c r="TGF19" s="120">
        <f t="shared" si="853"/>
        <v>0</v>
      </c>
      <c r="TGG19" s="121">
        <v>1.8</v>
      </c>
      <c r="TGH19" s="110" t="s">
        <v>86</v>
      </c>
      <c r="TGI19" s="104">
        <v>1</v>
      </c>
      <c r="TGJ19" s="105">
        <v>1</v>
      </c>
      <c r="TGK19" s="106">
        <v>2.1</v>
      </c>
      <c r="TGL19" s="107">
        <f>'[2]ESTUDIO MERC'!TGU11</f>
        <v>0</v>
      </c>
      <c r="TGM19" s="108">
        <v>6</v>
      </c>
      <c r="TGN19" s="120">
        <f t="shared" ref="TGN19:TGV19" si="854">ROUND((TGM19*TGL19*TGK19*TGJ19*TGI19),0)</f>
        <v>0</v>
      </c>
      <c r="TGO19" s="121">
        <v>1.8</v>
      </c>
      <c r="TGP19" s="110" t="s">
        <v>86</v>
      </c>
      <c r="TGQ19" s="104">
        <v>1</v>
      </c>
      <c r="TGR19" s="105">
        <v>1</v>
      </c>
      <c r="TGS19" s="106">
        <v>2.1</v>
      </c>
      <c r="TGT19" s="107">
        <f>'[2]ESTUDIO MERC'!THC11</f>
        <v>0</v>
      </c>
      <c r="TGU19" s="108">
        <v>6</v>
      </c>
      <c r="TGV19" s="120">
        <f t="shared" si="854"/>
        <v>0</v>
      </c>
      <c r="TGW19" s="121">
        <v>1.8</v>
      </c>
      <c r="TGX19" s="110" t="s">
        <v>86</v>
      </c>
      <c r="TGY19" s="104">
        <v>1</v>
      </c>
      <c r="TGZ19" s="105">
        <v>1</v>
      </c>
      <c r="THA19" s="106">
        <v>2.1</v>
      </c>
      <c r="THB19" s="107">
        <f>'[2]ESTUDIO MERC'!THK11</f>
        <v>0</v>
      </c>
      <c r="THC19" s="108">
        <v>6</v>
      </c>
      <c r="THD19" s="120">
        <f t="shared" ref="THD19:THL19" si="855">ROUND((THC19*THB19*THA19*TGZ19*TGY19),0)</f>
        <v>0</v>
      </c>
      <c r="THE19" s="121">
        <v>1.8</v>
      </c>
      <c r="THF19" s="110" t="s">
        <v>86</v>
      </c>
      <c r="THG19" s="104">
        <v>1</v>
      </c>
      <c r="THH19" s="105">
        <v>1</v>
      </c>
      <c r="THI19" s="106">
        <v>2.1</v>
      </c>
      <c r="THJ19" s="107">
        <f>'[2]ESTUDIO MERC'!THS11</f>
        <v>0</v>
      </c>
      <c r="THK19" s="108">
        <v>6</v>
      </c>
      <c r="THL19" s="120">
        <f t="shared" si="855"/>
        <v>0</v>
      </c>
      <c r="THM19" s="121">
        <v>1.8</v>
      </c>
      <c r="THN19" s="110" t="s">
        <v>86</v>
      </c>
      <c r="THO19" s="104">
        <v>1</v>
      </c>
      <c r="THP19" s="105">
        <v>1</v>
      </c>
      <c r="THQ19" s="106">
        <v>2.1</v>
      </c>
      <c r="THR19" s="107">
        <f>'[2]ESTUDIO MERC'!TIA11</f>
        <v>0</v>
      </c>
      <c r="THS19" s="108">
        <v>6</v>
      </c>
      <c r="THT19" s="120">
        <f t="shared" ref="THT19:TIB19" si="856">ROUND((THS19*THR19*THQ19*THP19*THO19),0)</f>
        <v>0</v>
      </c>
      <c r="THU19" s="121">
        <v>1.8</v>
      </c>
      <c r="THV19" s="110" t="s">
        <v>86</v>
      </c>
      <c r="THW19" s="104">
        <v>1</v>
      </c>
      <c r="THX19" s="105">
        <v>1</v>
      </c>
      <c r="THY19" s="106">
        <v>2.1</v>
      </c>
      <c r="THZ19" s="107">
        <f>'[2]ESTUDIO MERC'!TII11</f>
        <v>0</v>
      </c>
      <c r="TIA19" s="108">
        <v>6</v>
      </c>
      <c r="TIB19" s="120">
        <f t="shared" si="856"/>
        <v>0</v>
      </c>
      <c r="TIC19" s="121">
        <v>1.8</v>
      </c>
      <c r="TID19" s="110" t="s">
        <v>86</v>
      </c>
      <c r="TIE19" s="104">
        <v>1</v>
      </c>
      <c r="TIF19" s="105">
        <v>1</v>
      </c>
      <c r="TIG19" s="106">
        <v>2.1</v>
      </c>
      <c r="TIH19" s="107">
        <f>'[2]ESTUDIO MERC'!TIQ11</f>
        <v>0</v>
      </c>
      <c r="TII19" s="108">
        <v>6</v>
      </c>
      <c r="TIJ19" s="120">
        <f t="shared" ref="TIJ19:TIR19" si="857">ROUND((TII19*TIH19*TIG19*TIF19*TIE19),0)</f>
        <v>0</v>
      </c>
      <c r="TIK19" s="121">
        <v>1.8</v>
      </c>
      <c r="TIL19" s="110" t="s">
        <v>86</v>
      </c>
      <c r="TIM19" s="104">
        <v>1</v>
      </c>
      <c r="TIN19" s="105">
        <v>1</v>
      </c>
      <c r="TIO19" s="106">
        <v>2.1</v>
      </c>
      <c r="TIP19" s="107">
        <f>'[2]ESTUDIO MERC'!TIY11</f>
        <v>0</v>
      </c>
      <c r="TIQ19" s="108">
        <v>6</v>
      </c>
      <c r="TIR19" s="120">
        <f t="shared" si="857"/>
        <v>0</v>
      </c>
      <c r="TIS19" s="121">
        <v>1.8</v>
      </c>
      <c r="TIT19" s="110" t="s">
        <v>86</v>
      </c>
      <c r="TIU19" s="104">
        <v>1</v>
      </c>
      <c r="TIV19" s="105">
        <v>1</v>
      </c>
      <c r="TIW19" s="106">
        <v>2.1</v>
      </c>
      <c r="TIX19" s="107">
        <f>'[2]ESTUDIO MERC'!TJG11</f>
        <v>0</v>
      </c>
      <c r="TIY19" s="108">
        <v>6</v>
      </c>
      <c r="TIZ19" s="120">
        <f t="shared" ref="TIZ19:TJH19" si="858">ROUND((TIY19*TIX19*TIW19*TIV19*TIU19),0)</f>
        <v>0</v>
      </c>
      <c r="TJA19" s="121">
        <v>1.8</v>
      </c>
      <c r="TJB19" s="110" t="s">
        <v>86</v>
      </c>
      <c r="TJC19" s="104">
        <v>1</v>
      </c>
      <c r="TJD19" s="105">
        <v>1</v>
      </c>
      <c r="TJE19" s="106">
        <v>2.1</v>
      </c>
      <c r="TJF19" s="107">
        <f>'[2]ESTUDIO MERC'!TJO11</f>
        <v>0</v>
      </c>
      <c r="TJG19" s="108">
        <v>6</v>
      </c>
      <c r="TJH19" s="120">
        <f t="shared" si="858"/>
        <v>0</v>
      </c>
      <c r="TJI19" s="121">
        <v>1.8</v>
      </c>
      <c r="TJJ19" s="110" t="s">
        <v>86</v>
      </c>
      <c r="TJK19" s="104">
        <v>1</v>
      </c>
      <c r="TJL19" s="105">
        <v>1</v>
      </c>
      <c r="TJM19" s="106">
        <v>2.1</v>
      </c>
      <c r="TJN19" s="107">
        <f>'[2]ESTUDIO MERC'!TJW11</f>
        <v>0</v>
      </c>
      <c r="TJO19" s="108">
        <v>6</v>
      </c>
      <c r="TJP19" s="120">
        <f t="shared" ref="TJP19:TJX19" si="859">ROUND((TJO19*TJN19*TJM19*TJL19*TJK19),0)</f>
        <v>0</v>
      </c>
      <c r="TJQ19" s="121">
        <v>1.8</v>
      </c>
      <c r="TJR19" s="110" t="s">
        <v>86</v>
      </c>
      <c r="TJS19" s="104">
        <v>1</v>
      </c>
      <c r="TJT19" s="105">
        <v>1</v>
      </c>
      <c r="TJU19" s="106">
        <v>2.1</v>
      </c>
      <c r="TJV19" s="107">
        <f>'[2]ESTUDIO MERC'!TKE11</f>
        <v>0</v>
      </c>
      <c r="TJW19" s="108">
        <v>6</v>
      </c>
      <c r="TJX19" s="120">
        <f t="shared" si="859"/>
        <v>0</v>
      </c>
      <c r="TJY19" s="121">
        <v>1.8</v>
      </c>
      <c r="TJZ19" s="110" t="s">
        <v>86</v>
      </c>
      <c r="TKA19" s="104">
        <v>1</v>
      </c>
      <c r="TKB19" s="105">
        <v>1</v>
      </c>
      <c r="TKC19" s="106">
        <v>2.1</v>
      </c>
      <c r="TKD19" s="107">
        <f>'[2]ESTUDIO MERC'!TKM11</f>
        <v>0</v>
      </c>
      <c r="TKE19" s="108">
        <v>6</v>
      </c>
      <c r="TKF19" s="120">
        <f t="shared" ref="TKF19:TKN19" si="860">ROUND((TKE19*TKD19*TKC19*TKB19*TKA19),0)</f>
        <v>0</v>
      </c>
      <c r="TKG19" s="121">
        <v>1.8</v>
      </c>
      <c r="TKH19" s="110" t="s">
        <v>86</v>
      </c>
      <c r="TKI19" s="104">
        <v>1</v>
      </c>
      <c r="TKJ19" s="105">
        <v>1</v>
      </c>
      <c r="TKK19" s="106">
        <v>2.1</v>
      </c>
      <c r="TKL19" s="107">
        <f>'[2]ESTUDIO MERC'!TKU11</f>
        <v>0</v>
      </c>
      <c r="TKM19" s="108">
        <v>6</v>
      </c>
      <c r="TKN19" s="120">
        <f t="shared" si="860"/>
        <v>0</v>
      </c>
      <c r="TKO19" s="121">
        <v>1.8</v>
      </c>
      <c r="TKP19" s="110" t="s">
        <v>86</v>
      </c>
      <c r="TKQ19" s="104">
        <v>1</v>
      </c>
      <c r="TKR19" s="105">
        <v>1</v>
      </c>
      <c r="TKS19" s="106">
        <v>2.1</v>
      </c>
      <c r="TKT19" s="107">
        <f>'[2]ESTUDIO MERC'!TLC11</f>
        <v>0</v>
      </c>
      <c r="TKU19" s="108">
        <v>6</v>
      </c>
      <c r="TKV19" s="120">
        <f t="shared" ref="TKV19:TLD19" si="861">ROUND((TKU19*TKT19*TKS19*TKR19*TKQ19),0)</f>
        <v>0</v>
      </c>
      <c r="TKW19" s="121">
        <v>1.8</v>
      </c>
      <c r="TKX19" s="110" t="s">
        <v>86</v>
      </c>
      <c r="TKY19" s="104">
        <v>1</v>
      </c>
      <c r="TKZ19" s="105">
        <v>1</v>
      </c>
      <c r="TLA19" s="106">
        <v>2.1</v>
      </c>
      <c r="TLB19" s="107">
        <f>'[2]ESTUDIO MERC'!TLK11</f>
        <v>0</v>
      </c>
      <c r="TLC19" s="108">
        <v>6</v>
      </c>
      <c r="TLD19" s="120">
        <f t="shared" si="861"/>
        <v>0</v>
      </c>
      <c r="TLE19" s="121">
        <v>1.8</v>
      </c>
      <c r="TLF19" s="110" t="s">
        <v>86</v>
      </c>
      <c r="TLG19" s="104">
        <v>1</v>
      </c>
      <c r="TLH19" s="105">
        <v>1</v>
      </c>
      <c r="TLI19" s="106">
        <v>2.1</v>
      </c>
      <c r="TLJ19" s="107">
        <f>'[2]ESTUDIO MERC'!TLS11</f>
        <v>0</v>
      </c>
      <c r="TLK19" s="108">
        <v>6</v>
      </c>
      <c r="TLL19" s="120">
        <f t="shared" ref="TLL19:TLT19" si="862">ROUND((TLK19*TLJ19*TLI19*TLH19*TLG19),0)</f>
        <v>0</v>
      </c>
      <c r="TLM19" s="121">
        <v>1.8</v>
      </c>
      <c r="TLN19" s="110" t="s">
        <v>86</v>
      </c>
      <c r="TLO19" s="104">
        <v>1</v>
      </c>
      <c r="TLP19" s="105">
        <v>1</v>
      </c>
      <c r="TLQ19" s="106">
        <v>2.1</v>
      </c>
      <c r="TLR19" s="107">
        <f>'[2]ESTUDIO MERC'!TMA11</f>
        <v>0</v>
      </c>
      <c r="TLS19" s="108">
        <v>6</v>
      </c>
      <c r="TLT19" s="120">
        <f t="shared" si="862"/>
        <v>0</v>
      </c>
      <c r="TLU19" s="121">
        <v>1.8</v>
      </c>
      <c r="TLV19" s="110" t="s">
        <v>86</v>
      </c>
      <c r="TLW19" s="104">
        <v>1</v>
      </c>
      <c r="TLX19" s="105">
        <v>1</v>
      </c>
      <c r="TLY19" s="106">
        <v>2.1</v>
      </c>
      <c r="TLZ19" s="107">
        <f>'[2]ESTUDIO MERC'!TMI11</f>
        <v>0</v>
      </c>
      <c r="TMA19" s="108">
        <v>6</v>
      </c>
      <c r="TMB19" s="120">
        <f t="shared" ref="TMB19:TMJ19" si="863">ROUND((TMA19*TLZ19*TLY19*TLX19*TLW19),0)</f>
        <v>0</v>
      </c>
      <c r="TMC19" s="121">
        <v>1.8</v>
      </c>
      <c r="TMD19" s="110" t="s">
        <v>86</v>
      </c>
      <c r="TME19" s="104">
        <v>1</v>
      </c>
      <c r="TMF19" s="105">
        <v>1</v>
      </c>
      <c r="TMG19" s="106">
        <v>2.1</v>
      </c>
      <c r="TMH19" s="107">
        <f>'[2]ESTUDIO MERC'!TMQ11</f>
        <v>0</v>
      </c>
      <c r="TMI19" s="108">
        <v>6</v>
      </c>
      <c r="TMJ19" s="120">
        <f t="shared" si="863"/>
        <v>0</v>
      </c>
      <c r="TMK19" s="121">
        <v>1.8</v>
      </c>
      <c r="TML19" s="110" t="s">
        <v>86</v>
      </c>
      <c r="TMM19" s="104">
        <v>1</v>
      </c>
      <c r="TMN19" s="105">
        <v>1</v>
      </c>
      <c r="TMO19" s="106">
        <v>2.1</v>
      </c>
      <c r="TMP19" s="107">
        <f>'[2]ESTUDIO MERC'!TMY11</f>
        <v>0</v>
      </c>
      <c r="TMQ19" s="108">
        <v>6</v>
      </c>
      <c r="TMR19" s="120">
        <f t="shared" ref="TMR19:TMZ19" si="864">ROUND((TMQ19*TMP19*TMO19*TMN19*TMM19),0)</f>
        <v>0</v>
      </c>
      <c r="TMS19" s="121">
        <v>1.8</v>
      </c>
      <c r="TMT19" s="110" t="s">
        <v>86</v>
      </c>
      <c r="TMU19" s="104">
        <v>1</v>
      </c>
      <c r="TMV19" s="105">
        <v>1</v>
      </c>
      <c r="TMW19" s="106">
        <v>2.1</v>
      </c>
      <c r="TMX19" s="107">
        <f>'[2]ESTUDIO MERC'!TNG11</f>
        <v>0</v>
      </c>
      <c r="TMY19" s="108">
        <v>6</v>
      </c>
      <c r="TMZ19" s="120">
        <f t="shared" si="864"/>
        <v>0</v>
      </c>
      <c r="TNA19" s="121">
        <v>1.8</v>
      </c>
      <c r="TNB19" s="110" t="s">
        <v>86</v>
      </c>
      <c r="TNC19" s="104">
        <v>1</v>
      </c>
      <c r="TND19" s="105">
        <v>1</v>
      </c>
      <c r="TNE19" s="106">
        <v>2.1</v>
      </c>
      <c r="TNF19" s="107">
        <f>'[2]ESTUDIO MERC'!TNO11</f>
        <v>0</v>
      </c>
      <c r="TNG19" s="108">
        <v>6</v>
      </c>
      <c r="TNH19" s="120">
        <f t="shared" ref="TNH19:TNP19" si="865">ROUND((TNG19*TNF19*TNE19*TND19*TNC19),0)</f>
        <v>0</v>
      </c>
      <c r="TNI19" s="121">
        <v>1.8</v>
      </c>
      <c r="TNJ19" s="110" t="s">
        <v>86</v>
      </c>
      <c r="TNK19" s="104">
        <v>1</v>
      </c>
      <c r="TNL19" s="105">
        <v>1</v>
      </c>
      <c r="TNM19" s="106">
        <v>2.1</v>
      </c>
      <c r="TNN19" s="107">
        <f>'[2]ESTUDIO MERC'!TNW11</f>
        <v>0</v>
      </c>
      <c r="TNO19" s="108">
        <v>6</v>
      </c>
      <c r="TNP19" s="120">
        <f t="shared" si="865"/>
        <v>0</v>
      </c>
      <c r="TNQ19" s="121">
        <v>1.8</v>
      </c>
      <c r="TNR19" s="110" t="s">
        <v>86</v>
      </c>
      <c r="TNS19" s="104">
        <v>1</v>
      </c>
      <c r="TNT19" s="105">
        <v>1</v>
      </c>
      <c r="TNU19" s="106">
        <v>2.1</v>
      </c>
      <c r="TNV19" s="107">
        <f>'[2]ESTUDIO MERC'!TOE11</f>
        <v>0</v>
      </c>
      <c r="TNW19" s="108">
        <v>6</v>
      </c>
      <c r="TNX19" s="120">
        <f t="shared" ref="TNX19:TOF19" si="866">ROUND((TNW19*TNV19*TNU19*TNT19*TNS19),0)</f>
        <v>0</v>
      </c>
      <c r="TNY19" s="121">
        <v>1.8</v>
      </c>
      <c r="TNZ19" s="110" t="s">
        <v>86</v>
      </c>
      <c r="TOA19" s="104">
        <v>1</v>
      </c>
      <c r="TOB19" s="105">
        <v>1</v>
      </c>
      <c r="TOC19" s="106">
        <v>2.1</v>
      </c>
      <c r="TOD19" s="107">
        <f>'[2]ESTUDIO MERC'!TOM11</f>
        <v>0</v>
      </c>
      <c r="TOE19" s="108">
        <v>6</v>
      </c>
      <c r="TOF19" s="120">
        <f t="shared" si="866"/>
        <v>0</v>
      </c>
      <c r="TOG19" s="121">
        <v>1.8</v>
      </c>
      <c r="TOH19" s="110" t="s">
        <v>86</v>
      </c>
      <c r="TOI19" s="104">
        <v>1</v>
      </c>
      <c r="TOJ19" s="105">
        <v>1</v>
      </c>
      <c r="TOK19" s="106">
        <v>2.1</v>
      </c>
      <c r="TOL19" s="107">
        <f>'[2]ESTUDIO MERC'!TOU11</f>
        <v>0</v>
      </c>
      <c r="TOM19" s="108">
        <v>6</v>
      </c>
      <c r="TON19" s="120">
        <f t="shared" ref="TON19:TOV19" si="867">ROUND((TOM19*TOL19*TOK19*TOJ19*TOI19),0)</f>
        <v>0</v>
      </c>
      <c r="TOO19" s="121">
        <v>1.8</v>
      </c>
      <c r="TOP19" s="110" t="s">
        <v>86</v>
      </c>
      <c r="TOQ19" s="104">
        <v>1</v>
      </c>
      <c r="TOR19" s="105">
        <v>1</v>
      </c>
      <c r="TOS19" s="106">
        <v>2.1</v>
      </c>
      <c r="TOT19" s="107">
        <f>'[2]ESTUDIO MERC'!TPC11</f>
        <v>0</v>
      </c>
      <c r="TOU19" s="108">
        <v>6</v>
      </c>
      <c r="TOV19" s="120">
        <f t="shared" si="867"/>
        <v>0</v>
      </c>
      <c r="TOW19" s="121">
        <v>1.8</v>
      </c>
      <c r="TOX19" s="110" t="s">
        <v>86</v>
      </c>
      <c r="TOY19" s="104">
        <v>1</v>
      </c>
      <c r="TOZ19" s="105">
        <v>1</v>
      </c>
      <c r="TPA19" s="106">
        <v>2.1</v>
      </c>
      <c r="TPB19" s="107">
        <f>'[2]ESTUDIO MERC'!TPK11</f>
        <v>0</v>
      </c>
      <c r="TPC19" s="108">
        <v>6</v>
      </c>
      <c r="TPD19" s="120">
        <f t="shared" ref="TPD19:TPL19" si="868">ROUND((TPC19*TPB19*TPA19*TOZ19*TOY19),0)</f>
        <v>0</v>
      </c>
      <c r="TPE19" s="121">
        <v>1.8</v>
      </c>
      <c r="TPF19" s="110" t="s">
        <v>86</v>
      </c>
      <c r="TPG19" s="104">
        <v>1</v>
      </c>
      <c r="TPH19" s="105">
        <v>1</v>
      </c>
      <c r="TPI19" s="106">
        <v>2.1</v>
      </c>
      <c r="TPJ19" s="107">
        <f>'[2]ESTUDIO MERC'!TPS11</f>
        <v>0</v>
      </c>
      <c r="TPK19" s="108">
        <v>6</v>
      </c>
      <c r="TPL19" s="120">
        <f t="shared" si="868"/>
        <v>0</v>
      </c>
      <c r="TPM19" s="121">
        <v>1.8</v>
      </c>
      <c r="TPN19" s="110" t="s">
        <v>86</v>
      </c>
      <c r="TPO19" s="104">
        <v>1</v>
      </c>
      <c r="TPP19" s="105">
        <v>1</v>
      </c>
      <c r="TPQ19" s="106">
        <v>2.1</v>
      </c>
      <c r="TPR19" s="107">
        <f>'[2]ESTUDIO MERC'!TQA11</f>
        <v>0</v>
      </c>
      <c r="TPS19" s="108">
        <v>6</v>
      </c>
      <c r="TPT19" s="120">
        <f t="shared" ref="TPT19:TQB19" si="869">ROUND((TPS19*TPR19*TPQ19*TPP19*TPO19),0)</f>
        <v>0</v>
      </c>
      <c r="TPU19" s="121">
        <v>1.8</v>
      </c>
      <c r="TPV19" s="110" t="s">
        <v>86</v>
      </c>
      <c r="TPW19" s="104">
        <v>1</v>
      </c>
      <c r="TPX19" s="105">
        <v>1</v>
      </c>
      <c r="TPY19" s="106">
        <v>2.1</v>
      </c>
      <c r="TPZ19" s="107">
        <f>'[2]ESTUDIO MERC'!TQI11</f>
        <v>0</v>
      </c>
      <c r="TQA19" s="108">
        <v>6</v>
      </c>
      <c r="TQB19" s="120">
        <f t="shared" si="869"/>
        <v>0</v>
      </c>
      <c r="TQC19" s="121">
        <v>1.8</v>
      </c>
      <c r="TQD19" s="110" t="s">
        <v>86</v>
      </c>
      <c r="TQE19" s="104">
        <v>1</v>
      </c>
      <c r="TQF19" s="105">
        <v>1</v>
      </c>
      <c r="TQG19" s="106">
        <v>2.1</v>
      </c>
      <c r="TQH19" s="107">
        <f>'[2]ESTUDIO MERC'!TQQ11</f>
        <v>0</v>
      </c>
      <c r="TQI19" s="108">
        <v>6</v>
      </c>
      <c r="TQJ19" s="120">
        <f t="shared" ref="TQJ19:TQR19" si="870">ROUND((TQI19*TQH19*TQG19*TQF19*TQE19),0)</f>
        <v>0</v>
      </c>
      <c r="TQK19" s="121">
        <v>1.8</v>
      </c>
      <c r="TQL19" s="110" t="s">
        <v>86</v>
      </c>
      <c r="TQM19" s="104">
        <v>1</v>
      </c>
      <c r="TQN19" s="105">
        <v>1</v>
      </c>
      <c r="TQO19" s="106">
        <v>2.1</v>
      </c>
      <c r="TQP19" s="107">
        <f>'[2]ESTUDIO MERC'!TQY11</f>
        <v>0</v>
      </c>
      <c r="TQQ19" s="108">
        <v>6</v>
      </c>
      <c r="TQR19" s="120">
        <f t="shared" si="870"/>
        <v>0</v>
      </c>
      <c r="TQS19" s="121">
        <v>1.8</v>
      </c>
      <c r="TQT19" s="110" t="s">
        <v>86</v>
      </c>
      <c r="TQU19" s="104">
        <v>1</v>
      </c>
      <c r="TQV19" s="105">
        <v>1</v>
      </c>
      <c r="TQW19" s="106">
        <v>2.1</v>
      </c>
      <c r="TQX19" s="107">
        <f>'[2]ESTUDIO MERC'!TRG11</f>
        <v>0</v>
      </c>
      <c r="TQY19" s="108">
        <v>6</v>
      </c>
      <c r="TQZ19" s="120">
        <f t="shared" ref="TQZ19:TRH19" si="871">ROUND((TQY19*TQX19*TQW19*TQV19*TQU19),0)</f>
        <v>0</v>
      </c>
      <c r="TRA19" s="121">
        <v>1.8</v>
      </c>
      <c r="TRB19" s="110" t="s">
        <v>86</v>
      </c>
      <c r="TRC19" s="104">
        <v>1</v>
      </c>
      <c r="TRD19" s="105">
        <v>1</v>
      </c>
      <c r="TRE19" s="106">
        <v>2.1</v>
      </c>
      <c r="TRF19" s="107">
        <f>'[2]ESTUDIO MERC'!TRO11</f>
        <v>0</v>
      </c>
      <c r="TRG19" s="108">
        <v>6</v>
      </c>
      <c r="TRH19" s="120">
        <f t="shared" si="871"/>
        <v>0</v>
      </c>
      <c r="TRI19" s="121">
        <v>1.8</v>
      </c>
      <c r="TRJ19" s="110" t="s">
        <v>86</v>
      </c>
      <c r="TRK19" s="104">
        <v>1</v>
      </c>
      <c r="TRL19" s="105">
        <v>1</v>
      </c>
      <c r="TRM19" s="106">
        <v>2.1</v>
      </c>
      <c r="TRN19" s="107">
        <f>'[2]ESTUDIO MERC'!TRW11</f>
        <v>0</v>
      </c>
      <c r="TRO19" s="108">
        <v>6</v>
      </c>
      <c r="TRP19" s="120">
        <f t="shared" ref="TRP19:TRX19" si="872">ROUND((TRO19*TRN19*TRM19*TRL19*TRK19),0)</f>
        <v>0</v>
      </c>
      <c r="TRQ19" s="121">
        <v>1.8</v>
      </c>
      <c r="TRR19" s="110" t="s">
        <v>86</v>
      </c>
      <c r="TRS19" s="104">
        <v>1</v>
      </c>
      <c r="TRT19" s="105">
        <v>1</v>
      </c>
      <c r="TRU19" s="106">
        <v>2.1</v>
      </c>
      <c r="TRV19" s="107">
        <f>'[2]ESTUDIO MERC'!TSE11</f>
        <v>0</v>
      </c>
      <c r="TRW19" s="108">
        <v>6</v>
      </c>
      <c r="TRX19" s="120">
        <f t="shared" si="872"/>
        <v>0</v>
      </c>
      <c r="TRY19" s="121">
        <v>1.8</v>
      </c>
      <c r="TRZ19" s="110" t="s">
        <v>86</v>
      </c>
      <c r="TSA19" s="104">
        <v>1</v>
      </c>
      <c r="TSB19" s="105">
        <v>1</v>
      </c>
      <c r="TSC19" s="106">
        <v>2.1</v>
      </c>
      <c r="TSD19" s="107">
        <f>'[2]ESTUDIO MERC'!TSM11</f>
        <v>0</v>
      </c>
      <c r="TSE19" s="108">
        <v>6</v>
      </c>
      <c r="TSF19" s="120">
        <f t="shared" ref="TSF19:TSN19" si="873">ROUND((TSE19*TSD19*TSC19*TSB19*TSA19),0)</f>
        <v>0</v>
      </c>
      <c r="TSG19" s="121">
        <v>1.8</v>
      </c>
      <c r="TSH19" s="110" t="s">
        <v>86</v>
      </c>
      <c r="TSI19" s="104">
        <v>1</v>
      </c>
      <c r="TSJ19" s="105">
        <v>1</v>
      </c>
      <c r="TSK19" s="106">
        <v>2.1</v>
      </c>
      <c r="TSL19" s="107">
        <f>'[2]ESTUDIO MERC'!TSU11</f>
        <v>0</v>
      </c>
      <c r="TSM19" s="108">
        <v>6</v>
      </c>
      <c r="TSN19" s="120">
        <f t="shared" si="873"/>
        <v>0</v>
      </c>
      <c r="TSO19" s="121">
        <v>1.8</v>
      </c>
      <c r="TSP19" s="110" t="s">
        <v>86</v>
      </c>
      <c r="TSQ19" s="104">
        <v>1</v>
      </c>
      <c r="TSR19" s="105">
        <v>1</v>
      </c>
      <c r="TSS19" s="106">
        <v>2.1</v>
      </c>
      <c r="TST19" s="107">
        <f>'[2]ESTUDIO MERC'!TTC11</f>
        <v>0</v>
      </c>
      <c r="TSU19" s="108">
        <v>6</v>
      </c>
      <c r="TSV19" s="120">
        <f t="shared" ref="TSV19:TTD19" si="874">ROUND((TSU19*TST19*TSS19*TSR19*TSQ19),0)</f>
        <v>0</v>
      </c>
      <c r="TSW19" s="121">
        <v>1.8</v>
      </c>
      <c r="TSX19" s="110" t="s">
        <v>86</v>
      </c>
      <c r="TSY19" s="104">
        <v>1</v>
      </c>
      <c r="TSZ19" s="105">
        <v>1</v>
      </c>
      <c r="TTA19" s="106">
        <v>2.1</v>
      </c>
      <c r="TTB19" s="107">
        <f>'[2]ESTUDIO MERC'!TTK11</f>
        <v>0</v>
      </c>
      <c r="TTC19" s="108">
        <v>6</v>
      </c>
      <c r="TTD19" s="120">
        <f t="shared" si="874"/>
        <v>0</v>
      </c>
      <c r="TTE19" s="121">
        <v>1.8</v>
      </c>
      <c r="TTF19" s="110" t="s">
        <v>86</v>
      </c>
      <c r="TTG19" s="104">
        <v>1</v>
      </c>
      <c r="TTH19" s="105">
        <v>1</v>
      </c>
      <c r="TTI19" s="106">
        <v>2.1</v>
      </c>
      <c r="TTJ19" s="107">
        <f>'[2]ESTUDIO MERC'!TTS11</f>
        <v>0</v>
      </c>
      <c r="TTK19" s="108">
        <v>6</v>
      </c>
      <c r="TTL19" s="120">
        <f t="shared" ref="TTL19:TTT19" si="875">ROUND((TTK19*TTJ19*TTI19*TTH19*TTG19),0)</f>
        <v>0</v>
      </c>
      <c r="TTM19" s="121">
        <v>1.8</v>
      </c>
      <c r="TTN19" s="110" t="s">
        <v>86</v>
      </c>
      <c r="TTO19" s="104">
        <v>1</v>
      </c>
      <c r="TTP19" s="105">
        <v>1</v>
      </c>
      <c r="TTQ19" s="106">
        <v>2.1</v>
      </c>
      <c r="TTR19" s="107">
        <f>'[2]ESTUDIO MERC'!TUA11</f>
        <v>0</v>
      </c>
      <c r="TTS19" s="108">
        <v>6</v>
      </c>
      <c r="TTT19" s="120">
        <f t="shared" si="875"/>
        <v>0</v>
      </c>
      <c r="TTU19" s="121">
        <v>1.8</v>
      </c>
      <c r="TTV19" s="110" t="s">
        <v>86</v>
      </c>
      <c r="TTW19" s="104">
        <v>1</v>
      </c>
      <c r="TTX19" s="105">
        <v>1</v>
      </c>
      <c r="TTY19" s="106">
        <v>2.1</v>
      </c>
      <c r="TTZ19" s="107">
        <f>'[2]ESTUDIO MERC'!TUI11</f>
        <v>0</v>
      </c>
      <c r="TUA19" s="108">
        <v>6</v>
      </c>
      <c r="TUB19" s="120">
        <f t="shared" ref="TUB19:TUJ19" si="876">ROUND((TUA19*TTZ19*TTY19*TTX19*TTW19),0)</f>
        <v>0</v>
      </c>
      <c r="TUC19" s="121">
        <v>1.8</v>
      </c>
      <c r="TUD19" s="110" t="s">
        <v>86</v>
      </c>
      <c r="TUE19" s="104">
        <v>1</v>
      </c>
      <c r="TUF19" s="105">
        <v>1</v>
      </c>
      <c r="TUG19" s="106">
        <v>2.1</v>
      </c>
      <c r="TUH19" s="107">
        <f>'[2]ESTUDIO MERC'!TUQ11</f>
        <v>0</v>
      </c>
      <c r="TUI19" s="108">
        <v>6</v>
      </c>
      <c r="TUJ19" s="120">
        <f t="shared" si="876"/>
        <v>0</v>
      </c>
      <c r="TUK19" s="121">
        <v>1.8</v>
      </c>
      <c r="TUL19" s="110" t="s">
        <v>86</v>
      </c>
      <c r="TUM19" s="104">
        <v>1</v>
      </c>
      <c r="TUN19" s="105">
        <v>1</v>
      </c>
      <c r="TUO19" s="106">
        <v>2.1</v>
      </c>
      <c r="TUP19" s="107">
        <f>'[2]ESTUDIO MERC'!TUY11</f>
        <v>0</v>
      </c>
      <c r="TUQ19" s="108">
        <v>6</v>
      </c>
      <c r="TUR19" s="120">
        <f t="shared" ref="TUR19:TUZ19" si="877">ROUND((TUQ19*TUP19*TUO19*TUN19*TUM19),0)</f>
        <v>0</v>
      </c>
      <c r="TUS19" s="121">
        <v>1.8</v>
      </c>
      <c r="TUT19" s="110" t="s">
        <v>86</v>
      </c>
      <c r="TUU19" s="104">
        <v>1</v>
      </c>
      <c r="TUV19" s="105">
        <v>1</v>
      </c>
      <c r="TUW19" s="106">
        <v>2.1</v>
      </c>
      <c r="TUX19" s="107">
        <f>'[2]ESTUDIO MERC'!TVG11</f>
        <v>0</v>
      </c>
      <c r="TUY19" s="108">
        <v>6</v>
      </c>
      <c r="TUZ19" s="120">
        <f t="shared" si="877"/>
        <v>0</v>
      </c>
      <c r="TVA19" s="121">
        <v>1.8</v>
      </c>
      <c r="TVB19" s="110" t="s">
        <v>86</v>
      </c>
      <c r="TVC19" s="104">
        <v>1</v>
      </c>
      <c r="TVD19" s="105">
        <v>1</v>
      </c>
      <c r="TVE19" s="106">
        <v>2.1</v>
      </c>
      <c r="TVF19" s="107">
        <f>'[2]ESTUDIO MERC'!TVO11</f>
        <v>0</v>
      </c>
      <c r="TVG19" s="108">
        <v>6</v>
      </c>
      <c r="TVH19" s="120">
        <f t="shared" ref="TVH19:TVP19" si="878">ROUND((TVG19*TVF19*TVE19*TVD19*TVC19),0)</f>
        <v>0</v>
      </c>
      <c r="TVI19" s="121">
        <v>1.8</v>
      </c>
      <c r="TVJ19" s="110" t="s">
        <v>86</v>
      </c>
      <c r="TVK19" s="104">
        <v>1</v>
      </c>
      <c r="TVL19" s="105">
        <v>1</v>
      </c>
      <c r="TVM19" s="106">
        <v>2.1</v>
      </c>
      <c r="TVN19" s="107">
        <f>'[2]ESTUDIO MERC'!TVW11</f>
        <v>0</v>
      </c>
      <c r="TVO19" s="108">
        <v>6</v>
      </c>
      <c r="TVP19" s="120">
        <f t="shared" si="878"/>
        <v>0</v>
      </c>
      <c r="TVQ19" s="121">
        <v>1.8</v>
      </c>
      <c r="TVR19" s="110" t="s">
        <v>86</v>
      </c>
      <c r="TVS19" s="104">
        <v>1</v>
      </c>
      <c r="TVT19" s="105">
        <v>1</v>
      </c>
      <c r="TVU19" s="106">
        <v>2.1</v>
      </c>
      <c r="TVV19" s="107">
        <f>'[2]ESTUDIO MERC'!TWE11</f>
        <v>0</v>
      </c>
      <c r="TVW19" s="108">
        <v>6</v>
      </c>
      <c r="TVX19" s="120">
        <f t="shared" ref="TVX19:TWF19" si="879">ROUND((TVW19*TVV19*TVU19*TVT19*TVS19),0)</f>
        <v>0</v>
      </c>
      <c r="TVY19" s="121">
        <v>1.8</v>
      </c>
      <c r="TVZ19" s="110" t="s">
        <v>86</v>
      </c>
      <c r="TWA19" s="104">
        <v>1</v>
      </c>
      <c r="TWB19" s="105">
        <v>1</v>
      </c>
      <c r="TWC19" s="106">
        <v>2.1</v>
      </c>
      <c r="TWD19" s="107">
        <f>'[2]ESTUDIO MERC'!TWM11</f>
        <v>0</v>
      </c>
      <c r="TWE19" s="108">
        <v>6</v>
      </c>
      <c r="TWF19" s="120">
        <f t="shared" si="879"/>
        <v>0</v>
      </c>
      <c r="TWG19" s="121">
        <v>1.8</v>
      </c>
      <c r="TWH19" s="110" t="s">
        <v>86</v>
      </c>
      <c r="TWI19" s="104">
        <v>1</v>
      </c>
      <c r="TWJ19" s="105">
        <v>1</v>
      </c>
      <c r="TWK19" s="106">
        <v>2.1</v>
      </c>
      <c r="TWL19" s="107">
        <f>'[2]ESTUDIO MERC'!TWU11</f>
        <v>0</v>
      </c>
      <c r="TWM19" s="108">
        <v>6</v>
      </c>
      <c r="TWN19" s="120">
        <f t="shared" ref="TWN19:TWV19" si="880">ROUND((TWM19*TWL19*TWK19*TWJ19*TWI19),0)</f>
        <v>0</v>
      </c>
      <c r="TWO19" s="121">
        <v>1.8</v>
      </c>
      <c r="TWP19" s="110" t="s">
        <v>86</v>
      </c>
      <c r="TWQ19" s="104">
        <v>1</v>
      </c>
      <c r="TWR19" s="105">
        <v>1</v>
      </c>
      <c r="TWS19" s="106">
        <v>2.1</v>
      </c>
      <c r="TWT19" s="107">
        <f>'[2]ESTUDIO MERC'!TXC11</f>
        <v>0</v>
      </c>
      <c r="TWU19" s="108">
        <v>6</v>
      </c>
      <c r="TWV19" s="120">
        <f t="shared" si="880"/>
        <v>0</v>
      </c>
      <c r="TWW19" s="121">
        <v>1.8</v>
      </c>
      <c r="TWX19" s="110" t="s">
        <v>86</v>
      </c>
      <c r="TWY19" s="104">
        <v>1</v>
      </c>
      <c r="TWZ19" s="105">
        <v>1</v>
      </c>
      <c r="TXA19" s="106">
        <v>2.1</v>
      </c>
      <c r="TXB19" s="107">
        <f>'[2]ESTUDIO MERC'!TXK11</f>
        <v>0</v>
      </c>
      <c r="TXC19" s="108">
        <v>6</v>
      </c>
      <c r="TXD19" s="120">
        <f t="shared" ref="TXD19:TXL19" si="881">ROUND((TXC19*TXB19*TXA19*TWZ19*TWY19),0)</f>
        <v>0</v>
      </c>
      <c r="TXE19" s="121">
        <v>1.8</v>
      </c>
      <c r="TXF19" s="110" t="s">
        <v>86</v>
      </c>
      <c r="TXG19" s="104">
        <v>1</v>
      </c>
      <c r="TXH19" s="105">
        <v>1</v>
      </c>
      <c r="TXI19" s="106">
        <v>2.1</v>
      </c>
      <c r="TXJ19" s="107">
        <f>'[2]ESTUDIO MERC'!TXS11</f>
        <v>0</v>
      </c>
      <c r="TXK19" s="108">
        <v>6</v>
      </c>
      <c r="TXL19" s="120">
        <f t="shared" si="881"/>
        <v>0</v>
      </c>
      <c r="TXM19" s="121">
        <v>1.8</v>
      </c>
      <c r="TXN19" s="110" t="s">
        <v>86</v>
      </c>
      <c r="TXO19" s="104">
        <v>1</v>
      </c>
      <c r="TXP19" s="105">
        <v>1</v>
      </c>
      <c r="TXQ19" s="106">
        <v>2.1</v>
      </c>
      <c r="TXR19" s="107">
        <f>'[2]ESTUDIO MERC'!TYA11</f>
        <v>0</v>
      </c>
      <c r="TXS19" s="108">
        <v>6</v>
      </c>
      <c r="TXT19" s="120">
        <f t="shared" ref="TXT19:TYB19" si="882">ROUND((TXS19*TXR19*TXQ19*TXP19*TXO19),0)</f>
        <v>0</v>
      </c>
      <c r="TXU19" s="121">
        <v>1.8</v>
      </c>
      <c r="TXV19" s="110" t="s">
        <v>86</v>
      </c>
      <c r="TXW19" s="104">
        <v>1</v>
      </c>
      <c r="TXX19" s="105">
        <v>1</v>
      </c>
      <c r="TXY19" s="106">
        <v>2.1</v>
      </c>
      <c r="TXZ19" s="107">
        <f>'[2]ESTUDIO MERC'!TYI11</f>
        <v>0</v>
      </c>
      <c r="TYA19" s="108">
        <v>6</v>
      </c>
      <c r="TYB19" s="120">
        <f t="shared" si="882"/>
        <v>0</v>
      </c>
      <c r="TYC19" s="121">
        <v>1.8</v>
      </c>
      <c r="TYD19" s="110" t="s">
        <v>86</v>
      </c>
      <c r="TYE19" s="104">
        <v>1</v>
      </c>
      <c r="TYF19" s="105">
        <v>1</v>
      </c>
      <c r="TYG19" s="106">
        <v>2.1</v>
      </c>
      <c r="TYH19" s="107">
        <f>'[2]ESTUDIO MERC'!TYQ11</f>
        <v>0</v>
      </c>
      <c r="TYI19" s="108">
        <v>6</v>
      </c>
      <c r="TYJ19" s="120">
        <f t="shared" ref="TYJ19:TYR19" si="883">ROUND((TYI19*TYH19*TYG19*TYF19*TYE19),0)</f>
        <v>0</v>
      </c>
      <c r="TYK19" s="121">
        <v>1.8</v>
      </c>
      <c r="TYL19" s="110" t="s">
        <v>86</v>
      </c>
      <c r="TYM19" s="104">
        <v>1</v>
      </c>
      <c r="TYN19" s="105">
        <v>1</v>
      </c>
      <c r="TYO19" s="106">
        <v>2.1</v>
      </c>
      <c r="TYP19" s="107">
        <f>'[2]ESTUDIO MERC'!TYY11</f>
        <v>0</v>
      </c>
      <c r="TYQ19" s="108">
        <v>6</v>
      </c>
      <c r="TYR19" s="120">
        <f t="shared" si="883"/>
        <v>0</v>
      </c>
      <c r="TYS19" s="121">
        <v>1.8</v>
      </c>
      <c r="TYT19" s="110" t="s">
        <v>86</v>
      </c>
      <c r="TYU19" s="104">
        <v>1</v>
      </c>
      <c r="TYV19" s="105">
        <v>1</v>
      </c>
      <c r="TYW19" s="106">
        <v>2.1</v>
      </c>
      <c r="TYX19" s="107">
        <f>'[2]ESTUDIO MERC'!TZG11</f>
        <v>0</v>
      </c>
      <c r="TYY19" s="108">
        <v>6</v>
      </c>
      <c r="TYZ19" s="120">
        <f t="shared" ref="TYZ19:TZH19" si="884">ROUND((TYY19*TYX19*TYW19*TYV19*TYU19),0)</f>
        <v>0</v>
      </c>
      <c r="TZA19" s="121">
        <v>1.8</v>
      </c>
      <c r="TZB19" s="110" t="s">
        <v>86</v>
      </c>
      <c r="TZC19" s="104">
        <v>1</v>
      </c>
      <c r="TZD19" s="105">
        <v>1</v>
      </c>
      <c r="TZE19" s="106">
        <v>2.1</v>
      </c>
      <c r="TZF19" s="107">
        <f>'[2]ESTUDIO MERC'!TZO11</f>
        <v>0</v>
      </c>
      <c r="TZG19" s="108">
        <v>6</v>
      </c>
      <c r="TZH19" s="120">
        <f t="shared" si="884"/>
        <v>0</v>
      </c>
      <c r="TZI19" s="121">
        <v>1.8</v>
      </c>
      <c r="TZJ19" s="110" t="s">
        <v>86</v>
      </c>
      <c r="TZK19" s="104">
        <v>1</v>
      </c>
      <c r="TZL19" s="105">
        <v>1</v>
      </c>
      <c r="TZM19" s="106">
        <v>2.1</v>
      </c>
      <c r="TZN19" s="107">
        <f>'[2]ESTUDIO MERC'!TZW11</f>
        <v>0</v>
      </c>
      <c r="TZO19" s="108">
        <v>6</v>
      </c>
      <c r="TZP19" s="120">
        <f t="shared" ref="TZP19:TZX19" si="885">ROUND((TZO19*TZN19*TZM19*TZL19*TZK19),0)</f>
        <v>0</v>
      </c>
      <c r="TZQ19" s="121">
        <v>1.8</v>
      </c>
      <c r="TZR19" s="110" t="s">
        <v>86</v>
      </c>
      <c r="TZS19" s="104">
        <v>1</v>
      </c>
      <c r="TZT19" s="105">
        <v>1</v>
      </c>
      <c r="TZU19" s="106">
        <v>2.1</v>
      </c>
      <c r="TZV19" s="107">
        <f>'[2]ESTUDIO MERC'!UAE11</f>
        <v>0</v>
      </c>
      <c r="TZW19" s="108">
        <v>6</v>
      </c>
      <c r="TZX19" s="120">
        <f t="shared" si="885"/>
        <v>0</v>
      </c>
      <c r="TZY19" s="121">
        <v>1.8</v>
      </c>
      <c r="TZZ19" s="110" t="s">
        <v>86</v>
      </c>
      <c r="UAA19" s="104">
        <v>1</v>
      </c>
      <c r="UAB19" s="105">
        <v>1</v>
      </c>
      <c r="UAC19" s="106">
        <v>2.1</v>
      </c>
      <c r="UAD19" s="107">
        <f>'[2]ESTUDIO MERC'!UAM11</f>
        <v>0</v>
      </c>
      <c r="UAE19" s="108">
        <v>6</v>
      </c>
      <c r="UAF19" s="120">
        <f t="shared" ref="UAF19:UAN19" si="886">ROUND((UAE19*UAD19*UAC19*UAB19*UAA19),0)</f>
        <v>0</v>
      </c>
      <c r="UAG19" s="121">
        <v>1.8</v>
      </c>
      <c r="UAH19" s="110" t="s">
        <v>86</v>
      </c>
      <c r="UAI19" s="104">
        <v>1</v>
      </c>
      <c r="UAJ19" s="105">
        <v>1</v>
      </c>
      <c r="UAK19" s="106">
        <v>2.1</v>
      </c>
      <c r="UAL19" s="107">
        <f>'[2]ESTUDIO MERC'!UAU11</f>
        <v>0</v>
      </c>
      <c r="UAM19" s="108">
        <v>6</v>
      </c>
      <c r="UAN19" s="120">
        <f t="shared" si="886"/>
        <v>0</v>
      </c>
      <c r="UAO19" s="121">
        <v>1.8</v>
      </c>
      <c r="UAP19" s="110" t="s">
        <v>86</v>
      </c>
      <c r="UAQ19" s="104">
        <v>1</v>
      </c>
      <c r="UAR19" s="105">
        <v>1</v>
      </c>
      <c r="UAS19" s="106">
        <v>2.1</v>
      </c>
      <c r="UAT19" s="107">
        <f>'[2]ESTUDIO MERC'!UBC11</f>
        <v>0</v>
      </c>
      <c r="UAU19" s="108">
        <v>6</v>
      </c>
      <c r="UAV19" s="120">
        <f t="shared" ref="UAV19:UBD19" si="887">ROUND((UAU19*UAT19*UAS19*UAR19*UAQ19),0)</f>
        <v>0</v>
      </c>
      <c r="UAW19" s="121">
        <v>1.8</v>
      </c>
      <c r="UAX19" s="110" t="s">
        <v>86</v>
      </c>
      <c r="UAY19" s="104">
        <v>1</v>
      </c>
      <c r="UAZ19" s="105">
        <v>1</v>
      </c>
      <c r="UBA19" s="106">
        <v>2.1</v>
      </c>
      <c r="UBB19" s="107">
        <f>'[2]ESTUDIO MERC'!UBK11</f>
        <v>0</v>
      </c>
      <c r="UBC19" s="108">
        <v>6</v>
      </c>
      <c r="UBD19" s="120">
        <f t="shared" si="887"/>
        <v>0</v>
      </c>
      <c r="UBE19" s="121">
        <v>1.8</v>
      </c>
      <c r="UBF19" s="110" t="s">
        <v>86</v>
      </c>
      <c r="UBG19" s="104">
        <v>1</v>
      </c>
      <c r="UBH19" s="105">
        <v>1</v>
      </c>
      <c r="UBI19" s="106">
        <v>2.1</v>
      </c>
      <c r="UBJ19" s="107">
        <f>'[2]ESTUDIO MERC'!UBS11</f>
        <v>0</v>
      </c>
      <c r="UBK19" s="108">
        <v>6</v>
      </c>
      <c r="UBL19" s="120">
        <f t="shared" ref="UBL19:UBT19" si="888">ROUND((UBK19*UBJ19*UBI19*UBH19*UBG19),0)</f>
        <v>0</v>
      </c>
      <c r="UBM19" s="121">
        <v>1.8</v>
      </c>
      <c r="UBN19" s="110" t="s">
        <v>86</v>
      </c>
      <c r="UBO19" s="104">
        <v>1</v>
      </c>
      <c r="UBP19" s="105">
        <v>1</v>
      </c>
      <c r="UBQ19" s="106">
        <v>2.1</v>
      </c>
      <c r="UBR19" s="107">
        <f>'[2]ESTUDIO MERC'!UCA11</f>
        <v>0</v>
      </c>
      <c r="UBS19" s="108">
        <v>6</v>
      </c>
      <c r="UBT19" s="120">
        <f t="shared" si="888"/>
        <v>0</v>
      </c>
      <c r="UBU19" s="121">
        <v>1.8</v>
      </c>
      <c r="UBV19" s="110" t="s">
        <v>86</v>
      </c>
      <c r="UBW19" s="104">
        <v>1</v>
      </c>
      <c r="UBX19" s="105">
        <v>1</v>
      </c>
      <c r="UBY19" s="106">
        <v>2.1</v>
      </c>
      <c r="UBZ19" s="107">
        <f>'[2]ESTUDIO MERC'!UCI11</f>
        <v>0</v>
      </c>
      <c r="UCA19" s="108">
        <v>6</v>
      </c>
      <c r="UCB19" s="120">
        <f t="shared" ref="UCB19:UCJ19" si="889">ROUND((UCA19*UBZ19*UBY19*UBX19*UBW19),0)</f>
        <v>0</v>
      </c>
      <c r="UCC19" s="121">
        <v>1.8</v>
      </c>
      <c r="UCD19" s="110" t="s">
        <v>86</v>
      </c>
      <c r="UCE19" s="104">
        <v>1</v>
      </c>
      <c r="UCF19" s="105">
        <v>1</v>
      </c>
      <c r="UCG19" s="106">
        <v>2.1</v>
      </c>
      <c r="UCH19" s="107">
        <f>'[2]ESTUDIO MERC'!UCQ11</f>
        <v>0</v>
      </c>
      <c r="UCI19" s="108">
        <v>6</v>
      </c>
      <c r="UCJ19" s="120">
        <f t="shared" si="889"/>
        <v>0</v>
      </c>
      <c r="UCK19" s="121">
        <v>1.8</v>
      </c>
      <c r="UCL19" s="110" t="s">
        <v>86</v>
      </c>
      <c r="UCM19" s="104">
        <v>1</v>
      </c>
      <c r="UCN19" s="105">
        <v>1</v>
      </c>
      <c r="UCO19" s="106">
        <v>2.1</v>
      </c>
      <c r="UCP19" s="107">
        <f>'[2]ESTUDIO MERC'!UCY11</f>
        <v>0</v>
      </c>
      <c r="UCQ19" s="108">
        <v>6</v>
      </c>
      <c r="UCR19" s="120">
        <f t="shared" ref="UCR19:UCZ19" si="890">ROUND((UCQ19*UCP19*UCO19*UCN19*UCM19),0)</f>
        <v>0</v>
      </c>
      <c r="UCS19" s="121">
        <v>1.8</v>
      </c>
      <c r="UCT19" s="110" t="s">
        <v>86</v>
      </c>
      <c r="UCU19" s="104">
        <v>1</v>
      </c>
      <c r="UCV19" s="105">
        <v>1</v>
      </c>
      <c r="UCW19" s="106">
        <v>2.1</v>
      </c>
      <c r="UCX19" s="107">
        <f>'[2]ESTUDIO MERC'!UDG11</f>
        <v>0</v>
      </c>
      <c r="UCY19" s="108">
        <v>6</v>
      </c>
      <c r="UCZ19" s="120">
        <f t="shared" si="890"/>
        <v>0</v>
      </c>
      <c r="UDA19" s="121">
        <v>1.8</v>
      </c>
      <c r="UDB19" s="110" t="s">
        <v>86</v>
      </c>
      <c r="UDC19" s="104">
        <v>1</v>
      </c>
      <c r="UDD19" s="105">
        <v>1</v>
      </c>
      <c r="UDE19" s="106">
        <v>2.1</v>
      </c>
      <c r="UDF19" s="107">
        <f>'[2]ESTUDIO MERC'!UDO11</f>
        <v>0</v>
      </c>
      <c r="UDG19" s="108">
        <v>6</v>
      </c>
      <c r="UDH19" s="120">
        <f t="shared" ref="UDH19:UDP19" si="891">ROUND((UDG19*UDF19*UDE19*UDD19*UDC19),0)</f>
        <v>0</v>
      </c>
      <c r="UDI19" s="121">
        <v>1.8</v>
      </c>
      <c r="UDJ19" s="110" t="s">
        <v>86</v>
      </c>
      <c r="UDK19" s="104">
        <v>1</v>
      </c>
      <c r="UDL19" s="105">
        <v>1</v>
      </c>
      <c r="UDM19" s="106">
        <v>2.1</v>
      </c>
      <c r="UDN19" s="107">
        <f>'[2]ESTUDIO MERC'!UDW11</f>
        <v>0</v>
      </c>
      <c r="UDO19" s="108">
        <v>6</v>
      </c>
      <c r="UDP19" s="120">
        <f t="shared" si="891"/>
        <v>0</v>
      </c>
      <c r="UDQ19" s="121">
        <v>1.8</v>
      </c>
      <c r="UDR19" s="110" t="s">
        <v>86</v>
      </c>
      <c r="UDS19" s="104">
        <v>1</v>
      </c>
      <c r="UDT19" s="105">
        <v>1</v>
      </c>
      <c r="UDU19" s="106">
        <v>2.1</v>
      </c>
      <c r="UDV19" s="107">
        <f>'[2]ESTUDIO MERC'!UEE11</f>
        <v>0</v>
      </c>
      <c r="UDW19" s="108">
        <v>6</v>
      </c>
      <c r="UDX19" s="120">
        <f t="shared" ref="UDX19:UEF19" si="892">ROUND((UDW19*UDV19*UDU19*UDT19*UDS19),0)</f>
        <v>0</v>
      </c>
      <c r="UDY19" s="121">
        <v>1.8</v>
      </c>
      <c r="UDZ19" s="110" t="s">
        <v>86</v>
      </c>
      <c r="UEA19" s="104">
        <v>1</v>
      </c>
      <c r="UEB19" s="105">
        <v>1</v>
      </c>
      <c r="UEC19" s="106">
        <v>2.1</v>
      </c>
      <c r="UED19" s="107">
        <f>'[2]ESTUDIO MERC'!UEM11</f>
        <v>0</v>
      </c>
      <c r="UEE19" s="108">
        <v>6</v>
      </c>
      <c r="UEF19" s="120">
        <f t="shared" si="892"/>
        <v>0</v>
      </c>
      <c r="UEG19" s="121">
        <v>1.8</v>
      </c>
      <c r="UEH19" s="110" t="s">
        <v>86</v>
      </c>
      <c r="UEI19" s="104">
        <v>1</v>
      </c>
      <c r="UEJ19" s="105">
        <v>1</v>
      </c>
      <c r="UEK19" s="106">
        <v>2.1</v>
      </c>
      <c r="UEL19" s="107">
        <f>'[2]ESTUDIO MERC'!UEU11</f>
        <v>0</v>
      </c>
      <c r="UEM19" s="108">
        <v>6</v>
      </c>
      <c r="UEN19" s="120">
        <f t="shared" ref="UEN19:UEV19" si="893">ROUND((UEM19*UEL19*UEK19*UEJ19*UEI19),0)</f>
        <v>0</v>
      </c>
      <c r="UEO19" s="121">
        <v>1.8</v>
      </c>
      <c r="UEP19" s="110" t="s">
        <v>86</v>
      </c>
      <c r="UEQ19" s="104">
        <v>1</v>
      </c>
      <c r="UER19" s="105">
        <v>1</v>
      </c>
      <c r="UES19" s="106">
        <v>2.1</v>
      </c>
      <c r="UET19" s="107">
        <f>'[2]ESTUDIO MERC'!UFC11</f>
        <v>0</v>
      </c>
      <c r="UEU19" s="108">
        <v>6</v>
      </c>
      <c r="UEV19" s="120">
        <f t="shared" si="893"/>
        <v>0</v>
      </c>
      <c r="UEW19" s="121">
        <v>1.8</v>
      </c>
      <c r="UEX19" s="110" t="s">
        <v>86</v>
      </c>
      <c r="UEY19" s="104">
        <v>1</v>
      </c>
      <c r="UEZ19" s="105">
        <v>1</v>
      </c>
      <c r="UFA19" s="106">
        <v>2.1</v>
      </c>
      <c r="UFB19" s="107">
        <f>'[2]ESTUDIO MERC'!UFK11</f>
        <v>0</v>
      </c>
      <c r="UFC19" s="108">
        <v>6</v>
      </c>
      <c r="UFD19" s="120">
        <f t="shared" ref="UFD19:UFL19" si="894">ROUND((UFC19*UFB19*UFA19*UEZ19*UEY19),0)</f>
        <v>0</v>
      </c>
      <c r="UFE19" s="121">
        <v>1.8</v>
      </c>
      <c r="UFF19" s="110" t="s">
        <v>86</v>
      </c>
      <c r="UFG19" s="104">
        <v>1</v>
      </c>
      <c r="UFH19" s="105">
        <v>1</v>
      </c>
      <c r="UFI19" s="106">
        <v>2.1</v>
      </c>
      <c r="UFJ19" s="107">
        <f>'[2]ESTUDIO MERC'!UFS11</f>
        <v>0</v>
      </c>
      <c r="UFK19" s="108">
        <v>6</v>
      </c>
      <c r="UFL19" s="120">
        <f t="shared" si="894"/>
        <v>0</v>
      </c>
      <c r="UFM19" s="121">
        <v>1.8</v>
      </c>
      <c r="UFN19" s="110" t="s">
        <v>86</v>
      </c>
      <c r="UFO19" s="104">
        <v>1</v>
      </c>
      <c r="UFP19" s="105">
        <v>1</v>
      </c>
      <c r="UFQ19" s="106">
        <v>2.1</v>
      </c>
      <c r="UFR19" s="107">
        <f>'[2]ESTUDIO MERC'!UGA11</f>
        <v>0</v>
      </c>
      <c r="UFS19" s="108">
        <v>6</v>
      </c>
      <c r="UFT19" s="120">
        <f t="shared" ref="UFT19:UGB19" si="895">ROUND((UFS19*UFR19*UFQ19*UFP19*UFO19),0)</f>
        <v>0</v>
      </c>
      <c r="UFU19" s="121">
        <v>1.8</v>
      </c>
      <c r="UFV19" s="110" t="s">
        <v>86</v>
      </c>
      <c r="UFW19" s="104">
        <v>1</v>
      </c>
      <c r="UFX19" s="105">
        <v>1</v>
      </c>
      <c r="UFY19" s="106">
        <v>2.1</v>
      </c>
      <c r="UFZ19" s="107">
        <f>'[2]ESTUDIO MERC'!UGI11</f>
        <v>0</v>
      </c>
      <c r="UGA19" s="108">
        <v>6</v>
      </c>
      <c r="UGB19" s="120">
        <f t="shared" si="895"/>
        <v>0</v>
      </c>
      <c r="UGC19" s="121">
        <v>1.8</v>
      </c>
      <c r="UGD19" s="110" t="s">
        <v>86</v>
      </c>
      <c r="UGE19" s="104">
        <v>1</v>
      </c>
      <c r="UGF19" s="105">
        <v>1</v>
      </c>
      <c r="UGG19" s="106">
        <v>2.1</v>
      </c>
      <c r="UGH19" s="107">
        <f>'[2]ESTUDIO MERC'!UGQ11</f>
        <v>0</v>
      </c>
      <c r="UGI19" s="108">
        <v>6</v>
      </c>
      <c r="UGJ19" s="120">
        <f t="shared" ref="UGJ19:UGR19" si="896">ROUND((UGI19*UGH19*UGG19*UGF19*UGE19),0)</f>
        <v>0</v>
      </c>
      <c r="UGK19" s="121">
        <v>1.8</v>
      </c>
      <c r="UGL19" s="110" t="s">
        <v>86</v>
      </c>
      <c r="UGM19" s="104">
        <v>1</v>
      </c>
      <c r="UGN19" s="105">
        <v>1</v>
      </c>
      <c r="UGO19" s="106">
        <v>2.1</v>
      </c>
      <c r="UGP19" s="107">
        <f>'[2]ESTUDIO MERC'!UGY11</f>
        <v>0</v>
      </c>
      <c r="UGQ19" s="108">
        <v>6</v>
      </c>
      <c r="UGR19" s="120">
        <f t="shared" si="896"/>
        <v>0</v>
      </c>
      <c r="UGS19" s="121">
        <v>1.8</v>
      </c>
      <c r="UGT19" s="110" t="s">
        <v>86</v>
      </c>
      <c r="UGU19" s="104">
        <v>1</v>
      </c>
      <c r="UGV19" s="105">
        <v>1</v>
      </c>
      <c r="UGW19" s="106">
        <v>2.1</v>
      </c>
      <c r="UGX19" s="107">
        <f>'[2]ESTUDIO MERC'!UHG11</f>
        <v>0</v>
      </c>
      <c r="UGY19" s="108">
        <v>6</v>
      </c>
      <c r="UGZ19" s="120">
        <f t="shared" ref="UGZ19:UHH19" si="897">ROUND((UGY19*UGX19*UGW19*UGV19*UGU19),0)</f>
        <v>0</v>
      </c>
      <c r="UHA19" s="121">
        <v>1.8</v>
      </c>
      <c r="UHB19" s="110" t="s">
        <v>86</v>
      </c>
      <c r="UHC19" s="104">
        <v>1</v>
      </c>
      <c r="UHD19" s="105">
        <v>1</v>
      </c>
      <c r="UHE19" s="106">
        <v>2.1</v>
      </c>
      <c r="UHF19" s="107">
        <f>'[2]ESTUDIO MERC'!UHO11</f>
        <v>0</v>
      </c>
      <c r="UHG19" s="108">
        <v>6</v>
      </c>
      <c r="UHH19" s="120">
        <f t="shared" si="897"/>
        <v>0</v>
      </c>
      <c r="UHI19" s="121">
        <v>1.8</v>
      </c>
      <c r="UHJ19" s="110" t="s">
        <v>86</v>
      </c>
      <c r="UHK19" s="104">
        <v>1</v>
      </c>
      <c r="UHL19" s="105">
        <v>1</v>
      </c>
      <c r="UHM19" s="106">
        <v>2.1</v>
      </c>
      <c r="UHN19" s="107">
        <f>'[2]ESTUDIO MERC'!UHW11</f>
        <v>0</v>
      </c>
      <c r="UHO19" s="108">
        <v>6</v>
      </c>
      <c r="UHP19" s="120">
        <f t="shared" ref="UHP19:UHX19" si="898">ROUND((UHO19*UHN19*UHM19*UHL19*UHK19),0)</f>
        <v>0</v>
      </c>
      <c r="UHQ19" s="121">
        <v>1.8</v>
      </c>
      <c r="UHR19" s="110" t="s">
        <v>86</v>
      </c>
      <c r="UHS19" s="104">
        <v>1</v>
      </c>
      <c r="UHT19" s="105">
        <v>1</v>
      </c>
      <c r="UHU19" s="106">
        <v>2.1</v>
      </c>
      <c r="UHV19" s="107">
        <f>'[2]ESTUDIO MERC'!UIE11</f>
        <v>0</v>
      </c>
      <c r="UHW19" s="108">
        <v>6</v>
      </c>
      <c r="UHX19" s="120">
        <f t="shared" si="898"/>
        <v>0</v>
      </c>
      <c r="UHY19" s="121">
        <v>1.8</v>
      </c>
      <c r="UHZ19" s="110" t="s">
        <v>86</v>
      </c>
      <c r="UIA19" s="104">
        <v>1</v>
      </c>
      <c r="UIB19" s="105">
        <v>1</v>
      </c>
      <c r="UIC19" s="106">
        <v>2.1</v>
      </c>
      <c r="UID19" s="107">
        <f>'[2]ESTUDIO MERC'!UIM11</f>
        <v>0</v>
      </c>
      <c r="UIE19" s="108">
        <v>6</v>
      </c>
      <c r="UIF19" s="120">
        <f t="shared" ref="UIF19:UIN19" si="899">ROUND((UIE19*UID19*UIC19*UIB19*UIA19),0)</f>
        <v>0</v>
      </c>
      <c r="UIG19" s="121">
        <v>1.8</v>
      </c>
      <c r="UIH19" s="110" t="s">
        <v>86</v>
      </c>
      <c r="UII19" s="104">
        <v>1</v>
      </c>
      <c r="UIJ19" s="105">
        <v>1</v>
      </c>
      <c r="UIK19" s="106">
        <v>2.1</v>
      </c>
      <c r="UIL19" s="107">
        <f>'[2]ESTUDIO MERC'!UIU11</f>
        <v>0</v>
      </c>
      <c r="UIM19" s="108">
        <v>6</v>
      </c>
      <c r="UIN19" s="120">
        <f t="shared" si="899"/>
        <v>0</v>
      </c>
      <c r="UIO19" s="121">
        <v>1.8</v>
      </c>
      <c r="UIP19" s="110" t="s">
        <v>86</v>
      </c>
      <c r="UIQ19" s="104">
        <v>1</v>
      </c>
      <c r="UIR19" s="105">
        <v>1</v>
      </c>
      <c r="UIS19" s="106">
        <v>2.1</v>
      </c>
      <c r="UIT19" s="107">
        <f>'[2]ESTUDIO MERC'!UJC11</f>
        <v>0</v>
      </c>
      <c r="UIU19" s="108">
        <v>6</v>
      </c>
      <c r="UIV19" s="120">
        <f t="shared" ref="UIV19:UJD19" si="900">ROUND((UIU19*UIT19*UIS19*UIR19*UIQ19),0)</f>
        <v>0</v>
      </c>
      <c r="UIW19" s="121">
        <v>1.8</v>
      </c>
      <c r="UIX19" s="110" t="s">
        <v>86</v>
      </c>
      <c r="UIY19" s="104">
        <v>1</v>
      </c>
      <c r="UIZ19" s="105">
        <v>1</v>
      </c>
      <c r="UJA19" s="106">
        <v>2.1</v>
      </c>
      <c r="UJB19" s="107">
        <f>'[2]ESTUDIO MERC'!UJK11</f>
        <v>0</v>
      </c>
      <c r="UJC19" s="108">
        <v>6</v>
      </c>
      <c r="UJD19" s="120">
        <f t="shared" si="900"/>
        <v>0</v>
      </c>
      <c r="UJE19" s="121">
        <v>1.8</v>
      </c>
      <c r="UJF19" s="110" t="s">
        <v>86</v>
      </c>
      <c r="UJG19" s="104">
        <v>1</v>
      </c>
      <c r="UJH19" s="105">
        <v>1</v>
      </c>
      <c r="UJI19" s="106">
        <v>2.1</v>
      </c>
      <c r="UJJ19" s="107">
        <f>'[2]ESTUDIO MERC'!UJS11</f>
        <v>0</v>
      </c>
      <c r="UJK19" s="108">
        <v>6</v>
      </c>
      <c r="UJL19" s="120">
        <f t="shared" ref="UJL19:UJT19" si="901">ROUND((UJK19*UJJ19*UJI19*UJH19*UJG19),0)</f>
        <v>0</v>
      </c>
      <c r="UJM19" s="121">
        <v>1.8</v>
      </c>
      <c r="UJN19" s="110" t="s">
        <v>86</v>
      </c>
      <c r="UJO19" s="104">
        <v>1</v>
      </c>
      <c r="UJP19" s="105">
        <v>1</v>
      </c>
      <c r="UJQ19" s="106">
        <v>2.1</v>
      </c>
      <c r="UJR19" s="107">
        <f>'[2]ESTUDIO MERC'!UKA11</f>
        <v>0</v>
      </c>
      <c r="UJS19" s="108">
        <v>6</v>
      </c>
      <c r="UJT19" s="120">
        <f t="shared" si="901"/>
        <v>0</v>
      </c>
      <c r="UJU19" s="121">
        <v>1.8</v>
      </c>
      <c r="UJV19" s="110" t="s">
        <v>86</v>
      </c>
      <c r="UJW19" s="104">
        <v>1</v>
      </c>
      <c r="UJX19" s="105">
        <v>1</v>
      </c>
      <c r="UJY19" s="106">
        <v>2.1</v>
      </c>
      <c r="UJZ19" s="107">
        <f>'[2]ESTUDIO MERC'!UKI11</f>
        <v>0</v>
      </c>
      <c r="UKA19" s="108">
        <v>6</v>
      </c>
      <c r="UKB19" s="120">
        <f t="shared" ref="UKB19:UKJ19" si="902">ROUND((UKA19*UJZ19*UJY19*UJX19*UJW19),0)</f>
        <v>0</v>
      </c>
      <c r="UKC19" s="121">
        <v>1.8</v>
      </c>
      <c r="UKD19" s="110" t="s">
        <v>86</v>
      </c>
      <c r="UKE19" s="104">
        <v>1</v>
      </c>
      <c r="UKF19" s="105">
        <v>1</v>
      </c>
      <c r="UKG19" s="106">
        <v>2.1</v>
      </c>
      <c r="UKH19" s="107">
        <f>'[2]ESTUDIO MERC'!UKQ11</f>
        <v>0</v>
      </c>
      <c r="UKI19" s="108">
        <v>6</v>
      </c>
      <c r="UKJ19" s="120">
        <f t="shared" si="902"/>
        <v>0</v>
      </c>
      <c r="UKK19" s="121">
        <v>1.8</v>
      </c>
      <c r="UKL19" s="110" t="s">
        <v>86</v>
      </c>
      <c r="UKM19" s="104">
        <v>1</v>
      </c>
      <c r="UKN19" s="105">
        <v>1</v>
      </c>
      <c r="UKO19" s="106">
        <v>2.1</v>
      </c>
      <c r="UKP19" s="107">
        <f>'[2]ESTUDIO MERC'!UKY11</f>
        <v>0</v>
      </c>
      <c r="UKQ19" s="108">
        <v>6</v>
      </c>
      <c r="UKR19" s="120">
        <f t="shared" ref="UKR19:UKZ19" si="903">ROUND((UKQ19*UKP19*UKO19*UKN19*UKM19),0)</f>
        <v>0</v>
      </c>
      <c r="UKS19" s="121">
        <v>1.8</v>
      </c>
      <c r="UKT19" s="110" t="s">
        <v>86</v>
      </c>
      <c r="UKU19" s="104">
        <v>1</v>
      </c>
      <c r="UKV19" s="105">
        <v>1</v>
      </c>
      <c r="UKW19" s="106">
        <v>2.1</v>
      </c>
      <c r="UKX19" s="107">
        <f>'[2]ESTUDIO MERC'!ULG11</f>
        <v>0</v>
      </c>
      <c r="UKY19" s="108">
        <v>6</v>
      </c>
      <c r="UKZ19" s="120">
        <f t="shared" si="903"/>
        <v>0</v>
      </c>
      <c r="ULA19" s="121">
        <v>1.8</v>
      </c>
      <c r="ULB19" s="110" t="s">
        <v>86</v>
      </c>
      <c r="ULC19" s="104">
        <v>1</v>
      </c>
      <c r="ULD19" s="105">
        <v>1</v>
      </c>
      <c r="ULE19" s="106">
        <v>2.1</v>
      </c>
      <c r="ULF19" s="107">
        <f>'[2]ESTUDIO MERC'!ULO11</f>
        <v>0</v>
      </c>
      <c r="ULG19" s="108">
        <v>6</v>
      </c>
      <c r="ULH19" s="120">
        <f t="shared" ref="ULH19:ULP19" si="904">ROUND((ULG19*ULF19*ULE19*ULD19*ULC19),0)</f>
        <v>0</v>
      </c>
      <c r="ULI19" s="121">
        <v>1.8</v>
      </c>
      <c r="ULJ19" s="110" t="s">
        <v>86</v>
      </c>
      <c r="ULK19" s="104">
        <v>1</v>
      </c>
      <c r="ULL19" s="105">
        <v>1</v>
      </c>
      <c r="ULM19" s="106">
        <v>2.1</v>
      </c>
      <c r="ULN19" s="107">
        <f>'[2]ESTUDIO MERC'!ULW11</f>
        <v>0</v>
      </c>
      <c r="ULO19" s="108">
        <v>6</v>
      </c>
      <c r="ULP19" s="120">
        <f t="shared" si="904"/>
        <v>0</v>
      </c>
      <c r="ULQ19" s="121">
        <v>1.8</v>
      </c>
      <c r="ULR19" s="110" t="s">
        <v>86</v>
      </c>
      <c r="ULS19" s="104">
        <v>1</v>
      </c>
      <c r="ULT19" s="105">
        <v>1</v>
      </c>
      <c r="ULU19" s="106">
        <v>2.1</v>
      </c>
      <c r="ULV19" s="107">
        <f>'[2]ESTUDIO MERC'!UME11</f>
        <v>0</v>
      </c>
      <c r="ULW19" s="108">
        <v>6</v>
      </c>
      <c r="ULX19" s="120">
        <f t="shared" ref="ULX19:UMF19" si="905">ROUND((ULW19*ULV19*ULU19*ULT19*ULS19),0)</f>
        <v>0</v>
      </c>
      <c r="ULY19" s="121">
        <v>1.8</v>
      </c>
      <c r="ULZ19" s="110" t="s">
        <v>86</v>
      </c>
      <c r="UMA19" s="104">
        <v>1</v>
      </c>
      <c r="UMB19" s="105">
        <v>1</v>
      </c>
      <c r="UMC19" s="106">
        <v>2.1</v>
      </c>
      <c r="UMD19" s="107">
        <f>'[2]ESTUDIO MERC'!UMM11</f>
        <v>0</v>
      </c>
      <c r="UME19" s="108">
        <v>6</v>
      </c>
      <c r="UMF19" s="120">
        <f t="shared" si="905"/>
        <v>0</v>
      </c>
      <c r="UMG19" s="121">
        <v>1.8</v>
      </c>
      <c r="UMH19" s="110" t="s">
        <v>86</v>
      </c>
      <c r="UMI19" s="104">
        <v>1</v>
      </c>
      <c r="UMJ19" s="105">
        <v>1</v>
      </c>
      <c r="UMK19" s="106">
        <v>2.1</v>
      </c>
      <c r="UML19" s="107">
        <f>'[2]ESTUDIO MERC'!UMU11</f>
        <v>0</v>
      </c>
      <c r="UMM19" s="108">
        <v>6</v>
      </c>
      <c r="UMN19" s="120">
        <f t="shared" ref="UMN19:UMV19" si="906">ROUND((UMM19*UML19*UMK19*UMJ19*UMI19),0)</f>
        <v>0</v>
      </c>
      <c r="UMO19" s="121">
        <v>1.8</v>
      </c>
      <c r="UMP19" s="110" t="s">
        <v>86</v>
      </c>
      <c r="UMQ19" s="104">
        <v>1</v>
      </c>
      <c r="UMR19" s="105">
        <v>1</v>
      </c>
      <c r="UMS19" s="106">
        <v>2.1</v>
      </c>
      <c r="UMT19" s="107">
        <f>'[2]ESTUDIO MERC'!UNC11</f>
        <v>0</v>
      </c>
      <c r="UMU19" s="108">
        <v>6</v>
      </c>
      <c r="UMV19" s="120">
        <f t="shared" si="906"/>
        <v>0</v>
      </c>
      <c r="UMW19" s="121">
        <v>1.8</v>
      </c>
      <c r="UMX19" s="110" t="s">
        <v>86</v>
      </c>
      <c r="UMY19" s="104">
        <v>1</v>
      </c>
      <c r="UMZ19" s="105">
        <v>1</v>
      </c>
      <c r="UNA19" s="106">
        <v>2.1</v>
      </c>
      <c r="UNB19" s="107">
        <f>'[2]ESTUDIO MERC'!UNK11</f>
        <v>0</v>
      </c>
      <c r="UNC19" s="108">
        <v>6</v>
      </c>
      <c r="UND19" s="120">
        <f t="shared" ref="UND19:UNL19" si="907">ROUND((UNC19*UNB19*UNA19*UMZ19*UMY19),0)</f>
        <v>0</v>
      </c>
      <c r="UNE19" s="121">
        <v>1.8</v>
      </c>
      <c r="UNF19" s="110" t="s">
        <v>86</v>
      </c>
      <c r="UNG19" s="104">
        <v>1</v>
      </c>
      <c r="UNH19" s="105">
        <v>1</v>
      </c>
      <c r="UNI19" s="106">
        <v>2.1</v>
      </c>
      <c r="UNJ19" s="107">
        <f>'[2]ESTUDIO MERC'!UNS11</f>
        <v>0</v>
      </c>
      <c r="UNK19" s="108">
        <v>6</v>
      </c>
      <c r="UNL19" s="120">
        <f t="shared" si="907"/>
        <v>0</v>
      </c>
      <c r="UNM19" s="121">
        <v>1.8</v>
      </c>
      <c r="UNN19" s="110" t="s">
        <v>86</v>
      </c>
      <c r="UNO19" s="104">
        <v>1</v>
      </c>
      <c r="UNP19" s="105">
        <v>1</v>
      </c>
      <c r="UNQ19" s="106">
        <v>2.1</v>
      </c>
      <c r="UNR19" s="107">
        <f>'[2]ESTUDIO MERC'!UOA11</f>
        <v>0</v>
      </c>
      <c r="UNS19" s="108">
        <v>6</v>
      </c>
      <c r="UNT19" s="120">
        <f t="shared" ref="UNT19:UOB19" si="908">ROUND((UNS19*UNR19*UNQ19*UNP19*UNO19),0)</f>
        <v>0</v>
      </c>
      <c r="UNU19" s="121">
        <v>1.8</v>
      </c>
      <c r="UNV19" s="110" t="s">
        <v>86</v>
      </c>
      <c r="UNW19" s="104">
        <v>1</v>
      </c>
      <c r="UNX19" s="105">
        <v>1</v>
      </c>
      <c r="UNY19" s="106">
        <v>2.1</v>
      </c>
      <c r="UNZ19" s="107">
        <f>'[2]ESTUDIO MERC'!UOI11</f>
        <v>0</v>
      </c>
      <c r="UOA19" s="108">
        <v>6</v>
      </c>
      <c r="UOB19" s="120">
        <f t="shared" si="908"/>
        <v>0</v>
      </c>
      <c r="UOC19" s="121">
        <v>1.8</v>
      </c>
      <c r="UOD19" s="110" t="s">
        <v>86</v>
      </c>
      <c r="UOE19" s="104">
        <v>1</v>
      </c>
      <c r="UOF19" s="105">
        <v>1</v>
      </c>
      <c r="UOG19" s="106">
        <v>2.1</v>
      </c>
      <c r="UOH19" s="107">
        <f>'[2]ESTUDIO MERC'!UOQ11</f>
        <v>0</v>
      </c>
      <c r="UOI19" s="108">
        <v>6</v>
      </c>
      <c r="UOJ19" s="120">
        <f t="shared" ref="UOJ19:UOR19" si="909">ROUND((UOI19*UOH19*UOG19*UOF19*UOE19),0)</f>
        <v>0</v>
      </c>
      <c r="UOK19" s="121">
        <v>1.8</v>
      </c>
      <c r="UOL19" s="110" t="s">
        <v>86</v>
      </c>
      <c r="UOM19" s="104">
        <v>1</v>
      </c>
      <c r="UON19" s="105">
        <v>1</v>
      </c>
      <c r="UOO19" s="106">
        <v>2.1</v>
      </c>
      <c r="UOP19" s="107">
        <f>'[2]ESTUDIO MERC'!UOY11</f>
        <v>0</v>
      </c>
      <c r="UOQ19" s="108">
        <v>6</v>
      </c>
      <c r="UOR19" s="120">
        <f t="shared" si="909"/>
        <v>0</v>
      </c>
      <c r="UOS19" s="121">
        <v>1.8</v>
      </c>
      <c r="UOT19" s="110" t="s">
        <v>86</v>
      </c>
      <c r="UOU19" s="104">
        <v>1</v>
      </c>
      <c r="UOV19" s="105">
        <v>1</v>
      </c>
      <c r="UOW19" s="106">
        <v>2.1</v>
      </c>
      <c r="UOX19" s="107">
        <f>'[2]ESTUDIO MERC'!UPG11</f>
        <v>0</v>
      </c>
      <c r="UOY19" s="108">
        <v>6</v>
      </c>
      <c r="UOZ19" s="120">
        <f t="shared" ref="UOZ19:UPH19" si="910">ROUND((UOY19*UOX19*UOW19*UOV19*UOU19),0)</f>
        <v>0</v>
      </c>
      <c r="UPA19" s="121">
        <v>1.8</v>
      </c>
      <c r="UPB19" s="110" t="s">
        <v>86</v>
      </c>
      <c r="UPC19" s="104">
        <v>1</v>
      </c>
      <c r="UPD19" s="105">
        <v>1</v>
      </c>
      <c r="UPE19" s="106">
        <v>2.1</v>
      </c>
      <c r="UPF19" s="107">
        <f>'[2]ESTUDIO MERC'!UPO11</f>
        <v>0</v>
      </c>
      <c r="UPG19" s="108">
        <v>6</v>
      </c>
      <c r="UPH19" s="120">
        <f t="shared" si="910"/>
        <v>0</v>
      </c>
      <c r="UPI19" s="121">
        <v>1.8</v>
      </c>
      <c r="UPJ19" s="110" t="s">
        <v>86</v>
      </c>
      <c r="UPK19" s="104">
        <v>1</v>
      </c>
      <c r="UPL19" s="105">
        <v>1</v>
      </c>
      <c r="UPM19" s="106">
        <v>2.1</v>
      </c>
      <c r="UPN19" s="107">
        <f>'[2]ESTUDIO MERC'!UPW11</f>
        <v>0</v>
      </c>
      <c r="UPO19" s="108">
        <v>6</v>
      </c>
      <c r="UPP19" s="120">
        <f t="shared" ref="UPP19:UPX19" si="911">ROUND((UPO19*UPN19*UPM19*UPL19*UPK19),0)</f>
        <v>0</v>
      </c>
      <c r="UPQ19" s="121">
        <v>1.8</v>
      </c>
      <c r="UPR19" s="110" t="s">
        <v>86</v>
      </c>
      <c r="UPS19" s="104">
        <v>1</v>
      </c>
      <c r="UPT19" s="105">
        <v>1</v>
      </c>
      <c r="UPU19" s="106">
        <v>2.1</v>
      </c>
      <c r="UPV19" s="107">
        <f>'[2]ESTUDIO MERC'!UQE11</f>
        <v>0</v>
      </c>
      <c r="UPW19" s="108">
        <v>6</v>
      </c>
      <c r="UPX19" s="120">
        <f t="shared" si="911"/>
        <v>0</v>
      </c>
      <c r="UPY19" s="121">
        <v>1.8</v>
      </c>
      <c r="UPZ19" s="110" t="s">
        <v>86</v>
      </c>
      <c r="UQA19" s="104">
        <v>1</v>
      </c>
      <c r="UQB19" s="105">
        <v>1</v>
      </c>
      <c r="UQC19" s="106">
        <v>2.1</v>
      </c>
      <c r="UQD19" s="107">
        <f>'[2]ESTUDIO MERC'!UQM11</f>
        <v>0</v>
      </c>
      <c r="UQE19" s="108">
        <v>6</v>
      </c>
      <c r="UQF19" s="120">
        <f t="shared" ref="UQF19:UQN19" si="912">ROUND((UQE19*UQD19*UQC19*UQB19*UQA19),0)</f>
        <v>0</v>
      </c>
      <c r="UQG19" s="121">
        <v>1.8</v>
      </c>
      <c r="UQH19" s="110" t="s">
        <v>86</v>
      </c>
      <c r="UQI19" s="104">
        <v>1</v>
      </c>
      <c r="UQJ19" s="105">
        <v>1</v>
      </c>
      <c r="UQK19" s="106">
        <v>2.1</v>
      </c>
      <c r="UQL19" s="107">
        <f>'[2]ESTUDIO MERC'!UQU11</f>
        <v>0</v>
      </c>
      <c r="UQM19" s="108">
        <v>6</v>
      </c>
      <c r="UQN19" s="120">
        <f t="shared" si="912"/>
        <v>0</v>
      </c>
      <c r="UQO19" s="121">
        <v>1.8</v>
      </c>
      <c r="UQP19" s="110" t="s">
        <v>86</v>
      </c>
      <c r="UQQ19" s="104">
        <v>1</v>
      </c>
      <c r="UQR19" s="105">
        <v>1</v>
      </c>
      <c r="UQS19" s="106">
        <v>2.1</v>
      </c>
      <c r="UQT19" s="107">
        <f>'[2]ESTUDIO MERC'!URC11</f>
        <v>0</v>
      </c>
      <c r="UQU19" s="108">
        <v>6</v>
      </c>
      <c r="UQV19" s="120">
        <f t="shared" ref="UQV19:URD19" si="913">ROUND((UQU19*UQT19*UQS19*UQR19*UQQ19),0)</f>
        <v>0</v>
      </c>
      <c r="UQW19" s="121">
        <v>1.8</v>
      </c>
      <c r="UQX19" s="110" t="s">
        <v>86</v>
      </c>
      <c r="UQY19" s="104">
        <v>1</v>
      </c>
      <c r="UQZ19" s="105">
        <v>1</v>
      </c>
      <c r="URA19" s="106">
        <v>2.1</v>
      </c>
      <c r="URB19" s="107">
        <f>'[2]ESTUDIO MERC'!URK11</f>
        <v>0</v>
      </c>
      <c r="URC19" s="108">
        <v>6</v>
      </c>
      <c r="URD19" s="120">
        <f t="shared" si="913"/>
        <v>0</v>
      </c>
      <c r="URE19" s="121">
        <v>1.8</v>
      </c>
      <c r="URF19" s="110" t="s">
        <v>86</v>
      </c>
      <c r="URG19" s="104">
        <v>1</v>
      </c>
      <c r="URH19" s="105">
        <v>1</v>
      </c>
      <c r="URI19" s="106">
        <v>2.1</v>
      </c>
      <c r="URJ19" s="107">
        <f>'[2]ESTUDIO MERC'!URS11</f>
        <v>0</v>
      </c>
      <c r="URK19" s="108">
        <v>6</v>
      </c>
      <c r="URL19" s="120">
        <f t="shared" ref="URL19:URT19" si="914">ROUND((URK19*URJ19*URI19*URH19*URG19),0)</f>
        <v>0</v>
      </c>
      <c r="URM19" s="121">
        <v>1.8</v>
      </c>
      <c r="URN19" s="110" t="s">
        <v>86</v>
      </c>
      <c r="URO19" s="104">
        <v>1</v>
      </c>
      <c r="URP19" s="105">
        <v>1</v>
      </c>
      <c r="URQ19" s="106">
        <v>2.1</v>
      </c>
      <c r="URR19" s="107">
        <f>'[2]ESTUDIO MERC'!USA11</f>
        <v>0</v>
      </c>
      <c r="URS19" s="108">
        <v>6</v>
      </c>
      <c r="URT19" s="120">
        <f t="shared" si="914"/>
        <v>0</v>
      </c>
      <c r="URU19" s="121">
        <v>1.8</v>
      </c>
      <c r="URV19" s="110" t="s">
        <v>86</v>
      </c>
      <c r="URW19" s="104">
        <v>1</v>
      </c>
      <c r="URX19" s="105">
        <v>1</v>
      </c>
      <c r="URY19" s="106">
        <v>2.1</v>
      </c>
      <c r="URZ19" s="107">
        <f>'[2]ESTUDIO MERC'!USI11</f>
        <v>0</v>
      </c>
      <c r="USA19" s="108">
        <v>6</v>
      </c>
      <c r="USB19" s="120">
        <f t="shared" ref="USB19:USJ19" si="915">ROUND((USA19*URZ19*URY19*URX19*URW19),0)</f>
        <v>0</v>
      </c>
      <c r="USC19" s="121">
        <v>1.8</v>
      </c>
      <c r="USD19" s="110" t="s">
        <v>86</v>
      </c>
      <c r="USE19" s="104">
        <v>1</v>
      </c>
      <c r="USF19" s="105">
        <v>1</v>
      </c>
      <c r="USG19" s="106">
        <v>2.1</v>
      </c>
      <c r="USH19" s="107">
        <f>'[2]ESTUDIO MERC'!USQ11</f>
        <v>0</v>
      </c>
      <c r="USI19" s="108">
        <v>6</v>
      </c>
      <c r="USJ19" s="120">
        <f t="shared" si="915"/>
        <v>0</v>
      </c>
      <c r="USK19" s="121">
        <v>1.8</v>
      </c>
      <c r="USL19" s="110" t="s">
        <v>86</v>
      </c>
      <c r="USM19" s="104">
        <v>1</v>
      </c>
      <c r="USN19" s="105">
        <v>1</v>
      </c>
      <c r="USO19" s="106">
        <v>2.1</v>
      </c>
      <c r="USP19" s="107">
        <f>'[2]ESTUDIO MERC'!USY11</f>
        <v>0</v>
      </c>
      <c r="USQ19" s="108">
        <v>6</v>
      </c>
      <c r="USR19" s="120">
        <f t="shared" ref="USR19:USZ19" si="916">ROUND((USQ19*USP19*USO19*USN19*USM19),0)</f>
        <v>0</v>
      </c>
      <c r="USS19" s="121">
        <v>1.8</v>
      </c>
      <c r="UST19" s="110" t="s">
        <v>86</v>
      </c>
      <c r="USU19" s="104">
        <v>1</v>
      </c>
      <c r="USV19" s="105">
        <v>1</v>
      </c>
      <c r="USW19" s="106">
        <v>2.1</v>
      </c>
      <c r="USX19" s="107">
        <f>'[2]ESTUDIO MERC'!UTG11</f>
        <v>0</v>
      </c>
      <c r="USY19" s="108">
        <v>6</v>
      </c>
      <c r="USZ19" s="120">
        <f t="shared" si="916"/>
        <v>0</v>
      </c>
      <c r="UTA19" s="121">
        <v>1.8</v>
      </c>
      <c r="UTB19" s="110" t="s">
        <v>86</v>
      </c>
      <c r="UTC19" s="104">
        <v>1</v>
      </c>
      <c r="UTD19" s="105">
        <v>1</v>
      </c>
      <c r="UTE19" s="106">
        <v>2.1</v>
      </c>
      <c r="UTF19" s="107">
        <f>'[2]ESTUDIO MERC'!UTO11</f>
        <v>0</v>
      </c>
      <c r="UTG19" s="108">
        <v>6</v>
      </c>
      <c r="UTH19" s="120">
        <f t="shared" ref="UTH19:UTP19" si="917">ROUND((UTG19*UTF19*UTE19*UTD19*UTC19),0)</f>
        <v>0</v>
      </c>
      <c r="UTI19" s="121">
        <v>1.8</v>
      </c>
      <c r="UTJ19" s="110" t="s">
        <v>86</v>
      </c>
      <c r="UTK19" s="104">
        <v>1</v>
      </c>
      <c r="UTL19" s="105">
        <v>1</v>
      </c>
      <c r="UTM19" s="106">
        <v>2.1</v>
      </c>
      <c r="UTN19" s="107">
        <f>'[2]ESTUDIO MERC'!UTW11</f>
        <v>0</v>
      </c>
      <c r="UTO19" s="108">
        <v>6</v>
      </c>
      <c r="UTP19" s="120">
        <f t="shared" si="917"/>
        <v>0</v>
      </c>
      <c r="UTQ19" s="121">
        <v>1.8</v>
      </c>
      <c r="UTR19" s="110" t="s">
        <v>86</v>
      </c>
      <c r="UTS19" s="104">
        <v>1</v>
      </c>
      <c r="UTT19" s="105">
        <v>1</v>
      </c>
      <c r="UTU19" s="106">
        <v>2.1</v>
      </c>
      <c r="UTV19" s="107">
        <f>'[2]ESTUDIO MERC'!UUE11</f>
        <v>0</v>
      </c>
      <c r="UTW19" s="108">
        <v>6</v>
      </c>
      <c r="UTX19" s="120">
        <f t="shared" ref="UTX19:UUF19" si="918">ROUND((UTW19*UTV19*UTU19*UTT19*UTS19),0)</f>
        <v>0</v>
      </c>
      <c r="UTY19" s="121">
        <v>1.8</v>
      </c>
      <c r="UTZ19" s="110" t="s">
        <v>86</v>
      </c>
      <c r="UUA19" s="104">
        <v>1</v>
      </c>
      <c r="UUB19" s="105">
        <v>1</v>
      </c>
      <c r="UUC19" s="106">
        <v>2.1</v>
      </c>
      <c r="UUD19" s="107">
        <f>'[2]ESTUDIO MERC'!UUM11</f>
        <v>0</v>
      </c>
      <c r="UUE19" s="108">
        <v>6</v>
      </c>
      <c r="UUF19" s="120">
        <f t="shared" si="918"/>
        <v>0</v>
      </c>
      <c r="UUG19" s="121">
        <v>1.8</v>
      </c>
      <c r="UUH19" s="110" t="s">
        <v>86</v>
      </c>
      <c r="UUI19" s="104">
        <v>1</v>
      </c>
      <c r="UUJ19" s="105">
        <v>1</v>
      </c>
      <c r="UUK19" s="106">
        <v>2.1</v>
      </c>
      <c r="UUL19" s="107">
        <f>'[2]ESTUDIO MERC'!UUU11</f>
        <v>0</v>
      </c>
      <c r="UUM19" s="108">
        <v>6</v>
      </c>
      <c r="UUN19" s="120">
        <f t="shared" ref="UUN19:UUV19" si="919">ROUND((UUM19*UUL19*UUK19*UUJ19*UUI19),0)</f>
        <v>0</v>
      </c>
      <c r="UUO19" s="121">
        <v>1.8</v>
      </c>
      <c r="UUP19" s="110" t="s">
        <v>86</v>
      </c>
      <c r="UUQ19" s="104">
        <v>1</v>
      </c>
      <c r="UUR19" s="105">
        <v>1</v>
      </c>
      <c r="UUS19" s="106">
        <v>2.1</v>
      </c>
      <c r="UUT19" s="107">
        <f>'[2]ESTUDIO MERC'!UVC11</f>
        <v>0</v>
      </c>
      <c r="UUU19" s="108">
        <v>6</v>
      </c>
      <c r="UUV19" s="120">
        <f t="shared" si="919"/>
        <v>0</v>
      </c>
      <c r="UUW19" s="121">
        <v>1.8</v>
      </c>
      <c r="UUX19" s="110" t="s">
        <v>86</v>
      </c>
      <c r="UUY19" s="104">
        <v>1</v>
      </c>
      <c r="UUZ19" s="105">
        <v>1</v>
      </c>
      <c r="UVA19" s="106">
        <v>2.1</v>
      </c>
      <c r="UVB19" s="107">
        <f>'[2]ESTUDIO MERC'!UVK11</f>
        <v>0</v>
      </c>
      <c r="UVC19" s="108">
        <v>6</v>
      </c>
      <c r="UVD19" s="120">
        <f t="shared" ref="UVD19:UVL19" si="920">ROUND((UVC19*UVB19*UVA19*UUZ19*UUY19),0)</f>
        <v>0</v>
      </c>
      <c r="UVE19" s="121">
        <v>1.8</v>
      </c>
      <c r="UVF19" s="110" t="s">
        <v>86</v>
      </c>
      <c r="UVG19" s="104">
        <v>1</v>
      </c>
      <c r="UVH19" s="105">
        <v>1</v>
      </c>
      <c r="UVI19" s="106">
        <v>2.1</v>
      </c>
      <c r="UVJ19" s="107">
        <f>'[2]ESTUDIO MERC'!UVS11</f>
        <v>0</v>
      </c>
      <c r="UVK19" s="108">
        <v>6</v>
      </c>
      <c r="UVL19" s="120">
        <f t="shared" si="920"/>
        <v>0</v>
      </c>
      <c r="UVM19" s="121">
        <v>1.8</v>
      </c>
      <c r="UVN19" s="110" t="s">
        <v>86</v>
      </c>
      <c r="UVO19" s="104">
        <v>1</v>
      </c>
      <c r="UVP19" s="105">
        <v>1</v>
      </c>
      <c r="UVQ19" s="106">
        <v>2.1</v>
      </c>
      <c r="UVR19" s="107">
        <f>'[2]ESTUDIO MERC'!UWA11</f>
        <v>0</v>
      </c>
      <c r="UVS19" s="108">
        <v>6</v>
      </c>
      <c r="UVT19" s="120">
        <f t="shared" ref="UVT19:UWB19" si="921">ROUND((UVS19*UVR19*UVQ19*UVP19*UVO19),0)</f>
        <v>0</v>
      </c>
      <c r="UVU19" s="121">
        <v>1.8</v>
      </c>
      <c r="UVV19" s="110" t="s">
        <v>86</v>
      </c>
      <c r="UVW19" s="104">
        <v>1</v>
      </c>
      <c r="UVX19" s="105">
        <v>1</v>
      </c>
      <c r="UVY19" s="106">
        <v>2.1</v>
      </c>
      <c r="UVZ19" s="107">
        <f>'[2]ESTUDIO MERC'!UWI11</f>
        <v>0</v>
      </c>
      <c r="UWA19" s="108">
        <v>6</v>
      </c>
      <c r="UWB19" s="120">
        <f t="shared" si="921"/>
        <v>0</v>
      </c>
      <c r="UWC19" s="121">
        <v>1.8</v>
      </c>
      <c r="UWD19" s="110" t="s">
        <v>86</v>
      </c>
      <c r="UWE19" s="104">
        <v>1</v>
      </c>
      <c r="UWF19" s="105">
        <v>1</v>
      </c>
      <c r="UWG19" s="106">
        <v>2.1</v>
      </c>
      <c r="UWH19" s="107">
        <f>'[2]ESTUDIO MERC'!UWQ11</f>
        <v>0</v>
      </c>
      <c r="UWI19" s="108">
        <v>6</v>
      </c>
      <c r="UWJ19" s="120">
        <f t="shared" ref="UWJ19:UWR19" si="922">ROUND((UWI19*UWH19*UWG19*UWF19*UWE19),0)</f>
        <v>0</v>
      </c>
      <c r="UWK19" s="121">
        <v>1.8</v>
      </c>
      <c r="UWL19" s="110" t="s">
        <v>86</v>
      </c>
      <c r="UWM19" s="104">
        <v>1</v>
      </c>
      <c r="UWN19" s="105">
        <v>1</v>
      </c>
      <c r="UWO19" s="106">
        <v>2.1</v>
      </c>
      <c r="UWP19" s="107">
        <f>'[2]ESTUDIO MERC'!UWY11</f>
        <v>0</v>
      </c>
      <c r="UWQ19" s="108">
        <v>6</v>
      </c>
      <c r="UWR19" s="120">
        <f t="shared" si="922"/>
        <v>0</v>
      </c>
      <c r="UWS19" s="121">
        <v>1.8</v>
      </c>
      <c r="UWT19" s="110" t="s">
        <v>86</v>
      </c>
      <c r="UWU19" s="104">
        <v>1</v>
      </c>
      <c r="UWV19" s="105">
        <v>1</v>
      </c>
      <c r="UWW19" s="106">
        <v>2.1</v>
      </c>
      <c r="UWX19" s="107">
        <f>'[2]ESTUDIO MERC'!UXG11</f>
        <v>0</v>
      </c>
      <c r="UWY19" s="108">
        <v>6</v>
      </c>
      <c r="UWZ19" s="120">
        <f t="shared" ref="UWZ19:UXH19" si="923">ROUND((UWY19*UWX19*UWW19*UWV19*UWU19),0)</f>
        <v>0</v>
      </c>
      <c r="UXA19" s="121">
        <v>1.8</v>
      </c>
      <c r="UXB19" s="110" t="s">
        <v>86</v>
      </c>
      <c r="UXC19" s="104">
        <v>1</v>
      </c>
      <c r="UXD19" s="105">
        <v>1</v>
      </c>
      <c r="UXE19" s="106">
        <v>2.1</v>
      </c>
      <c r="UXF19" s="107">
        <f>'[2]ESTUDIO MERC'!UXO11</f>
        <v>0</v>
      </c>
      <c r="UXG19" s="108">
        <v>6</v>
      </c>
      <c r="UXH19" s="120">
        <f t="shared" si="923"/>
        <v>0</v>
      </c>
      <c r="UXI19" s="121">
        <v>1.8</v>
      </c>
      <c r="UXJ19" s="110" t="s">
        <v>86</v>
      </c>
      <c r="UXK19" s="104">
        <v>1</v>
      </c>
      <c r="UXL19" s="105">
        <v>1</v>
      </c>
      <c r="UXM19" s="106">
        <v>2.1</v>
      </c>
      <c r="UXN19" s="107">
        <f>'[2]ESTUDIO MERC'!UXW11</f>
        <v>0</v>
      </c>
      <c r="UXO19" s="108">
        <v>6</v>
      </c>
      <c r="UXP19" s="120">
        <f t="shared" ref="UXP19:UXX19" si="924">ROUND((UXO19*UXN19*UXM19*UXL19*UXK19),0)</f>
        <v>0</v>
      </c>
      <c r="UXQ19" s="121">
        <v>1.8</v>
      </c>
      <c r="UXR19" s="110" t="s">
        <v>86</v>
      </c>
      <c r="UXS19" s="104">
        <v>1</v>
      </c>
      <c r="UXT19" s="105">
        <v>1</v>
      </c>
      <c r="UXU19" s="106">
        <v>2.1</v>
      </c>
      <c r="UXV19" s="107">
        <f>'[2]ESTUDIO MERC'!UYE11</f>
        <v>0</v>
      </c>
      <c r="UXW19" s="108">
        <v>6</v>
      </c>
      <c r="UXX19" s="120">
        <f t="shared" si="924"/>
        <v>0</v>
      </c>
      <c r="UXY19" s="121">
        <v>1.8</v>
      </c>
      <c r="UXZ19" s="110" t="s">
        <v>86</v>
      </c>
      <c r="UYA19" s="104">
        <v>1</v>
      </c>
      <c r="UYB19" s="105">
        <v>1</v>
      </c>
      <c r="UYC19" s="106">
        <v>2.1</v>
      </c>
      <c r="UYD19" s="107">
        <f>'[2]ESTUDIO MERC'!UYM11</f>
        <v>0</v>
      </c>
      <c r="UYE19" s="108">
        <v>6</v>
      </c>
      <c r="UYF19" s="120">
        <f t="shared" ref="UYF19:UYN19" si="925">ROUND((UYE19*UYD19*UYC19*UYB19*UYA19),0)</f>
        <v>0</v>
      </c>
      <c r="UYG19" s="121">
        <v>1.8</v>
      </c>
      <c r="UYH19" s="110" t="s">
        <v>86</v>
      </c>
      <c r="UYI19" s="104">
        <v>1</v>
      </c>
      <c r="UYJ19" s="105">
        <v>1</v>
      </c>
      <c r="UYK19" s="106">
        <v>2.1</v>
      </c>
      <c r="UYL19" s="107">
        <f>'[2]ESTUDIO MERC'!UYU11</f>
        <v>0</v>
      </c>
      <c r="UYM19" s="108">
        <v>6</v>
      </c>
      <c r="UYN19" s="120">
        <f t="shared" si="925"/>
        <v>0</v>
      </c>
      <c r="UYO19" s="121">
        <v>1.8</v>
      </c>
      <c r="UYP19" s="110" t="s">
        <v>86</v>
      </c>
      <c r="UYQ19" s="104">
        <v>1</v>
      </c>
      <c r="UYR19" s="105">
        <v>1</v>
      </c>
      <c r="UYS19" s="106">
        <v>2.1</v>
      </c>
      <c r="UYT19" s="107">
        <f>'[2]ESTUDIO MERC'!UZC11</f>
        <v>0</v>
      </c>
      <c r="UYU19" s="108">
        <v>6</v>
      </c>
      <c r="UYV19" s="120">
        <f t="shared" ref="UYV19:UZD19" si="926">ROUND((UYU19*UYT19*UYS19*UYR19*UYQ19),0)</f>
        <v>0</v>
      </c>
      <c r="UYW19" s="121">
        <v>1.8</v>
      </c>
      <c r="UYX19" s="110" t="s">
        <v>86</v>
      </c>
      <c r="UYY19" s="104">
        <v>1</v>
      </c>
      <c r="UYZ19" s="105">
        <v>1</v>
      </c>
      <c r="UZA19" s="106">
        <v>2.1</v>
      </c>
      <c r="UZB19" s="107">
        <f>'[2]ESTUDIO MERC'!UZK11</f>
        <v>0</v>
      </c>
      <c r="UZC19" s="108">
        <v>6</v>
      </c>
      <c r="UZD19" s="120">
        <f t="shared" si="926"/>
        <v>0</v>
      </c>
      <c r="UZE19" s="121">
        <v>1.8</v>
      </c>
      <c r="UZF19" s="110" t="s">
        <v>86</v>
      </c>
      <c r="UZG19" s="104">
        <v>1</v>
      </c>
      <c r="UZH19" s="105">
        <v>1</v>
      </c>
      <c r="UZI19" s="106">
        <v>2.1</v>
      </c>
      <c r="UZJ19" s="107">
        <f>'[2]ESTUDIO MERC'!UZS11</f>
        <v>0</v>
      </c>
      <c r="UZK19" s="108">
        <v>6</v>
      </c>
      <c r="UZL19" s="120">
        <f t="shared" ref="UZL19:UZT19" si="927">ROUND((UZK19*UZJ19*UZI19*UZH19*UZG19),0)</f>
        <v>0</v>
      </c>
      <c r="UZM19" s="121">
        <v>1.8</v>
      </c>
      <c r="UZN19" s="110" t="s">
        <v>86</v>
      </c>
      <c r="UZO19" s="104">
        <v>1</v>
      </c>
      <c r="UZP19" s="105">
        <v>1</v>
      </c>
      <c r="UZQ19" s="106">
        <v>2.1</v>
      </c>
      <c r="UZR19" s="107">
        <f>'[2]ESTUDIO MERC'!VAA11</f>
        <v>0</v>
      </c>
      <c r="UZS19" s="108">
        <v>6</v>
      </c>
      <c r="UZT19" s="120">
        <f t="shared" si="927"/>
        <v>0</v>
      </c>
      <c r="UZU19" s="121">
        <v>1.8</v>
      </c>
      <c r="UZV19" s="110" t="s">
        <v>86</v>
      </c>
      <c r="UZW19" s="104">
        <v>1</v>
      </c>
      <c r="UZX19" s="105">
        <v>1</v>
      </c>
      <c r="UZY19" s="106">
        <v>2.1</v>
      </c>
      <c r="UZZ19" s="107">
        <f>'[2]ESTUDIO MERC'!VAI11</f>
        <v>0</v>
      </c>
      <c r="VAA19" s="108">
        <v>6</v>
      </c>
      <c r="VAB19" s="120">
        <f t="shared" ref="VAB19:VAJ19" si="928">ROUND((VAA19*UZZ19*UZY19*UZX19*UZW19),0)</f>
        <v>0</v>
      </c>
      <c r="VAC19" s="121">
        <v>1.8</v>
      </c>
      <c r="VAD19" s="110" t="s">
        <v>86</v>
      </c>
      <c r="VAE19" s="104">
        <v>1</v>
      </c>
      <c r="VAF19" s="105">
        <v>1</v>
      </c>
      <c r="VAG19" s="106">
        <v>2.1</v>
      </c>
      <c r="VAH19" s="107">
        <f>'[2]ESTUDIO MERC'!VAQ11</f>
        <v>0</v>
      </c>
      <c r="VAI19" s="108">
        <v>6</v>
      </c>
      <c r="VAJ19" s="120">
        <f t="shared" si="928"/>
        <v>0</v>
      </c>
      <c r="VAK19" s="121">
        <v>1.8</v>
      </c>
      <c r="VAL19" s="110" t="s">
        <v>86</v>
      </c>
      <c r="VAM19" s="104">
        <v>1</v>
      </c>
      <c r="VAN19" s="105">
        <v>1</v>
      </c>
      <c r="VAO19" s="106">
        <v>2.1</v>
      </c>
      <c r="VAP19" s="107">
        <f>'[2]ESTUDIO MERC'!VAY11</f>
        <v>0</v>
      </c>
      <c r="VAQ19" s="108">
        <v>6</v>
      </c>
      <c r="VAR19" s="120">
        <f t="shared" ref="VAR19:VAZ19" si="929">ROUND((VAQ19*VAP19*VAO19*VAN19*VAM19),0)</f>
        <v>0</v>
      </c>
      <c r="VAS19" s="121">
        <v>1.8</v>
      </c>
      <c r="VAT19" s="110" t="s">
        <v>86</v>
      </c>
      <c r="VAU19" s="104">
        <v>1</v>
      </c>
      <c r="VAV19" s="105">
        <v>1</v>
      </c>
      <c r="VAW19" s="106">
        <v>2.1</v>
      </c>
      <c r="VAX19" s="107">
        <f>'[2]ESTUDIO MERC'!VBG11</f>
        <v>0</v>
      </c>
      <c r="VAY19" s="108">
        <v>6</v>
      </c>
      <c r="VAZ19" s="120">
        <f t="shared" si="929"/>
        <v>0</v>
      </c>
      <c r="VBA19" s="121">
        <v>1.8</v>
      </c>
      <c r="VBB19" s="110" t="s">
        <v>86</v>
      </c>
      <c r="VBC19" s="104">
        <v>1</v>
      </c>
      <c r="VBD19" s="105">
        <v>1</v>
      </c>
      <c r="VBE19" s="106">
        <v>2.1</v>
      </c>
      <c r="VBF19" s="107">
        <f>'[2]ESTUDIO MERC'!VBO11</f>
        <v>0</v>
      </c>
      <c r="VBG19" s="108">
        <v>6</v>
      </c>
      <c r="VBH19" s="120">
        <f t="shared" ref="VBH19:VBP19" si="930">ROUND((VBG19*VBF19*VBE19*VBD19*VBC19),0)</f>
        <v>0</v>
      </c>
      <c r="VBI19" s="121">
        <v>1.8</v>
      </c>
      <c r="VBJ19" s="110" t="s">
        <v>86</v>
      </c>
      <c r="VBK19" s="104">
        <v>1</v>
      </c>
      <c r="VBL19" s="105">
        <v>1</v>
      </c>
      <c r="VBM19" s="106">
        <v>2.1</v>
      </c>
      <c r="VBN19" s="107">
        <f>'[2]ESTUDIO MERC'!VBW11</f>
        <v>0</v>
      </c>
      <c r="VBO19" s="108">
        <v>6</v>
      </c>
      <c r="VBP19" s="120">
        <f t="shared" si="930"/>
        <v>0</v>
      </c>
      <c r="VBQ19" s="121">
        <v>1.8</v>
      </c>
      <c r="VBR19" s="110" t="s">
        <v>86</v>
      </c>
      <c r="VBS19" s="104">
        <v>1</v>
      </c>
      <c r="VBT19" s="105">
        <v>1</v>
      </c>
      <c r="VBU19" s="106">
        <v>2.1</v>
      </c>
      <c r="VBV19" s="107">
        <f>'[2]ESTUDIO MERC'!VCE11</f>
        <v>0</v>
      </c>
      <c r="VBW19" s="108">
        <v>6</v>
      </c>
      <c r="VBX19" s="120">
        <f t="shared" ref="VBX19:VCF19" si="931">ROUND((VBW19*VBV19*VBU19*VBT19*VBS19),0)</f>
        <v>0</v>
      </c>
      <c r="VBY19" s="121">
        <v>1.8</v>
      </c>
      <c r="VBZ19" s="110" t="s">
        <v>86</v>
      </c>
      <c r="VCA19" s="104">
        <v>1</v>
      </c>
      <c r="VCB19" s="105">
        <v>1</v>
      </c>
      <c r="VCC19" s="106">
        <v>2.1</v>
      </c>
      <c r="VCD19" s="107">
        <f>'[2]ESTUDIO MERC'!VCM11</f>
        <v>0</v>
      </c>
      <c r="VCE19" s="108">
        <v>6</v>
      </c>
      <c r="VCF19" s="120">
        <f t="shared" si="931"/>
        <v>0</v>
      </c>
      <c r="VCG19" s="121">
        <v>1.8</v>
      </c>
      <c r="VCH19" s="110" t="s">
        <v>86</v>
      </c>
      <c r="VCI19" s="104">
        <v>1</v>
      </c>
      <c r="VCJ19" s="105">
        <v>1</v>
      </c>
      <c r="VCK19" s="106">
        <v>2.1</v>
      </c>
      <c r="VCL19" s="107">
        <f>'[2]ESTUDIO MERC'!VCU11</f>
        <v>0</v>
      </c>
      <c r="VCM19" s="108">
        <v>6</v>
      </c>
      <c r="VCN19" s="120">
        <f t="shared" ref="VCN19:VCV19" si="932">ROUND((VCM19*VCL19*VCK19*VCJ19*VCI19),0)</f>
        <v>0</v>
      </c>
      <c r="VCO19" s="121">
        <v>1.8</v>
      </c>
      <c r="VCP19" s="110" t="s">
        <v>86</v>
      </c>
      <c r="VCQ19" s="104">
        <v>1</v>
      </c>
      <c r="VCR19" s="105">
        <v>1</v>
      </c>
      <c r="VCS19" s="106">
        <v>2.1</v>
      </c>
      <c r="VCT19" s="107">
        <f>'[2]ESTUDIO MERC'!VDC11</f>
        <v>0</v>
      </c>
      <c r="VCU19" s="108">
        <v>6</v>
      </c>
      <c r="VCV19" s="120">
        <f t="shared" si="932"/>
        <v>0</v>
      </c>
      <c r="VCW19" s="121">
        <v>1.8</v>
      </c>
      <c r="VCX19" s="110" t="s">
        <v>86</v>
      </c>
      <c r="VCY19" s="104">
        <v>1</v>
      </c>
      <c r="VCZ19" s="105">
        <v>1</v>
      </c>
      <c r="VDA19" s="106">
        <v>2.1</v>
      </c>
      <c r="VDB19" s="107">
        <f>'[2]ESTUDIO MERC'!VDK11</f>
        <v>0</v>
      </c>
      <c r="VDC19" s="108">
        <v>6</v>
      </c>
      <c r="VDD19" s="120">
        <f t="shared" ref="VDD19:VDL19" si="933">ROUND((VDC19*VDB19*VDA19*VCZ19*VCY19),0)</f>
        <v>0</v>
      </c>
      <c r="VDE19" s="121">
        <v>1.8</v>
      </c>
      <c r="VDF19" s="110" t="s">
        <v>86</v>
      </c>
      <c r="VDG19" s="104">
        <v>1</v>
      </c>
      <c r="VDH19" s="105">
        <v>1</v>
      </c>
      <c r="VDI19" s="106">
        <v>2.1</v>
      </c>
      <c r="VDJ19" s="107">
        <f>'[2]ESTUDIO MERC'!VDS11</f>
        <v>0</v>
      </c>
      <c r="VDK19" s="108">
        <v>6</v>
      </c>
      <c r="VDL19" s="120">
        <f t="shared" si="933"/>
        <v>0</v>
      </c>
      <c r="VDM19" s="121">
        <v>1.8</v>
      </c>
      <c r="VDN19" s="110" t="s">
        <v>86</v>
      </c>
      <c r="VDO19" s="104">
        <v>1</v>
      </c>
      <c r="VDP19" s="105">
        <v>1</v>
      </c>
      <c r="VDQ19" s="106">
        <v>2.1</v>
      </c>
      <c r="VDR19" s="107">
        <f>'[2]ESTUDIO MERC'!VEA11</f>
        <v>0</v>
      </c>
      <c r="VDS19" s="108">
        <v>6</v>
      </c>
      <c r="VDT19" s="120">
        <f t="shared" ref="VDT19:VEB19" si="934">ROUND((VDS19*VDR19*VDQ19*VDP19*VDO19),0)</f>
        <v>0</v>
      </c>
      <c r="VDU19" s="121">
        <v>1.8</v>
      </c>
      <c r="VDV19" s="110" t="s">
        <v>86</v>
      </c>
      <c r="VDW19" s="104">
        <v>1</v>
      </c>
      <c r="VDX19" s="105">
        <v>1</v>
      </c>
      <c r="VDY19" s="106">
        <v>2.1</v>
      </c>
      <c r="VDZ19" s="107">
        <f>'[2]ESTUDIO MERC'!VEI11</f>
        <v>0</v>
      </c>
      <c r="VEA19" s="108">
        <v>6</v>
      </c>
      <c r="VEB19" s="120">
        <f t="shared" si="934"/>
        <v>0</v>
      </c>
      <c r="VEC19" s="121">
        <v>1.8</v>
      </c>
      <c r="VED19" s="110" t="s">
        <v>86</v>
      </c>
      <c r="VEE19" s="104">
        <v>1</v>
      </c>
      <c r="VEF19" s="105">
        <v>1</v>
      </c>
      <c r="VEG19" s="106">
        <v>2.1</v>
      </c>
      <c r="VEH19" s="107">
        <f>'[2]ESTUDIO MERC'!VEQ11</f>
        <v>0</v>
      </c>
      <c r="VEI19" s="108">
        <v>6</v>
      </c>
      <c r="VEJ19" s="120">
        <f t="shared" ref="VEJ19:VER19" si="935">ROUND((VEI19*VEH19*VEG19*VEF19*VEE19),0)</f>
        <v>0</v>
      </c>
      <c r="VEK19" s="121">
        <v>1.8</v>
      </c>
      <c r="VEL19" s="110" t="s">
        <v>86</v>
      </c>
      <c r="VEM19" s="104">
        <v>1</v>
      </c>
      <c r="VEN19" s="105">
        <v>1</v>
      </c>
      <c r="VEO19" s="106">
        <v>2.1</v>
      </c>
      <c r="VEP19" s="107">
        <f>'[2]ESTUDIO MERC'!VEY11</f>
        <v>0</v>
      </c>
      <c r="VEQ19" s="108">
        <v>6</v>
      </c>
      <c r="VER19" s="120">
        <f t="shared" si="935"/>
        <v>0</v>
      </c>
      <c r="VES19" s="121">
        <v>1.8</v>
      </c>
      <c r="VET19" s="110" t="s">
        <v>86</v>
      </c>
      <c r="VEU19" s="104">
        <v>1</v>
      </c>
      <c r="VEV19" s="105">
        <v>1</v>
      </c>
      <c r="VEW19" s="106">
        <v>2.1</v>
      </c>
      <c r="VEX19" s="107">
        <f>'[2]ESTUDIO MERC'!VFG11</f>
        <v>0</v>
      </c>
      <c r="VEY19" s="108">
        <v>6</v>
      </c>
      <c r="VEZ19" s="120">
        <f t="shared" ref="VEZ19:VFH19" si="936">ROUND((VEY19*VEX19*VEW19*VEV19*VEU19),0)</f>
        <v>0</v>
      </c>
      <c r="VFA19" s="121">
        <v>1.8</v>
      </c>
      <c r="VFB19" s="110" t="s">
        <v>86</v>
      </c>
      <c r="VFC19" s="104">
        <v>1</v>
      </c>
      <c r="VFD19" s="105">
        <v>1</v>
      </c>
      <c r="VFE19" s="106">
        <v>2.1</v>
      </c>
      <c r="VFF19" s="107">
        <f>'[2]ESTUDIO MERC'!VFO11</f>
        <v>0</v>
      </c>
      <c r="VFG19" s="108">
        <v>6</v>
      </c>
      <c r="VFH19" s="120">
        <f t="shared" si="936"/>
        <v>0</v>
      </c>
      <c r="VFI19" s="121">
        <v>1.8</v>
      </c>
      <c r="VFJ19" s="110" t="s">
        <v>86</v>
      </c>
      <c r="VFK19" s="104">
        <v>1</v>
      </c>
      <c r="VFL19" s="105">
        <v>1</v>
      </c>
      <c r="VFM19" s="106">
        <v>2.1</v>
      </c>
      <c r="VFN19" s="107">
        <f>'[2]ESTUDIO MERC'!VFW11</f>
        <v>0</v>
      </c>
      <c r="VFO19" s="108">
        <v>6</v>
      </c>
      <c r="VFP19" s="120">
        <f t="shared" ref="VFP19:VFX19" si="937">ROUND((VFO19*VFN19*VFM19*VFL19*VFK19),0)</f>
        <v>0</v>
      </c>
      <c r="VFQ19" s="121">
        <v>1.8</v>
      </c>
      <c r="VFR19" s="110" t="s">
        <v>86</v>
      </c>
      <c r="VFS19" s="104">
        <v>1</v>
      </c>
      <c r="VFT19" s="105">
        <v>1</v>
      </c>
      <c r="VFU19" s="106">
        <v>2.1</v>
      </c>
      <c r="VFV19" s="107">
        <f>'[2]ESTUDIO MERC'!VGE11</f>
        <v>0</v>
      </c>
      <c r="VFW19" s="108">
        <v>6</v>
      </c>
      <c r="VFX19" s="120">
        <f t="shared" si="937"/>
        <v>0</v>
      </c>
      <c r="VFY19" s="121">
        <v>1.8</v>
      </c>
      <c r="VFZ19" s="110" t="s">
        <v>86</v>
      </c>
      <c r="VGA19" s="104">
        <v>1</v>
      </c>
      <c r="VGB19" s="105">
        <v>1</v>
      </c>
      <c r="VGC19" s="106">
        <v>2.1</v>
      </c>
      <c r="VGD19" s="107">
        <f>'[2]ESTUDIO MERC'!VGM11</f>
        <v>0</v>
      </c>
      <c r="VGE19" s="108">
        <v>6</v>
      </c>
      <c r="VGF19" s="120">
        <f t="shared" ref="VGF19:VGN19" si="938">ROUND((VGE19*VGD19*VGC19*VGB19*VGA19),0)</f>
        <v>0</v>
      </c>
      <c r="VGG19" s="121">
        <v>1.8</v>
      </c>
      <c r="VGH19" s="110" t="s">
        <v>86</v>
      </c>
      <c r="VGI19" s="104">
        <v>1</v>
      </c>
      <c r="VGJ19" s="105">
        <v>1</v>
      </c>
      <c r="VGK19" s="106">
        <v>2.1</v>
      </c>
      <c r="VGL19" s="107">
        <f>'[2]ESTUDIO MERC'!VGU11</f>
        <v>0</v>
      </c>
      <c r="VGM19" s="108">
        <v>6</v>
      </c>
      <c r="VGN19" s="120">
        <f t="shared" si="938"/>
        <v>0</v>
      </c>
      <c r="VGO19" s="121">
        <v>1.8</v>
      </c>
      <c r="VGP19" s="110" t="s">
        <v>86</v>
      </c>
      <c r="VGQ19" s="104">
        <v>1</v>
      </c>
      <c r="VGR19" s="105">
        <v>1</v>
      </c>
      <c r="VGS19" s="106">
        <v>2.1</v>
      </c>
      <c r="VGT19" s="107">
        <f>'[2]ESTUDIO MERC'!VHC11</f>
        <v>0</v>
      </c>
      <c r="VGU19" s="108">
        <v>6</v>
      </c>
      <c r="VGV19" s="120">
        <f t="shared" ref="VGV19:VHD19" si="939">ROUND((VGU19*VGT19*VGS19*VGR19*VGQ19),0)</f>
        <v>0</v>
      </c>
      <c r="VGW19" s="121">
        <v>1.8</v>
      </c>
      <c r="VGX19" s="110" t="s">
        <v>86</v>
      </c>
      <c r="VGY19" s="104">
        <v>1</v>
      </c>
      <c r="VGZ19" s="105">
        <v>1</v>
      </c>
      <c r="VHA19" s="106">
        <v>2.1</v>
      </c>
      <c r="VHB19" s="107">
        <f>'[2]ESTUDIO MERC'!VHK11</f>
        <v>0</v>
      </c>
      <c r="VHC19" s="108">
        <v>6</v>
      </c>
      <c r="VHD19" s="120">
        <f t="shared" si="939"/>
        <v>0</v>
      </c>
      <c r="VHE19" s="121">
        <v>1.8</v>
      </c>
      <c r="VHF19" s="110" t="s">
        <v>86</v>
      </c>
      <c r="VHG19" s="104">
        <v>1</v>
      </c>
      <c r="VHH19" s="105">
        <v>1</v>
      </c>
      <c r="VHI19" s="106">
        <v>2.1</v>
      </c>
      <c r="VHJ19" s="107">
        <f>'[2]ESTUDIO MERC'!VHS11</f>
        <v>0</v>
      </c>
      <c r="VHK19" s="108">
        <v>6</v>
      </c>
      <c r="VHL19" s="120">
        <f t="shared" ref="VHL19:VHT19" si="940">ROUND((VHK19*VHJ19*VHI19*VHH19*VHG19),0)</f>
        <v>0</v>
      </c>
      <c r="VHM19" s="121">
        <v>1.8</v>
      </c>
      <c r="VHN19" s="110" t="s">
        <v>86</v>
      </c>
      <c r="VHO19" s="104">
        <v>1</v>
      </c>
      <c r="VHP19" s="105">
        <v>1</v>
      </c>
      <c r="VHQ19" s="106">
        <v>2.1</v>
      </c>
      <c r="VHR19" s="107">
        <f>'[2]ESTUDIO MERC'!VIA11</f>
        <v>0</v>
      </c>
      <c r="VHS19" s="108">
        <v>6</v>
      </c>
      <c r="VHT19" s="120">
        <f t="shared" si="940"/>
        <v>0</v>
      </c>
      <c r="VHU19" s="121">
        <v>1.8</v>
      </c>
      <c r="VHV19" s="110" t="s">
        <v>86</v>
      </c>
      <c r="VHW19" s="104">
        <v>1</v>
      </c>
      <c r="VHX19" s="105">
        <v>1</v>
      </c>
      <c r="VHY19" s="106">
        <v>2.1</v>
      </c>
      <c r="VHZ19" s="107">
        <f>'[2]ESTUDIO MERC'!VII11</f>
        <v>0</v>
      </c>
      <c r="VIA19" s="108">
        <v>6</v>
      </c>
      <c r="VIB19" s="120">
        <f t="shared" ref="VIB19:VIJ19" si="941">ROUND((VIA19*VHZ19*VHY19*VHX19*VHW19),0)</f>
        <v>0</v>
      </c>
      <c r="VIC19" s="121">
        <v>1.8</v>
      </c>
      <c r="VID19" s="110" t="s">
        <v>86</v>
      </c>
      <c r="VIE19" s="104">
        <v>1</v>
      </c>
      <c r="VIF19" s="105">
        <v>1</v>
      </c>
      <c r="VIG19" s="106">
        <v>2.1</v>
      </c>
      <c r="VIH19" s="107">
        <f>'[2]ESTUDIO MERC'!VIQ11</f>
        <v>0</v>
      </c>
      <c r="VII19" s="108">
        <v>6</v>
      </c>
      <c r="VIJ19" s="120">
        <f t="shared" si="941"/>
        <v>0</v>
      </c>
      <c r="VIK19" s="121">
        <v>1.8</v>
      </c>
      <c r="VIL19" s="110" t="s">
        <v>86</v>
      </c>
      <c r="VIM19" s="104">
        <v>1</v>
      </c>
      <c r="VIN19" s="105">
        <v>1</v>
      </c>
      <c r="VIO19" s="106">
        <v>2.1</v>
      </c>
      <c r="VIP19" s="107">
        <f>'[2]ESTUDIO MERC'!VIY11</f>
        <v>0</v>
      </c>
      <c r="VIQ19" s="108">
        <v>6</v>
      </c>
      <c r="VIR19" s="120">
        <f t="shared" ref="VIR19:VIZ19" si="942">ROUND((VIQ19*VIP19*VIO19*VIN19*VIM19),0)</f>
        <v>0</v>
      </c>
      <c r="VIS19" s="121">
        <v>1.8</v>
      </c>
      <c r="VIT19" s="110" t="s">
        <v>86</v>
      </c>
      <c r="VIU19" s="104">
        <v>1</v>
      </c>
      <c r="VIV19" s="105">
        <v>1</v>
      </c>
      <c r="VIW19" s="106">
        <v>2.1</v>
      </c>
      <c r="VIX19" s="107">
        <f>'[2]ESTUDIO MERC'!VJG11</f>
        <v>0</v>
      </c>
      <c r="VIY19" s="108">
        <v>6</v>
      </c>
      <c r="VIZ19" s="120">
        <f t="shared" si="942"/>
        <v>0</v>
      </c>
      <c r="VJA19" s="121">
        <v>1.8</v>
      </c>
      <c r="VJB19" s="110" t="s">
        <v>86</v>
      </c>
      <c r="VJC19" s="104">
        <v>1</v>
      </c>
      <c r="VJD19" s="105">
        <v>1</v>
      </c>
      <c r="VJE19" s="106">
        <v>2.1</v>
      </c>
      <c r="VJF19" s="107">
        <f>'[2]ESTUDIO MERC'!VJO11</f>
        <v>0</v>
      </c>
      <c r="VJG19" s="108">
        <v>6</v>
      </c>
      <c r="VJH19" s="120">
        <f t="shared" ref="VJH19:VJP19" si="943">ROUND((VJG19*VJF19*VJE19*VJD19*VJC19),0)</f>
        <v>0</v>
      </c>
      <c r="VJI19" s="121">
        <v>1.8</v>
      </c>
      <c r="VJJ19" s="110" t="s">
        <v>86</v>
      </c>
      <c r="VJK19" s="104">
        <v>1</v>
      </c>
      <c r="VJL19" s="105">
        <v>1</v>
      </c>
      <c r="VJM19" s="106">
        <v>2.1</v>
      </c>
      <c r="VJN19" s="107">
        <f>'[2]ESTUDIO MERC'!VJW11</f>
        <v>0</v>
      </c>
      <c r="VJO19" s="108">
        <v>6</v>
      </c>
      <c r="VJP19" s="120">
        <f t="shared" si="943"/>
        <v>0</v>
      </c>
      <c r="VJQ19" s="121">
        <v>1.8</v>
      </c>
      <c r="VJR19" s="110" t="s">
        <v>86</v>
      </c>
      <c r="VJS19" s="104">
        <v>1</v>
      </c>
      <c r="VJT19" s="105">
        <v>1</v>
      </c>
      <c r="VJU19" s="106">
        <v>2.1</v>
      </c>
      <c r="VJV19" s="107">
        <f>'[2]ESTUDIO MERC'!VKE11</f>
        <v>0</v>
      </c>
      <c r="VJW19" s="108">
        <v>6</v>
      </c>
      <c r="VJX19" s="120">
        <f t="shared" ref="VJX19:VKF19" si="944">ROUND((VJW19*VJV19*VJU19*VJT19*VJS19),0)</f>
        <v>0</v>
      </c>
      <c r="VJY19" s="121">
        <v>1.8</v>
      </c>
      <c r="VJZ19" s="110" t="s">
        <v>86</v>
      </c>
      <c r="VKA19" s="104">
        <v>1</v>
      </c>
      <c r="VKB19" s="105">
        <v>1</v>
      </c>
      <c r="VKC19" s="106">
        <v>2.1</v>
      </c>
      <c r="VKD19" s="107">
        <f>'[2]ESTUDIO MERC'!VKM11</f>
        <v>0</v>
      </c>
      <c r="VKE19" s="108">
        <v>6</v>
      </c>
      <c r="VKF19" s="120">
        <f t="shared" si="944"/>
        <v>0</v>
      </c>
      <c r="VKG19" s="121">
        <v>1.8</v>
      </c>
      <c r="VKH19" s="110" t="s">
        <v>86</v>
      </c>
      <c r="VKI19" s="104">
        <v>1</v>
      </c>
      <c r="VKJ19" s="105">
        <v>1</v>
      </c>
      <c r="VKK19" s="106">
        <v>2.1</v>
      </c>
      <c r="VKL19" s="107">
        <f>'[2]ESTUDIO MERC'!VKU11</f>
        <v>0</v>
      </c>
      <c r="VKM19" s="108">
        <v>6</v>
      </c>
      <c r="VKN19" s="120">
        <f t="shared" ref="VKN19:VKV19" si="945">ROUND((VKM19*VKL19*VKK19*VKJ19*VKI19),0)</f>
        <v>0</v>
      </c>
      <c r="VKO19" s="121">
        <v>1.8</v>
      </c>
      <c r="VKP19" s="110" t="s">
        <v>86</v>
      </c>
      <c r="VKQ19" s="104">
        <v>1</v>
      </c>
      <c r="VKR19" s="105">
        <v>1</v>
      </c>
      <c r="VKS19" s="106">
        <v>2.1</v>
      </c>
      <c r="VKT19" s="107">
        <f>'[2]ESTUDIO MERC'!VLC11</f>
        <v>0</v>
      </c>
      <c r="VKU19" s="108">
        <v>6</v>
      </c>
      <c r="VKV19" s="120">
        <f t="shared" si="945"/>
        <v>0</v>
      </c>
      <c r="VKW19" s="121">
        <v>1.8</v>
      </c>
      <c r="VKX19" s="110" t="s">
        <v>86</v>
      </c>
      <c r="VKY19" s="104">
        <v>1</v>
      </c>
      <c r="VKZ19" s="105">
        <v>1</v>
      </c>
      <c r="VLA19" s="106">
        <v>2.1</v>
      </c>
      <c r="VLB19" s="107">
        <f>'[2]ESTUDIO MERC'!VLK11</f>
        <v>0</v>
      </c>
      <c r="VLC19" s="108">
        <v>6</v>
      </c>
      <c r="VLD19" s="120">
        <f t="shared" ref="VLD19:VLL19" si="946">ROUND((VLC19*VLB19*VLA19*VKZ19*VKY19),0)</f>
        <v>0</v>
      </c>
      <c r="VLE19" s="121">
        <v>1.8</v>
      </c>
      <c r="VLF19" s="110" t="s">
        <v>86</v>
      </c>
      <c r="VLG19" s="104">
        <v>1</v>
      </c>
      <c r="VLH19" s="105">
        <v>1</v>
      </c>
      <c r="VLI19" s="106">
        <v>2.1</v>
      </c>
      <c r="VLJ19" s="107">
        <f>'[2]ESTUDIO MERC'!VLS11</f>
        <v>0</v>
      </c>
      <c r="VLK19" s="108">
        <v>6</v>
      </c>
      <c r="VLL19" s="120">
        <f t="shared" si="946"/>
        <v>0</v>
      </c>
      <c r="VLM19" s="121">
        <v>1.8</v>
      </c>
      <c r="VLN19" s="110" t="s">
        <v>86</v>
      </c>
      <c r="VLO19" s="104">
        <v>1</v>
      </c>
      <c r="VLP19" s="105">
        <v>1</v>
      </c>
      <c r="VLQ19" s="106">
        <v>2.1</v>
      </c>
      <c r="VLR19" s="107">
        <f>'[2]ESTUDIO MERC'!VMA11</f>
        <v>0</v>
      </c>
      <c r="VLS19" s="108">
        <v>6</v>
      </c>
      <c r="VLT19" s="120">
        <f t="shared" ref="VLT19:VMB19" si="947">ROUND((VLS19*VLR19*VLQ19*VLP19*VLO19),0)</f>
        <v>0</v>
      </c>
      <c r="VLU19" s="121">
        <v>1.8</v>
      </c>
      <c r="VLV19" s="110" t="s">
        <v>86</v>
      </c>
      <c r="VLW19" s="104">
        <v>1</v>
      </c>
      <c r="VLX19" s="105">
        <v>1</v>
      </c>
      <c r="VLY19" s="106">
        <v>2.1</v>
      </c>
      <c r="VLZ19" s="107">
        <f>'[2]ESTUDIO MERC'!VMI11</f>
        <v>0</v>
      </c>
      <c r="VMA19" s="108">
        <v>6</v>
      </c>
      <c r="VMB19" s="120">
        <f t="shared" si="947"/>
        <v>0</v>
      </c>
      <c r="VMC19" s="121">
        <v>1.8</v>
      </c>
      <c r="VMD19" s="110" t="s">
        <v>86</v>
      </c>
      <c r="VME19" s="104">
        <v>1</v>
      </c>
      <c r="VMF19" s="105">
        <v>1</v>
      </c>
      <c r="VMG19" s="106">
        <v>2.1</v>
      </c>
      <c r="VMH19" s="107">
        <f>'[2]ESTUDIO MERC'!VMQ11</f>
        <v>0</v>
      </c>
      <c r="VMI19" s="108">
        <v>6</v>
      </c>
      <c r="VMJ19" s="120">
        <f t="shared" ref="VMJ19:VMR19" si="948">ROUND((VMI19*VMH19*VMG19*VMF19*VME19),0)</f>
        <v>0</v>
      </c>
      <c r="VMK19" s="121">
        <v>1.8</v>
      </c>
      <c r="VML19" s="110" t="s">
        <v>86</v>
      </c>
      <c r="VMM19" s="104">
        <v>1</v>
      </c>
      <c r="VMN19" s="105">
        <v>1</v>
      </c>
      <c r="VMO19" s="106">
        <v>2.1</v>
      </c>
      <c r="VMP19" s="107">
        <f>'[2]ESTUDIO MERC'!VMY11</f>
        <v>0</v>
      </c>
      <c r="VMQ19" s="108">
        <v>6</v>
      </c>
      <c r="VMR19" s="120">
        <f t="shared" si="948"/>
        <v>0</v>
      </c>
      <c r="VMS19" s="121">
        <v>1.8</v>
      </c>
      <c r="VMT19" s="110" t="s">
        <v>86</v>
      </c>
      <c r="VMU19" s="104">
        <v>1</v>
      </c>
      <c r="VMV19" s="105">
        <v>1</v>
      </c>
      <c r="VMW19" s="106">
        <v>2.1</v>
      </c>
      <c r="VMX19" s="107">
        <f>'[2]ESTUDIO MERC'!VNG11</f>
        <v>0</v>
      </c>
      <c r="VMY19" s="108">
        <v>6</v>
      </c>
      <c r="VMZ19" s="120">
        <f t="shared" ref="VMZ19:VNH19" si="949">ROUND((VMY19*VMX19*VMW19*VMV19*VMU19),0)</f>
        <v>0</v>
      </c>
      <c r="VNA19" s="121">
        <v>1.8</v>
      </c>
      <c r="VNB19" s="110" t="s">
        <v>86</v>
      </c>
      <c r="VNC19" s="104">
        <v>1</v>
      </c>
      <c r="VND19" s="105">
        <v>1</v>
      </c>
      <c r="VNE19" s="106">
        <v>2.1</v>
      </c>
      <c r="VNF19" s="107">
        <f>'[2]ESTUDIO MERC'!VNO11</f>
        <v>0</v>
      </c>
      <c r="VNG19" s="108">
        <v>6</v>
      </c>
      <c r="VNH19" s="120">
        <f t="shared" si="949"/>
        <v>0</v>
      </c>
      <c r="VNI19" s="121">
        <v>1.8</v>
      </c>
      <c r="VNJ19" s="110" t="s">
        <v>86</v>
      </c>
      <c r="VNK19" s="104">
        <v>1</v>
      </c>
      <c r="VNL19" s="105">
        <v>1</v>
      </c>
      <c r="VNM19" s="106">
        <v>2.1</v>
      </c>
      <c r="VNN19" s="107">
        <f>'[2]ESTUDIO MERC'!VNW11</f>
        <v>0</v>
      </c>
      <c r="VNO19" s="108">
        <v>6</v>
      </c>
      <c r="VNP19" s="120">
        <f t="shared" ref="VNP19:VNX19" si="950">ROUND((VNO19*VNN19*VNM19*VNL19*VNK19),0)</f>
        <v>0</v>
      </c>
      <c r="VNQ19" s="121">
        <v>1.8</v>
      </c>
      <c r="VNR19" s="110" t="s">
        <v>86</v>
      </c>
      <c r="VNS19" s="104">
        <v>1</v>
      </c>
      <c r="VNT19" s="105">
        <v>1</v>
      </c>
      <c r="VNU19" s="106">
        <v>2.1</v>
      </c>
      <c r="VNV19" s="107">
        <f>'[2]ESTUDIO MERC'!VOE11</f>
        <v>0</v>
      </c>
      <c r="VNW19" s="108">
        <v>6</v>
      </c>
      <c r="VNX19" s="120">
        <f t="shared" si="950"/>
        <v>0</v>
      </c>
      <c r="VNY19" s="121">
        <v>1.8</v>
      </c>
      <c r="VNZ19" s="110" t="s">
        <v>86</v>
      </c>
      <c r="VOA19" s="104">
        <v>1</v>
      </c>
      <c r="VOB19" s="105">
        <v>1</v>
      </c>
      <c r="VOC19" s="106">
        <v>2.1</v>
      </c>
      <c r="VOD19" s="107">
        <f>'[2]ESTUDIO MERC'!VOM11</f>
        <v>0</v>
      </c>
      <c r="VOE19" s="108">
        <v>6</v>
      </c>
      <c r="VOF19" s="120">
        <f t="shared" ref="VOF19:VON19" si="951">ROUND((VOE19*VOD19*VOC19*VOB19*VOA19),0)</f>
        <v>0</v>
      </c>
      <c r="VOG19" s="121">
        <v>1.8</v>
      </c>
      <c r="VOH19" s="110" t="s">
        <v>86</v>
      </c>
      <c r="VOI19" s="104">
        <v>1</v>
      </c>
      <c r="VOJ19" s="105">
        <v>1</v>
      </c>
      <c r="VOK19" s="106">
        <v>2.1</v>
      </c>
      <c r="VOL19" s="107">
        <f>'[2]ESTUDIO MERC'!VOU11</f>
        <v>0</v>
      </c>
      <c r="VOM19" s="108">
        <v>6</v>
      </c>
      <c r="VON19" s="120">
        <f t="shared" si="951"/>
        <v>0</v>
      </c>
      <c r="VOO19" s="121">
        <v>1.8</v>
      </c>
      <c r="VOP19" s="110" t="s">
        <v>86</v>
      </c>
      <c r="VOQ19" s="104">
        <v>1</v>
      </c>
      <c r="VOR19" s="105">
        <v>1</v>
      </c>
      <c r="VOS19" s="106">
        <v>2.1</v>
      </c>
      <c r="VOT19" s="107">
        <f>'[2]ESTUDIO MERC'!VPC11</f>
        <v>0</v>
      </c>
      <c r="VOU19" s="108">
        <v>6</v>
      </c>
      <c r="VOV19" s="120">
        <f t="shared" ref="VOV19:VPD19" si="952">ROUND((VOU19*VOT19*VOS19*VOR19*VOQ19),0)</f>
        <v>0</v>
      </c>
      <c r="VOW19" s="121">
        <v>1.8</v>
      </c>
      <c r="VOX19" s="110" t="s">
        <v>86</v>
      </c>
      <c r="VOY19" s="104">
        <v>1</v>
      </c>
      <c r="VOZ19" s="105">
        <v>1</v>
      </c>
      <c r="VPA19" s="106">
        <v>2.1</v>
      </c>
      <c r="VPB19" s="107">
        <f>'[2]ESTUDIO MERC'!VPK11</f>
        <v>0</v>
      </c>
      <c r="VPC19" s="108">
        <v>6</v>
      </c>
      <c r="VPD19" s="120">
        <f t="shared" si="952"/>
        <v>0</v>
      </c>
      <c r="VPE19" s="121">
        <v>1.8</v>
      </c>
      <c r="VPF19" s="110" t="s">
        <v>86</v>
      </c>
      <c r="VPG19" s="104">
        <v>1</v>
      </c>
      <c r="VPH19" s="105">
        <v>1</v>
      </c>
      <c r="VPI19" s="106">
        <v>2.1</v>
      </c>
      <c r="VPJ19" s="107">
        <f>'[2]ESTUDIO MERC'!VPS11</f>
        <v>0</v>
      </c>
      <c r="VPK19" s="108">
        <v>6</v>
      </c>
      <c r="VPL19" s="120">
        <f t="shared" ref="VPL19:VPT19" si="953">ROUND((VPK19*VPJ19*VPI19*VPH19*VPG19),0)</f>
        <v>0</v>
      </c>
      <c r="VPM19" s="121">
        <v>1.8</v>
      </c>
      <c r="VPN19" s="110" t="s">
        <v>86</v>
      </c>
      <c r="VPO19" s="104">
        <v>1</v>
      </c>
      <c r="VPP19" s="105">
        <v>1</v>
      </c>
      <c r="VPQ19" s="106">
        <v>2.1</v>
      </c>
      <c r="VPR19" s="107">
        <f>'[2]ESTUDIO MERC'!VQA11</f>
        <v>0</v>
      </c>
      <c r="VPS19" s="108">
        <v>6</v>
      </c>
      <c r="VPT19" s="120">
        <f t="shared" si="953"/>
        <v>0</v>
      </c>
      <c r="VPU19" s="121">
        <v>1.8</v>
      </c>
      <c r="VPV19" s="110" t="s">
        <v>86</v>
      </c>
      <c r="VPW19" s="104">
        <v>1</v>
      </c>
      <c r="VPX19" s="105">
        <v>1</v>
      </c>
      <c r="VPY19" s="106">
        <v>2.1</v>
      </c>
      <c r="VPZ19" s="107">
        <f>'[2]ESTUDIO MERC'!VQI11</f>
        <v>0</v>
      </c>
      <c r="VQA19" s="108">
        <v>6</v>
      </c>
      <c r="VQB19" s="120">
        <f t="shared" ref="VQB19:VQJ19" si="954">ROUND((VQA19*VPZ19*VPY19*VPX19*VPW19),0)</f>
        <v>0</v>
      </c>
      <c r="VQC19" s="121">
        <v>1.8</v>
      </c>
      <c r="VQD19" s="110" t="s">
        <v>86</v>
      </c>
      <c r="VQE19" s="104">
        <v>1</v>
      </c>
      <c r="VQF19" s="105">
        <v>1</v>
      </c>
      <c r="VQG19" s="106">
        <v>2.1</v>
      </c>
      <c r="VQH19" s="107">
        <f>'[2]ESTUDIO MERC'!VQQ11</f>
        <v>0</v>
      </c>
      <c r="VQI19" s="108">
        <v>6</v>
      </c>
      <c r="VQJ19" s="120">
        <f t="shared" si="954"/>
        <v>0</v>
      </c>
      <c r="VQK19" s="121">
        <v>1.8</v>
      </c>
      <c r="VQL19" s="110" t="s">
        <v>86</v>
      </c>
      <c r="VQM19" s="104">
        <v>1</v>
      </c>
      <c r="VQN19" s="105">
        <v>1</v>
      </c>
      <c r="VQO19" s="106">
        <v>2.1</v>
      </c>
      <c r="VQP19" s="107">
        <f>'[2]ESTUDIO MERC'!VQY11</f>
        <v>0</v>
      </c>
      <c r="VQQ19" s="108">
        <v>6</v>
      </c>
      <c r="VQR19" s="120">
        <f t="shared" ref="VQR19:VQZ19" si="955">ROUND((VQQ19*VQP19*VQO19*VQN19*VQM19),0)</f>
        <v>0</v>
      </c>
      <c r="VQS19" s="121">
        <v>1.8</v>
      </c>
      <c r="VQT19" s="110" t="s">
        <v>86</v>
      </c>
      <c r="VQU19" s="104">
        <v>1</v>
      </c>
      <c r="VQV19" s="105">
        <v>1</v>
      </c>
      <c r="VQW19" s="106">
        <v>2.1</v>
      </c>
      <c r="VQX19" s="107">
        <f>'[2]ESTUDIO MERC'!VRG11</f>
        <v>0</v>
      </c>
      <c r="VQY19" s="108">
        <v>6</v>
      </c>
      <c r="VQZ19" s="120">
        <f t="shared" si="955"/>
        <v>0</v>
      </c>
      <c r="VRA19" s="121">
        <v>1.8</v>
      </c>
      <c r="VRB19" s="110" t="s">
        <v>86</v>
      </c>
      <c r="VRC19" s="104">
        <v>1</v>
      </c>
      <c r="VRD19" s="105">
        <v>1</v>
      </c>
      <c r="VRE19" s="106">
        <v>2.1</v>
      </c>
      <c r="VRF19" s="107">
        <f>'[2]ESTUDIO MERC'!VRO11</f>
        <v>0</v>
      </c>
      <c r="VRG19" s="108">
        <v>6</v>
      </c>
      <c r="VRH19" s="120">
        <f t="shared" ref="VRH19:VRP19" si="956">ROUND((VRG19*VRF19*VRE19*VRD19*VRC19),0)</f>
        <v>0</v>
      </c>
      <c r="VRI19" s="121">
        <v>1.8</v>
      </c>
      <c r="VRJ19" s="110" t="s">
        <v>86</v>
      </c>
      <c r="VRK19" s="104">
        <v>1</v>
      </c>
      <c r="VRL19" s="105">
        <v>1</v>
      </c>
      <c r="VRM19" s="106">
        <v>2.1</v>
      </c>
      <c r="VRN19" s="107">
        <f>'[2]ESTUDIO MERC'!VRW11</f>
        <v>0</v>
      </c>
      <c r="VRO19" s="108">
        <v>6</v>
      </c>
      <c r="VRP19" s="120">
        <f t="shared" si="956"/>
        <v>0</v>
      </c>
      <c r="VRQ19" s="121">
        <v>1.8</v>
      </c>
      <c r="VRR19" s="110" t="s">
        <v>86</v>
      </c>
      <c r="VRS19" s="104">
        <v>1</v>
      </c>
      <c r="VRT19" s="105">
        <v>1</v>
      </c>
      <c r="VRU19" s="106">
        <v>2.1</v>
      </c>
      <c r="VRV19" s="107">
        <f>'[2]ESTUDIO MERC'!VSE11</f>
        <v>0</v>
      </c>
      <c r="VRW19" s="108">
        <v>6</v>
      </c>
      <c r="VRX19" s="120">
        <f t="shared" ref="VRX19:VSF19" si="957">ROUND((VRW19*VRV19*VRU19*VRT19*VRS19),0)</f>
        <v>0</v>
      </c>
      <c r="VRY19" s="121">
        <v>1.8</v>
      </c>
      <c r="VRZ19" s="110" t="s">
        <v>86</v>
      </c>
      <c r="VSA19" s="104">
        <v>1</v>
      </c>
      <c r="VSB19" s="105">
        <v>1</v>
      </c>
      <c r="VSC19" s="106">
        <v>2.1</v>
      </c>
      <c r="VSD19" s="107">
        <f>'[2]ESTUDIO MERC'!VSM11</f>
        <v>0</v>
      </c>
      <c r="VSE19" s="108">
        <v>6</v>
      </c>
      <c r="VSF19" s="120">
        <f t="shared" si="957"/>
        <v>0</v>
      </c>
      <c r="VSG19" s="121">
        <v>1.8</v>
      </c>
      <c r="VSH19" s="110" t="s">
        <v>86</v>
      </c>
      <c r="VSI19" s="104">
        <v>1</v>
      </c>
      <c r="VSJ19" s="105">
        <v>1</v>
      </c>
      <c r="VSK19" s="106">
        <v>2.1</v>
      </c>
      <c r="VSL19" s="107">
        <f>'[2]ESTUDIO MERC'!VSU11</f>
        <v>0</v>
      </c>
      <c r="VSM19" s="108">
        <v>6</v>
      </c>
      <c r="VSN19" s="120">
        <f t="shared" ref="VSN19:VSV19" si="958">ROUND((VSM19*VSL19*VSK19*VSJ19*VSI19),0)</f>
        <v>0</v>
      </c>
      <c r="VSO19" s="121">
        <v>1.8</v>
      </c>
      <c r="VSP19" s="110" t="s">
        <v>86</v>
      </c>
      <c r="VSQ19" s="104">
        <v>1</v>
      </c>
      <c r="VSR19" s="105">
        <v>1</v>
      </c>
      <c r="VSS19" s="106">
        <v>2.1</v>
      </c>
      <c r="VST19" s="107">
        <f>'[2]ESTUDIO MERC'!VTC11</f>
        <v>0</v>
      </c>
      <c r="VSU19" s="108">
        <v>6</v>
      </c>
      <c r="VSV19" s="120">
        <f t="shared" si="958"/>
        <v>0</v>
      </c>
      <c r="VSW19" s="121">
        <v>1.8</v>
      </c>
      <c r="VSX19" s="110" t="s">
        <v>86</v>
      </c>
      <c r="VSY19" s="104">
        <v>1</v>
      </c>
      <c r="VSZ19" s="105">
        <v>1</v>
      </c>
      <c r="VTA19" s="106">
        <v>2.1</v>
      </c>
      <c r="VTB19" s="107">
        <f>'[2]ESTUDIO MERC'!VTK11</f>
        <v>0</v>
      </c>
      <c r="VTC19" s="108">
        <v>6</v>
      </c>
      <c r="VTD19" s="120">
        <f t="shared" ref="VTD19:VTL19" si="959">ROUND((VTC19*VTB19*VTA19*VSZ19*VSY19),0)</f>
        <v>0</v>
      </c>
      <c r="VTE19" s="121">
        <v>1.8</v>
      </c>
      <c r="VTF19" s="110" t="s">
        <v>86</v>
      </c>
      <c r="VTG19" s="104">
        <v>1</v>
      </c>
      <c r="VTH19" s="105">
        <v>1</v>
      </c>
      <c r="VTI19" s="106">
        <v>2.1</v>
      </c>
      <c r="VTJ19" s="107">
        <f>'[2]ESTUDIO MERC'!VTS11</f>
        <v>0</v>
      </c>
      <c r="VTK19" s="108">
        <v>6</v>
      </c>
      <c r="VTL19" s="120">
        <f t="shared" si="959"/>
        <v>0</v>
      </c>
      <c r="VTM19" s="121">
        <v>1.8</v>
      </c>
      <c r="VTN19" s="110" t="s">
        <v>86</v>
      </c>
      <c r="VTO19" s="104">
        <v>1</v>
      </c>
      <c r="VTP19" s="105">
        <v>1</v>
      </c>
      <c r="VTQ19" s="106">
        <v>2.1</v>
      </c>
      <c r="VTR19" s="107">
        <f>'[2]ESTUDIO MERC'!VUA11</f>
        <v>0</v>
      </c>
      <c r="VTS19" s="108">
        <v>6</v>
      </c>
      <c r="VTT19" s="120">
        <f t="shared" ref="VTT19:VUB19" si="960">ROUND((VTS19*VTR19*VTQ19*VTP19*VTO19),0)</f>
        <v>0</v>
      </c>
      <c r="VTU19" s="121">
        <v>1.8</v>
      </c>
      <c r="VTV19" s="110" t="s">
        <v>86</v>
      </c>
      <c r="VTW19" s="104">
        <v>1</v>
      </c>
      <c r="VTX19" s="105">
        <v>1</v>
      </c>
      <c r="VTY19" s="106">
        <v>2.1</v>
      </c>
      <c r="VTZ19" s="107">
        <f>'[2]ESTUDIO MERC'!VUI11</f>
        <v>0</v>
      </c>
      <c r="VUA19" s="108">
        <v>6</v>
      </c>
      <c r="VUB19" s="120">
        <f t="shared" si="960"/>
        <v>0</v>
      </c>
      <c r="VUC19" s="121">
        <v>1.8</v>
      </c>
      <c r="VUD19" s="110" t="s">
        <v>86</v>
      </c>
      <c r="VUE19" s="104">
        <v>1</v>
      </c>
      <c r="VUF19" s="105">
        <v>1</v>
      </c>
      <c r="VUG19" s="106">
        <v>2.1</v>
      </c>
      <c r="VUH19" s="107">
        <f>'[2]ESTUDIO MERC'!VUQ11</f>
        <v>0</v>
      </c>
      <c r="VUI19" s="108">
        <v>6</v>
      </c>
      <c r="VUJ19" s="120">
        <f t="shared" ref="VUJ19:VUR19" si="961">ROUND((VUI19*VUH19*VUG19*VUF19*VUE19),0)</f>
        <v>0</v>
      </c>
      <c r="VUK19" s="121">
        <v>1.8</v>
      </c>
      <c r="VUL19" s="110" t="s">
        <v>86</v>
      </c>
      <c r="VUM19" s="104">
        <v>1</v>
      </c>
      <c r="VUN19" s="105">
        <v>1</v>
      </c>
      <c r="VUO19" s="106">
        <v>2.1</v>
      </c>
      <c r="VUP19" s="107">
        <f>'[2]ESTUDIO MERC'!VUY11</f>
        <v>0</v>
      </c>
      <c r="VUQ19" s="108">
        <v>6</v>
      </c>
      <c r="VUR19" s="120">
        <f t="shared" si="961"/>
        <v>0</v>
      </c>
      <c r="VUS19" s="121">
        <v>1.8</v>
      </c>
      <c r="VUT19" s="110" t="s">
        <v>86</v>
      </c>
      <c r="VUU19" s="104">
        <v>1</v>
      </c>
      <c r="VUV19" s="105">
        <v>1</v>
      </c>
      <c r="VUW19" s="106">
        <v>2.1</v>
      </c>
      <c r="VUX19" s="107">
        <f>'[2]ESTUDIO MERC'!VVG11</f>
        <v>0</v>
      </c>
      <c r="VUY19" s="108">
        <v>6</v>
      </c>
      <c r="VUZ19" s="120">
        <f t="shared" ref="VUZ19:VVH19" si="962">ROUND((VUY19*VUX19*VUW19*VUV19*VUU19),0)</f>
        <v>0</v>
      </c>
      <c r="VVA19" s="121">
        <v>1.8</v>
      </c>
      <c r="VVB19" s="110" t="s">
        <v>86</v>
      </c>
      <c r="VVC19" s="104">
        <v>1</v>
      </c>
      <c r="VVD19" s="105">
        <v>1</v>
      </c>
      <c r="VVE19" s="106">
        <v>2.1</v>
      </c>
      <c r="VVF19" s="107">
        <f>'[2]ESTUDIO MERC'!VVO11</f>
        <v>0</v>
      </c>
      <c r="VVG19" s="108">
        <v>6</v>
      </c>
      <c r="VVH19" s="120">
        <f t="shared" si="962"/>
        <v>0</v>
      </c>
      <c r="VVI19" s="121">
        <v>1.8</v>
      </c>
      <c r="VVJ19" s="110" t="s">
        <v>86</v>
      </c>
      <c r="VVK19" s="104">
        <v>1</v>
      </c>
      <c r="VVL19" s="105">
        <v>1</v>
      </c>
      <c r="VVM19" s="106">
        <v>2.1</v>
      </c>
      <c r="VVN19" s="107">
        <f>'[2]ESTUDIO MERC'!VVW11</f>
        <v>0</v>
      </c>
      <c r="VVO19" s="108">
        <v>6</v>
      </c>
      <c r="VVP19" s="120">
        <f t="shared" ref="VVP19:VVX19" si="963">ROUND((VVO19*VVN19*VVM19*VVL19*VVK19),0)</f>
        <v>0</v>
      </c>
      <c r="VVQ19" s="121">
        <v>1.8</v>
      </c>
      <c r="VVR19" s="110" t="s">
        <v>86</v>
      </c>
      <c r="VVS19" s="104">
        <v>1</v>
      </c>
      <c r="VVT19" s="105">
        <v>1</v>
      </c>
      <c r="VVU19" s="106">
        <v>2.1</v>
      </c>
      <c r="VVV19" s="107">
        <f>'[2]ESTUDIO MERC'!VWE11</f>
        <v>0</v>
      </c>
      <c r="VVW19" s="108">
        <v>6</v>
      </c>
      <c r="VVX19" s="120">
        <f t="shared" si="963"/>
        <v>0</v>
      </c>
      <c r="VVY19" s="121">
        <v>1.8</v>
      </c>
      <c r="VVZ19" s="110" t="s">
        <v>86</v>
      </c>
      <c r="VWA19" s="104">
        <v>1</v>
      </c>
      <c r="VWB19" s="105">
        <v>1</v>
      </c>
      <c r="VWC19" s="106">
        <v>2.1</v>
      </c>
      <c r="VWD19" s="107">
        <f>'[2]ESTUDIO MERC'!VWM11</f>
        <v>0</v>
      </c>
      <c r="VWE19" s="108">
        <v>6</v>
      </c>
      <c r="VWF19" s="120">
        <f t="shared" ref="VWF19:VWN19" si="964">ROUND((VWE19*VWD19*VWC19*VWB19*VWA19),0)</f>
        <v>0</v>
      </c>
      <c r="VWG19" s="121">
        <v>1.8</v>
      </c>
      <c r="VWH19" s="110" t="s">
        <v>86</v>
      </c>
      <c r="VWI19" s="104">
        <v>1</v>
      </c>
      <c r="VWJ19" s="105">
        <v>1</v>
      </c>
      <c r="VWK19" s="106">
        <v>2.1</v>
      </c>
      <c r="VWL19" s="107">
        <f>'[2]ESTUDIO MERC'!VWU11</f>
        <v>0</v>
      </c>
      <c r="VWM19" s="108">
        <v>6</v>
      </c>
      <c r="VWN19" s="120">
        <f t="shared" si="964"/>
        <v>0</v>
      </c>
      <c r="VWO19" s="121">
        <v>1.8</v>
      </c>
      <c r="VWP19" s="110" t="s">
        <v>86</v>
      </c>
      <c r="VWQ19" s="104">
        <v>1</v>
      </c>
      <c r="VWR19" s="105">
        <v>1</v>
      </c>
      <c r="VWS19" s="106">
        <v>2.1</v>
      </c>
      <c r="VWT19" s="107">
        <f>'[2]ESTUDIO MERC'!VXC11</f>
        <v>0</v>
      </c>
      <c r="VWU19" s="108">
        <v>6</v>
      </c>
      <c r="VWV19" s="120">
        <f t="shared" ref="VWV19:VXD19" si="965">ROUND((VWU19*VWT19*VWS19*VWR19*VWQ19),0)</f>
        <v>0</v>
      </c>
      <c r="VWW19" s="121">
        <v>1.8</v>
      </c>
      <c r="VWX19" s="110" t="s">
        <v>86</v>
      </c>
      <c r="VWY19" s="104">
        <v>1</v>
      </c>
      <c r="VWZ19" s="105">
        <v>1</v>
      </c>
      <c r="VXA19" s="106">
        <v>2.1</v>
      </c>
      <c r="VXB19" s="107">
        <f>'[2]ESTUDIO MERC'!VXK11</f>
        <v>0</v>
      </c>
      <c r="VXC19" s="108">
        <v>6</v>
      </c>
      <c r="VXD19" s="120">
        <f t="shared" si="965"/>
        <v>0</v>
      </c>
      <c r="VXE19" s="121">
        <v>1.8</v>
      </c>
      <c r="VXF19" s="110" t="s">
        <v>86</v>
      </c>
      <c r="VXG19" s="104">
        <v>1</v>
      </c>
      <c r="VXH19" s="105">
        <v>1</v>
      </c>
      <c r="VXI19" s="106">
        <v>2.1</v>
      </c>
      <c r="VXJ19" s="107">
        <f>'[2]ESTUDIO MERC'!VXS11</f>
        <v>0</v>
      </c>
      <c r="VXK19" s="108">
        <v>6</v>
      </c>
      <c r="VXL19" s="120">
        <f t="shared" ref="VXL19:VXT19" si="966">ROUND((VXK19*VXJ19*VXI19*VXH19*VXG19),0)</f>
        <v>0</v>
      </c>
      <c r="VXM19" s="121">
        <v>1.8</v>
      </c>
      <c r="VXN19" s="110" t="s">
        <v>86</v>
      </c>
      <c r="VXO19" s="104">
        <v>1</v>
      </c>
      <c r="VXP19" s="105">
        <v>1</v>
      </c>
      <c r="VXQ19" s="106">
        <v>2.1</v>
      </c>
      <c r="VXR19" s="107">
        <f>'[2]ESTUDIO MERC'!VYA11</f>
        <v>0</v>
      </c>
      <c r="VXS19" s="108">
        <v>6</v>
      </c>
      <c r="VXT19" s="120">
        <f t="shared" si="966"/>
        <v>0</v>
      </c>
      <c r="VXU19" s="121">
        <v>1.8</v>
      </c>
      <c r="VXV19" s="110" t="s">
        <v>86</v>
      </c>
      <c r="VXW19" s="104">
        <v>1</v>
      </c>
      <c r="VXX19" s="105">
        <v>1</v>
      </c>
      <c r="VXY19" s="106">
        <v>2.1</v>
      </c>
      <c r="VXZ19" s="107">
        <f>'[2]ESTUDIO MERC'!VYI11</f>
        <v>0</v>
      </c>
      <c r="VYA19" s="108">
        <v>6</v>
      </c>
      <c r="VYB19" s="120">
        <f t="shared" ref="VYB19:VYJ19" si="967">ROUND((VYA19*VXZ19*VXY19*VXX19*VXW19),0)</f>
        <v>0</v>
      </c>
      <c r="VYC19" s="121">
        <v>1.8</v>
      </c>
      <c r="VYD19" s="110" t="s">
        <v>86</v>
      </c>
      <c r="VYE19" s="104">
        <v>1</v>
      </c>
      <c r="VYF19" s="105">
        <v>1</v>
      </c>
      <c r="VYG19" s="106">
        <v>2.1</v>
      </c>
      <c r="VYH19" s="107">
        <f>'[2]ESTUDIO MERC'!VYQ11</f>
        <v>0</v>
      </c>
      <c r="VYI19" s="108">
        <v>6</v>
      </c>
      <c r="VYJ19" s="120">
        <f t="shared" si="967"/>
        <v>0</v>
      </c>
      <c r="VYK19" s="121">
        <v>1.8</v>
      </c>
      <c r="VYL19" s="110" t="s">
        <v>86</v>
      </c>
      <c r="VYM19" s="104">
        <v>1</v>
      </c>
      <c r="VYN19" s="105">
        <v>1</v>
      </c>
      <c r="VYO19" s="106">
        <v>2.1</v>
      </c>
      <c r="VYP19" s="107">
        <f>'[2]ESTUDIO MERC'!VYY11</f>
        <v>0</v>
      </c>
      <c r="VYQ19" s="108">
        <v>6</v>
      </c>
      <c r="VYR19" s="120">
        <f t="shared" ref="VYR19:VYZ19" si="968">ROUND((VYQ19*VYP19*VYO19*VYN19*VYM19),0)</f>
        <v>0</v>
      </c>
      <c r="VYS19" s="121">
        <v>1.8</v>
      </c>
      <c r="VYT19" s="110" t="s">
        <v>86</v>
      </c>
      <c r="VYU19" s="104">
        <v>1</v>
      </c>
      <c r="VYV19" s="105">
        <v>1</v>
      </c>
      <c r="VYW19" s="106">
        <v>2.1</v>
      </c>
      <c r="VYX19" s="107">
        <f>'[2]ESTUDIO MERC'!VZG11</f>
        <v>0</v>
      </c>
      <c r="VYY19" s="108">
        <v>6</v>
      </c>
      <c r="VYZ19" s="120">
        <f t="shared" si="968"/>
        <v>0</v>
      </c>
      <c r="VZA19" s="121">
        <v>1.8</v>
      </c>
      <c r="VZB19" s="110" t="s">
        <v>86</v>
      </c>
      <c r="VZC19" s="104">
        <v>1</v>
      </c>
      <c r="VZD19" s="105">
        <v>1</v>
      </c>
      <c r="VZE19" s="106">
        <v>2.1</v>
      </c>
      <c r="VZF19" s="107">
        <f>'[2]ESTUDIO MERC'!VZO11</f>
        <v>0</v>
      </c>
      <c r="VZG19" s="108">
        <v>6</v>
      </c>
      <c r="VZH19" s="120">
        <f t="shared" ref="VZH19:VZP19" si="969">ROUND((VZG19*VZF19*VZE19*VZD19*VZC19),0)</f>
        <v>0</v>
      </c>
      <c r="VZI19" s="121">
        <v>1.8</v>
      </c>
      <c r="VZJ19" s="110" t="s">
        <v>86</v>
      </c>
      <c r="VZK19" s="104">
        <v>1</v>
      </c>
      <c r="VZL19" s="105">
        <v>1</v>
      </c>
      <c r="VZM19" s="106">
        <v>2.1</v>
      </c>
      <c r="VZN19" s="107">
        <f>'[2]ESTUDIO MERC'!VZW11</f>
        <v>0</v>
      </c>
      <c r="VZO19" s="108">
        <v>6</v>
      </c>
      <c r="VZP19" s="120">
        <f t="shared" si="969"/>
        <v>0</v>
      </c>
      <c r="VZQ19" s="121">
        <v>1.8</v>
      </c>
      <c r="VZR19" s="110" t="s">
        <v>86</v>
      </c>
      <c r="VZS19" s="104">
        <v>1</v>
      </c>
      <c r="VZT19" s="105">
        <v>1</v>
      </c>
      <c r="VZU19" s="106">
        <v>2.1</v>
      </c>
      <c r="VZV19" s="107">
        <f>'[2]ESTUDIO MERC'!WAE11</f>
        <v>0</v>
      </c>
      <c r="VZW19" s="108">
        <v>6</v>
      </c>
      <c r="VZX19" s="120">
        <f t="shared" ref="VZX19:WAF19" si="970">ROUND((VZW19*VZV19*VZU19*VZT19*VZS19),0)</f>
        <v>0</v>
      </c>
      <c r="VZY19" s="121">
        <v>1.8</v>
      </c>
      <c r="VZZ19" s="110" t="s">
        <v>86</v>
      </c>
      <c r="WAA19" s="104">
        <v>1</v>
      </c>
      <c r="WAB19" s="105">
        <v>1</v>
      </c>
      <c r="WAC19" s="106">
        <v>2.1</v>
      </c>
      <c r="WAD19" s="107">
        <f>'[2]ESTUDIO MERC'!WAM11</f>
        <v>0</v>
      </c>
      <c r="WAE19" s="108">
        <v>6</v>
      </c>
      <c r="WAF19" s="120">
        <f t="shared" si="970"/>
        <v>0</v>
      </c>
      <c r="WAG19" s="121">
        <v>1.8</v>
      </c>
      <c r="WAH19" s="110" t="s">
        <v>86</v>
      </c>
      <c r="WAI19" s="104">
        <v>1</v>
      </c>
      <c r="WAJ19" s="105">
        <v>1</v>
      </c>
      <c r="WAK19" s="106">
        <v>2.1</v>
      </c>
      <c r="WAL19" s="107">
        <f>'[2]ESTUDIO MERC'!WAU11</f>
        <v>0</v>
      </c>
      <c r="WAM19" s="108">
        <v>6</v>
      </c>
      <c r="WAN19" s="120">
        <f t="shared" ref="WAN19:WAV19" si="971">ROUND((WAM19*WAL19*WAK19*WAJ19*WAI19),0)</f>
        <v>0</v>
      </c>
      <c r="WAO19" s="121">
        <v>1.8</v>
      </c>
      <c r="WAP19" s="110" t="s">
        <v>86</v>
      </c>
      <c r="WAQ19" s="104">
        <v>1</v>
      </c>
      <c r="WAR19" s="105">
        <v>1</v>
      </c>
      <c r="WAS19" s="106">
        <v>2.1</v>
      </c>
      <c r="WAT19" s="107">
        <f>'[2]ESTUDIO MERC'!WBC11</f>
        <v>0</v>
      </c>
      <c r="WAU19" s="108">
        <v>6</v>
      </c>
      <c r="WAV19" s="120">
        <f t="shared" si="971"/>
        <v>0</v>
      </c>
      <c r="WAW19" s="121">
        <v>1.8</v>
      </c>
      <c r="WAX19" s="110" t="s">
        <v>86</v>
      </c>
      <c r="WAY19" s="104">
        <v>1</v>
      </c>
      <c r="WAZ19" s="105">
        <v>1</v>
      </c>
      <c r="WBA19" s="106">
        <v>2.1</v>
      </c>
      <c r="WBB19" s="107">
        <f>'[2]ESTUDIO MERC'!WBK11</f>
        <v>0</v>
      </c>
      <c r="WBC19" s="108">
        <v>6</v>
      </c>
      <c r="WBD19" s="120">
        <f t="shared" ref="WBD19:WBL19" si="972">ROUND((WBC19*WBB19*WBA19*WAZ19*WAY19),0)</f>
        <v>0</v>
      </c>
      <c r="WBE19" s="121">
        <v>1.8</v>
      </c>
      <c r="WBF19" s="110" t="s">
        <v>86</v>
      </c>
      <c r="WBG19" s="104">
        <v>1</v>
      </c>
      <c r="WBH19" s="105">
        <v>1</v>
      </c>
      <c r="WBI19" s="106">
        <v>2.1</v>
      </c>
      <c r="WBJ19" s="107">
        <f>'[2]ESTUDIO MERC'!WBS11</f>
        <v>0</v>
      </c>
      <c r="WBK19" s="108">
        <v>6</v>
      </c>
      <c r="WBL19" s="120">
        <f t="shared" si="972"/>
        <v>0</v>
      </c>
      <c r="WBM19" s="121">
        <v>1.8</v>
      </c>
      <c r="WBN19" s="110" t="s">
        <v>86</v>
      </c>
      <c r="WBO19" s="104">
        <v>1</v>
      </c>
      <c r="WBP19" s="105">
        <v>1</v>
      </c>
      <c r="WBQ19" s="106">
        <v>2.1</v>
      </c>
      <c r="WBR19" s="107">
        <f>'[2]ESTUDIO MERC'!WCA11</f>
        <v>0</v>
      </c>
      <c r="WBS19" s="108">
        <v>6</v>
      </c>
      <c r="WBT19" s="120">
        <f t="shared" ref="WBT19:WCB19" si="973">ROUND((WBS19*WBR19*WBQ19*WBP19*WBO19),0)</f>
        <v>0</v>
      </c>
      <c r="WBU19" s="121">
        <v>1.8</v>
      </c>
      <c r="WBV19" s="110" t="s">
        <v>86</v>
      </c>
      <c r="WBW19" s="104">
        <v>1</v>
      </c>
      <c r="WBX19" s="105">
        <v>1</v>
      </c>
      <c r="WBY19" s="106">
        <v>2.1</v>
      </c>
      <c r="WBZ19" s="107">
        <f>'[2]ESTUDIO MERC'!WCI11</f>
        <v>0</v>
      </c>
      <c r="WCA19" s="108">
        <v>6</v>
      </c>
      <c r="WCB19" s="120">
        <f t="shared" si="973"/>
        <v>0</v>
      </c>
      <c r="WCC19" s="121">
        <v>1.8</v>
      </c>
      <c r="WCD19" s="110" t="s">
        <v>86</v>
      </c>
      <c r="WCE19" s="104">
        <v>1</v>
      </c>
      <c r="WCF19" s="105">
        <v>1</v>
      </c>
      <c r="WCG19" s="106">
        <v>2.1</v>
      </c>
      <c r="WCH19" s="107">
        <f>'[2]ESTUDIO MERC'!WCQ11</f>
        <v>0</v>
      </c>
      <c r="WCI19" s="108">
        <v>6</v>
      </c>
      <c r="WCJ19" s="120">
        <f t="shared" ref="WCJ19:WCR19" si="974">ROUND((WCI19*WCH19*WCG19*WCF19*WCE19),0)</f>
        <v>0</v>
      </c>
      <c r="WCK19" s="121">
        <v>1.8</v>
      </c>
      <c r="WCL19" s="110" t="s">
        <v>86</v>
      </c>
      <c r="WCM19" s="104">
        <v>1</v>
      </c>
      <c r="WCN19" s="105">
        <v>1</v>
      </c>
      <c r="WCO19" s="106">
        <v>2.1</v>
      </c>
      <c r="WCP19" s="107">
        <f>'[2]ESTUDIO MERC'!WCY11</f>
        <v>0</v>
      </c>
      <c r="WCQ19" s="108">
        <v>6</v>
      </c>
      <c r="WCR19" s="120">
        <f t="shared" si="974"/>
        <v>0</v>
      </c>
      <c r="WCS19" s="121">
        <v>1.8</v>
      </c>
      <c r="WCT19" s="110" t="s">
        <v>86</v>
      </c>
      <c r="WCU19" s="104">
        <v>1</v>
      </c>
      <c r="WCV19" s="105">
        <v>1</v>
      </c>
      <c r="WCW19" s="106">
        <v>2.1</v>
      </c>
      <c r="WCX19" s="107">
        <f>'[2]ESTUDIO MERC'!WDG11</f>
        <v>0</v>
      </c>
      <c r="WCY19" s="108">
        <v>6</v>
      </c>
      <c r="WCZ19" s="120">
        <f t="shared" ref="WCZ19:WDH19" si="975">ROUND((WCY19*WCX19*WCW19*WCV19*WCU19),0)</f>
        <v>0</v>
      </c>
      <c r="WDA19" s="121">
        <v>1.8</v>
      </c>
      <c r="WDB19" s="110" t="s">
        <v>86</v>
      </c>
      <c r="WDC19" s="104">
        <v>1</v>
      </c>
      <c r="WDD19" s="105">
        <v>1</v>
      </c>
      <c r="WDE19" s="106">
        <v>2.1</v>
      </c>
      <c r="WDF19" s="107">
        <f>'[2]ESTUDIO MERC'!WDO11</f>
        <v>0</v>
      </c>
      <c r="WDG19" s="108">
        <v>6</v>
      </c>
      <c r="WDH19" s="120">
        <f t="shared" si="975"/>
        <v>0</v>
      </c>
      <c r="WDI19" s="121">
        <v>1.8</v>
      </c>
      <c r="WDJ19" s="110" t="s">
        <v>86</v>
      </c>
      <c r="WDK19" s="104">
        <v>1</v>
      </c>
      <c r="WDL19" s="105">
        <v>1</v>
      </c>
      <c r="WDM19" s="106">
        <v>2.1</v>
      </c>
      <c r="WDN19" s="107">
        <f>'[2]ESTUDIO MERC'!WDW11</f>
        <v>0</v>
      </c>
      <c r="WDO19" s="108">
        <v>6</v>
      </c>
      <c r="WDP19" s="120">
        <f t="shared" ref="WDP19:WDX19" si="976">ROUND((WDO19*WDN19*WDM19*WDL19*WDK19),0)</f>
        <v>0</v>
      </c>
      <c r="WDQ19" s="121">
        <v>1.8</v>
      </c>
      <c r="WDR19" s="110" t="s">
        <v>86</v>
      </c>
      <c r="WDS19" s="104">
        <v>1</v>
      </c>
      <c r="WDT19" s="105">
        <v>1</v>
      </c>
      <c r="WDU19" s="106">
        <v>2.1</v>
      </c>
      <c r="WDV19" s="107">
        <f>'[2]ESTUDIO MERC'!WEE11</f>
        <v>0</v>
      </c>
      <c r="WDW19" s="108">
        <v>6</v>
      </c>
      <c r="WDX19" s="120">
        <f t="shared" si="976"/>
        <v>0</v>
      </c>
      <c r="WDY19" s="121">
        <v>1.8</v>
      </c>
      <c r="WDZ19" s="110" t="s">
        <v>86</v>
      </c>
      <c r="WEA19" s="104">
        <v>1</v>
      </c>
      <c r="WEB19" s="105">
        <v>1</v>
      </c>
      <c r="WEC19" s="106">
        <v>2.1</v>
      </c>
      <c r="WED19" s="107">
        <f>'[2]ESTUDIO MERC'!WEM11</f>
        <v>0</v>
      </c>
      <c r="WEE19" s="108">
        <v>6</v>
      </c>
      <c r="WEF19" s="120">
        <f t="shared" ref="WEF19:WEN19" si="977">ROUND((WEE19*WED19*WEC19*WEB19*WEA19),0)</f>
        <v>0</v>
      </c>
      <c r="WEG19" s="121">
        <v>1.8</v>
      </c>
      <c r="WEH19" s="110" t="s">
        <v>86</v>
      </c>
      <c r="WEI19" s="104">
        <v>1</v>
      </c>
      <c r="WEJ19" s="105">
        <v>1</v>
      </c>
      <c r="WEK19" s="106">
        <v>2.1</v>
      </c>
      <c r="WEL19" s="107">
        <f>'[2]ESTUDIO MERC'!WEU11</f>
        <v>0</v>
      </c>
      <c r="WEM19" s="108">
        <v>6</v>
      </c>
      <c r="WEN19" s="120">
        <f t="shared" si="977"/>
        <v>0</v>
      </c>
      <c r="WEO19" s="121">
        <v>1.8</v>
      </c>
      <c r="WEP19" s="110" t="s">
        <v>86</v>
      </c>
      <c r="WEQ19" s="104">
        <v>1</v>
      </c>
      <c r="WER19" s="105">
        <v>1</v>
      </c>
      <c r="WES19" s="106">
        <v>2.1</v>
      </c>
      <c r="WET19" s="107">
        <f>'[2]ESTUDIO MERC'!WFC11</f>
        <v>0</v>
      </c>
      <c r="WEU19" s="108">
        <v>6</v>
      </c>
      <c r="WEV19" s="120">
        <f t="shared" ref="WEV19:WFD19" si="978">ROUND((WEU19*WET19*WES19*WER19*WEQ19),0)</f>
        <v>0</v>
      </c>
      <c r="WEW19" s="121">
        <v>1.8</v>
      </c>
      <c r="WEX19" s="110" t="s">
        <v>86</v>
      </c>
      <c r="WEY19" s="104">
        <v>1</v>
      </c>
      <c r="WEZ19" s="105">
        <v>1</v>
      </c>
      <c r="WFA19" s="106">
        <v>2.1</v>
      </c>
      <c r="WFB19" s="107">
        <f>'[2]ESTUDIO MERC'!WFK11</f>
        <v>0</v>
      </c>
      <c r="WFC19" s="108">
        <v>6</v>
      </c>
      <c r="WFD19" s="120">
        <f t="shared" si="978"/>
        <v>0</v>
      </c>
      <c r="WFE19" s="121">
        <v>1.8</v>
      </c>
      <c r="WFF19" s="110" t="s">
        <v>86</v>
      </c>
      <c r="WFG19" s="104">
        <v>1</v>
      </c>
      <c r="WFH19" s="105">
        <v>1</v>
      </c>
      <c r="WFI19" s="106">
        <v>2.1</v>
      </c>
      <c r="WFJ19" s="107">
        <f>'[2]ESTUDIO MERC'!WFS11</f>
        <v>0</v>
      </c>
      <c r="WFK19" s="108">
        <v>6</v>
      </c>
      <c r="WFL19" s="120">
        <f t="shared" ref="WFL19:WFT19" si="979">ROUND((WFK19*WFJ19*WFI19*WFH19*WFG19),0)</f>
        <v>0</v>
      </c>
      <c r="WFM19" s="121">
        <v>1.8</v>
      </c>
      <c r="WFN19" s="110" t="s">
        <v>86</v>
      </c>
      <c r="WFO19" s="104">
        <v>1</v>
      </c>
      <c r="WFP19" s="105">
        <v>1</v>
      </c>
      <c r="WFQ19" s="106">
        <v>2.1</v>
      </c>
      <c r="WFR19" s="107">
        <f>'[2]ESTUDIO MERC'!WGA11</f>
        <v>0</v>
      </c>
      <c r="WFS19" s="108">
        <v>6</v>
      </c>
      <c r="WFT19" s="120">
        <f t="shared" si="979"/>
        <v>0</v>
      </c>
      <c r="WFU19" s="121">
        <v>1.8</v>
      </c>
      <c r="WFV19" s="110" t="s">
        <v>86</v>
      </c>
      <c r="WFW19" s="104">
        <v>1</v>
      </c>
      <c r="WFX19" s="105">
        <v>1</v>
      </c>
      <c r="WFY19" s="106">
        <v>2.1</v>
      </c>
      <c r="WFZ19" s="107">
        <f>'[2]ESTUDIO MERC'!WGI11</f>
        <v>0</v>
      </c>
      <c r="WGA19" s="108">
        <v>6</v>
      </c>
      <c r="WGB19" s="120">
        <f t="shared" ref="WGB19:WGJ19" si="980">ROUND((WGA19*WFZ19*WFY19*WFX19*WFW19),0)</f>
        <v>0</v>
      </c>
      <c r="WGC19" s="121">
        <v>1.8</v>
      </c>
      <c r="WGD19" s="110" t="s">
        <v>86</v>
      </c>
      <c r="WGE19" s="104">
        <v>1</v>
      </c>
      <c r="WGF19" s="105">
        <v>1</v>
      </c>
      <c r="WGG19" s="106">
        <v>2.1</v>
      </c>
      <c r="WGH19" s="107">
        <f>'[2]ESTUDIO MERC'!WGQ11</f>
        <v>0</v>
      </c>
      <c r="WGI19" s="108">
        <v>6</v>
      </c>
      <c r="WGJ19" s="120">
        <f t="shared" si="980"/>
        <v>0</v>
      </c>
      <c r="WGK19" s="121">
        <v>1.8</v>
      </c>
      <c r="WGL19" s="110" t="s">
        <v>86</v>
      </c>
      <c r="WGM19" s="104">
        <v>1</v>
      </c>
      <c r="WGN19" s="105">
        <v>1</v>
      </c>
      <c r="WGO19" s="106">
        <v>2.1</v>
      </c>
      <c r="WGP19" s="107">
        <f>'[2]ESTUDIO MERC'!WGY11</f>
        <v>0</v>
      </c>
      <c r="WGQ19" s="108">
        <v>6</v>
      </c>
      <c r="WGR19" s="120">
        <f t="shared" ref="WGR19:WGZ19" si="981">ROUND((WGQ19*WGP19*WGO19*WGN19*WGM19),0)</f>
        <v>0</v>
      </c>
      <c r="WGS19" s="121">
        <v>1.8</v>
      </c>
      <c r="WGT19" s="110" t="s">
        <v>86</v>
      </c>
      <c r="WGU19" s="104">
        <v>1</v>
      </c>
      <c r="WGV19" s="105">
        <v>1</v>
      </c>
      <c r="WGW19" s="106">
        <v>2.1</v>
      </c>
      <c r="WGX19" s="107">
        <f>'[2]ESTUDIO MERC'!WHG11</f>
        <v>0</v>
      </c>
      <c r="WGY19" s="108">
        <v>6</v>
      </c>
      <c r="WGZ19" s="120">
        <f t="shared" si="981"/>
        <v>0</v>
      </c>
      <c r="WHA19" s="121">
        <v>1.8</v>
      </c>
      <c r="WHB19" s="110" t="s">
        <v>86</v>
      </c>
      <c r="WHC19" s="104">
        <v>1</v>
      </c>
      <c r="WHD19" s="105">
        <v>1</v>
      </c>
      <c r="WHE19" s="106">
        <v>2.1</v>
      </c>
      <c r="WHF19" s="107">
        <f>'[2]ESTUDIO MERC'!WHO11</f>
        <v>0</v>
      </c>
      <c r="WHG19" s="108">
        <v>6</v>
      </c>
      <c r="WHH19" s="120">
        <f t="shared" ref="WHH19:WHP19" si="982">ROUND((WHG19*WHF19*WHE19*WHD19*WHC19),0)</f>
        <v>0</v>
      </c>
      <c r="WHI19" s="121">
        <v>1.8</v>
      </c>
      <c r="WHJ19" s="110" t="s">
        <v>86</v>
      </c>
      <c r="WHK19" s="104">
        <v>1</v>
      </c>
      <c r="WHL19" s="105">
        <v>1</v>
      </c>
      <c r="WHM19" s="106">
        <v>2.1</v>
      </c>
      <c r="WHN19" s="107">
        <f>'[2]ESTUDIO MERC'!WHW11</f>
        <v>0</v>
      </c>
      <c r="WHO19" s="108">
        <v>6</v>
      </c>
      <c r="WHP19" s="120">
        <f t="shared" si="982"/>
        <v>0</v>
      </c>
      <c r="WHQ19" s="121">
        <v>1.8</v>
      </c>
      <c r="WHR19" s="110" t="s">
        <v>86</v>
      </c>
      <c r="WHS19" s="104">
        <v>1</v>
      </c>
      <c r="WHT19" s="105">
        <v>1</v>
      </c>
      <c r="WHU19" s="106">
        <v>2.1</v>
      </c>
      <c r="WHV19" s="107">
        <f>'[2]ESTUDIO MERC'!WIE11</f>
        <v>0</v>
      </c>
      <c r="WHW19" s="108">
        <v>6</v>
      </c>
      <c r="WHX19" s="120">
        <f t="shared" ref="WHX19:WIF19" si="983">ROUND((WHW19*WHV19*WHU19*WHT19*WHS19),0)</f>
        <v>0</v>
      </c>
      <c r="WHY19" s="121">
        <v>1.8</v>
      </c>
      <c r="WHZ19" s="110" t="s">
        <v>86</v>
      </c>
      <c r="WIA19" s="104">
        <v>1</v>
      </c>
      <c r="WIB19" s="105">
        <v>1</v>
      </c>
      <c r="WIC19" s="106">
        <v>2.1</v>
      </c>
      <c r="WID19" s="107">
        <f>'[2]ESTUDIO MERC'!WIM11</f>
        <v>0</v>
      </c>
      <c r="WIE19" s="108">
        <v>6</v>
      </c>
      <c r="WIF19" s="120">
        <f t="shared" si="983"/>
        <v>0</v>
      </c>
      <c r="WIG19" s="121">
        <v>1.8</v>
      </c>
      <c r="WIH19" s="110" t="s">
        <v>86</v>
      </c>
      <c r="WII19" s="104">
        <v>1</v>
      </c>
      <c r="WIJ19" s="105">
        <v>1</v>
      </c>
      <c r="WIK19" s="106">
        <v>2.1</v>
      </c>
      <c r="WIL19" s="107">
        <f>'[2]ESTUDIO MERC'!WIU11</f>
        <v>0</v>
      </c>
      <c r="WIM19" s="108">
        <v>6</v>
      </c>
      <c r="WIN19" s="120">
        <f t="shared" ref="WIN19:WIV19" si="984">ROUND((WIM19*WIL19*WIK19*WIJ19*WII19),0)</f>
        <v>0</v>
      </c>
      <c r="WIO19" s="121">
        <v>1.8</v>
      </c>
      <c r="WIP19" s="110" t="s">
        <v>86</v>
      </c>
      <c r="WIQ19" s="104">
        <v>1</v>
      </c>
      <c r="WIR19" s="105">
        <v>1</v>
      </c>
      <c r="WIS19" s="106">
        <v>2.1</v>
      </c>
      <c r="WIT19" s="107">
        <f>'[2]ESTUDIO MERC'!WJC11</f>
        <v>0</v>
      </c>
      <c r="WIU19" s="108">
        <v>6</v>
      </c>
      <c r="WIV19" s="120">
        <f t="shared" si="984"/>
        <v>0</v>
      </c>
      <c r="WIW19" s="121">
        <v>1.8</v>
      </c>
      <c r="WIX19" s="110" t="s">
        <v>86</v>
      </c>
      <c r="WIY19" s="104">
        <v>1</v>
      </c>
      <c r="WIZ19" s="105">
        <v>1</v>
      </c>
      <c r="WJA19" s="106">
        <v>2.1</v>
      </c>
      <c r="WJB19" s="107">
        <f>'[2]ESTUDIO MERC'!WJK11</f>
        <v>0</v>
      </c>
      <c r="WJC19" s="108">
        <v>6</v>
      </c>
      <c r="WJD19" s="120">
        <f t="shared" ref="WJD19:WJL19" si="985">ROUND((WJC19*WJB19*WJA19*WIZ19*WIY19),0)</f>
        <v>0</v>
      </c>
      <c r="WJE19" s="121">
        <v>1.8</v>
      </c>
      <c r="WJF19" s="110" t="s">
        <v>86</v>
      </c>
      <c r="WJG19" s="104">
        <v>1</v>
      </c>
      <c r="WJH19" s="105">
        <v>1</v>
      </c>
      <c r="WJI19" s="106">
        <v>2.1</v>
      </c>
      <c r="WJJ19" s="107">
        <f>'[2]ESTUDIO MERC'!WJS11</f>
        <v>0</v>
      </c>
      <c r="WJK19" s="108">
        <v>6</v>
      </c>
      <c r="WJL19" s="120">
        <f t="shared" si="985"/>
        <v>0</v>
      </c>
      <c r="WJM19" s="121">
        <v>1.8</v>
      </c>
      <c r="WJN19" s="110" t="s">
        <v>86</v>
      </c>
      <c r="WJO19" s="104">
        <v>1</v>
      </c>
      <c r="WJP19" s="105">
        <v>1</v>
      </c>
      <c r="WJQ19" s="106">
        <v>2.1</v>
      </c>
      <c r="WJR19" s="107">
        <f>'[2]ESTUDIO MERC'!WKA11</f>
        <v>0</v>
      </c>
      <c r="WJS19" s="108">
        <v>6</v>
      </c>
      <c r="WJT19" s="120">
        <f t="shared" ref="WJT19:WKB19" si="986">ROUND((WJS19*WJR19*WJQ19*WJP19*WJO19),0)</f>
        <v>0</v>
      </c>
      <c r="WJU19" s="121">
        <v>1.8</v>
      </c>
      <c r="WJV19" s="110" t="s">
        <v>86</v>
      </c>
      <c r="WJW19" s="104">
        <v>1</v>
      </c>
      <c r="WJX19" s="105">
        <v>1</v>
      </c>
      <c r="WJY19" s="106">
        <v>2.1</v>
      </c>
      <c r="WJZ19" s="107">
        <f>'[2]ESTUDIO MERC'!WKI11</f>
        <v>0</v>
      </c>
      <c r="WKA19" s="108">
        <v>6</v>
      </c>
      <c r="WKB19" s="120">
        <f t="shared" si="986"/>
        <v>0</v>
      </c>
      <c r="WKC19" s="121">
        <v>1.8</v>
      </c>
      <c r="WKD19" s="110" t="s">
        <v>86</v>
      </c>
      <c r="WKE19" s="104">
        <v>1</v>
      </c>
      <c r="WKF19" s="105">
        <v>1</v>
      </c>
      <c r="WKG19" s="106">
        <v>2.1</v>
      </c>
      <c r="WKH19" s="107">
        <f>'[2]ESTUDIO MERC'!WKQ11</f>
        <v>0</v>
      </c>
      <c r="WKI19" s="108">
        <v>6</v>
      </c>
      <c r="WKJ19" s="120">
        <f t="shared" ref="WKJ19:WKR19" si="987">ROUND((WKI19*WKH19*WKG19*WKF19*WKE19),0)</f>
        <v>0</v>
      </c>
      <c r="WKK19" s="121">
        <v>1.8</v>
      </c>
      <c r="WKL19" s="110" t="s">
        <v>86</v>
      </c>
      <c r="WKM19" s="104">
        <v>1</v>
      </c>
      <c r="WKN19" s="105">
        <v>1</v>
      </c>
      <c r="WKO19" s="106">
        <v>2.1</v>
      </c>
      <c r="WKP19" s="107">
        <f>'[2]ESTUDIO MERC'!WKY11</f>
        <v>0</v>
      </c>
      <c r="WKQ19" s="108">
        <v>6</v>
      </c>
      <c r="WKR19" s="120">
        <f t="shared" si="987"/>
        <v>0</v>
      </c>
      <c r="WKS19" s="121">
        <v>1.8</v>
      </c>
      <c r="WKT19" s="110" t="s">
        <v>86</v>
      </c>
      <c r="WKU19" s="104">
        <v>1</v>
      </c>
      <c r="WKV19" s="105">
        <v>1</v>
      </c>
      <c r="WKW19" s="106">
        <v>2.1</v>
      </c>
      <c r="WKX19" s="107">
        <f>'[2]ESTUDIO MERC'!WLG11</f>
        <v>0</v>
      </c>
      <c r="WKY19" s="108">
        <v>6</v>
      </c>
      <c r="WKZ19" s="120">
        <f t="shared" ref="WKZ19:WLH19" si="988">ROUND((WKY19*WKX19*WKW19*WKV19*WKU19),0)</f>
        <v>0</v>
      </c>
      <c r="WLA19" s="121">
        <v>1.8</v>
      </c>
      <c r="WLB19" s="110" t="s">
        <v>86</v>
      </c>
      <c r="WLC19" s="104">
        <v>1</v>
      </c>
      <c r="WLD19" s="105">
        <v>1</v>
      </c>
      <c r="WLE19" s="106">
        <v>2.1</v>
      </c>
      <c r="WLF19" s="107">
        <f>'[2]ESTUDIO MERC'!WLO11</f>
        <v>0</v>
      </c>
      <c r="WLG19" s="108">
        <v>6</v>
      </c>
      <c r="WLH19" s="120">
        <f t="shared" si="988"/>
        <v>0</v>
      </c>
      <c r="WLI19" s="121">
        <v>1.8</v>
      </c>
      <c r="WLJ19" s="110" t="s">
        <v>86</v>
      </c>
      <c r="WLK19" s="104">
        <v>1</v>
      </c>
      <c r="WLL19" s="105">
        <v>1</v>
      </c>
      <c r="WLM19" s="106">
        <v>2.1</v>
      </c>
      <c r="WLN19" s="107">
        <f>'[2]ESTUDIO MERC'!WLW11</f>
        <v>0</v>
      </c>
      <c r="WLO19" s="108">
        <v>6</v>
      </c>
      <c r="WLP19" s="120">
        <f t="shared" ref="WLP19:WLX19" si="989">ROUND((WLO19*WLN19*WLM19*WLL19*WLK19),0)</f>
        <v>0</v>
      </c>
      <c r="WLQ19" s="121">
        <v>1.8</v>
      </c>
      <c r="WLR19" s="110" t="s">
        <v>86</v>
      </c>
      <c r="WLS19" s="104">
        <v>1</v>
      </c>
      <c r="WLT19" s="105">
        <v>1</v>
      </c>
      <c r="WLU19" s="106">
        <v>2.1</v>
      </c>
      <c r="WLV19" s="107">
        <f>'[2]ESTUDIO MERC'!WME11</f>
        <v>0</v>
      </c>
      <c r="WLW19" s="108">
        <v>6</v>
      </c>
      <c r="WLX19" s="120">
        <f t="shared" si="989"/>
        <v>0</v>
      </c>
      <c r="WLY19" s="121">
        <v>1.8</v>
      </c>
      <c r="WLZ19" s="110" t="s">
        <v>86</v>
      </c>
      <c r="WMA19" s="104">
        <v>1</v>
      </c>
      <c r="WMB19" s="105">
        <v>1</v>
      </c>
      <c r="WMC19" s="106">
        <v>2.1</v>
      </c>
      <c r="WMD19" s="107">
        <f>'[2]ESTUDIO MERC'!WMM11</f>
        <v>0</v>
      </c>
      <c r="WME19" s="108">
        <v>6</v>
      </c>
      <c r="WMF19" s="120">
        <f t="shared" ref="WMF19:WMN19" si="990">ROUND((WME19*WMD19*WMC19*WMB19*WMA19),0)</f>
        <v>0</v>
      </c>
      <c r="WMG19" s="121">
        <v>1.8</v>
      </c>
      <c r="WMH19" s="110" t="s">
        <v>86</v>
      </c>
      <c r="WMI19" s="104">
        <v>1</v>
      </c>
      <c r="WMJ19" s="105">
        <v>1</v>
      </c>
      <c r="WMK19" s="106">
        <v>2.1</v>
      </c>
      <c r="WML19" s="107">
        <f>'[2]ESTUDIO MERC'!WMU11</f>
        <v>0</v>
      </c>
      <c r="WMM19" s="108">
        <v>6</v>
      </c>
      <c r="WMN19" s="120">
        <f t="shared" si="990"/>
        <v>0</v>
      </c>
      <c r="WMO19" s="121">
        <v>1.8</v>
      </c>
      <c r="WMP19" s="110" t="s">
        <v>86</v>
      </c>
      <c r="WMQ19" s="104">
        <v>1</v>
      </c>
      <c r="WMR19" s="105">
        <v>1</v>
      </c>
      <c r="WMS19" s="106">
        <v>2.1</v>
      </c>
      <c r="WMT19" s="107">
        <f>'[2]ESTUDIO MERC'!WNC11</f>
        <v>0</v>
      </c>
      <c r="WMU19" s="108">
        <v>6</v>
      </c>
      <c r="WMV19" s="120">
        <f t="shared" ref="WMV19:WND19" si="991">ROUND((WMU19*WMT19*WMS19*WMR19*WMQ19),0)</f>
        <v>0</v>
      </c>
      <c r="WMW19" s="121">
        <v>1.8</v>
      </c>
      <c r="WMX19" s="110" t="s">
        <v>86</v>
      </c>
      <c r="WMY19" s="104">
        <v>1</v>
      </c>
      <c r="WMZ19" s="105">
        <v>1</v>
      </c>
      <c r="WNA19" s="106">
        <v>2.1</v>
      </c>
      <c r="WNB19" s="107">
        <f>'[2]ESTUDIO MERC'!WNK11</f>
        <v>0</v>
      </c>
      <c r="WNC19" s="108">
        <v>6</v>
      </c>
      <c r="WND19" s="120">
        <f t="shared" si="991"/>
        <v>0</v>
      </c>
      <c r="WNE19" s="121">
        <v>1.8</v>
      </c>
      <c r="WNF19" s="110" t="s">
        <v>86</v>
      </c>
      <c r="WNG19" s="104">
        <v>1</v>
      </c>
      <c r="WNH19" s="105">
        <v>1</v>
      </c>
      <c r="WNI19" s="106">
        <v>2.1</v>
      </c>
      <c r="WNJ19" s="107">
        <f>'[2]ESTUDIO MERC'!WNS11</f>
        <v>0</v>
      </c>
      <c r="WNK19" s="108">
        <v>6</v>
      </c>
      <c r="WNL19" s="120">
        <f t="shared" ref="WNL19:WNT19" si="992">ROUND((WNK19*WNJ19*WNI19*WNH19*WNG19),0)</f>
        <v>0</v>
      </c>
      <c r="WNM19" s="121">
        <v>1.8</v>
      </c>
      <c r="WNN19" s="110" t="s">
        <v>86</v>
      </c>
      <c r="WNO19" s="104">
        <v>1</v>
      </c>
      <c r="WNP19" s="105">
        <v>1</v>
      </c>
      <c r="WNQ19" s="106">
        <v>2.1</v>
      </c>
      <c r="WNR19" s="107">
        <f>'[2]ESTUDIO MERC'!WOA11</f>
        <v>0</v>
      </c>
      <c r="WNS19" s="108">
        <v>6</v>
      </c>
      <c r="WNT19" s="120">
        <f t="shared" si="992"/>
        <v>0</v>
      </c>
      <c r="WNU19" s="121">
        <v>1.8</v>
      </c>
      <c r="WNV19" s="110" t="s">
        <v>86</v>
      </c>
      <c r="WNW19" s="104">
        <v>1</v>
      </c>
      <c r="WNX19" s="105">
        <v>1</v>
      </c>
      <c r="WNY19" s="106">
        <v>2.1</v>
      </c>
      <c r="WNZ19" s="107">
        <f>'[2]ESTUDIO MERC'!WOI11</f>
        <v>0</v>
      </c>
      <c r="WOA19" s="108">
        <v>6</v>
      </c>
      <c r="WOB19" s="120">
        <f t="shared" ref="WOB19:WOJ19" si="993">ROUND((WOA19*WNZ19*WNY19*WNX19*WNW19),0)</f>
        <v>0</v>
      </c>
      <c r="WOC19" s="121">
        <v>1.8</v>
      </c>
      <c r="WOD19" s="110" t="s">
        <v>86</v>
      </c>
      <c r="WOE19" s="104">
        <v>1</v>
      </c>
      <c r="WOF19" s="105">
        <v>1</v>
      </c>
      <c r="WOG19" s="106">
        <v>2.1</v>
      </c>
      <c r="WOH19" s="107">
        <f>'[2]ESTUDIO MERC'!WOQ11</f>
        <v>0</v>
      </c>
      <c r="WOI19" s="108">
        <v>6</v>
      </c>
      <c r="WOJ19" s="120">
        <f t="shared" si="993"/>
        <v>0</v>
      </c>
      <c r="WOK19" s="121">
        <v>1.8</v>
      </c>
      <c r="WOL19" s="110" t="s">
        <v>86</v>
      </c>
      <c r="WOM19" s="104">
        <v>1</v>
      </c>
      <c r="WON19" s="105">
        <v>1</v>
      </c>
      <c r="WOO19" s="106">
        <v>2.1</v>
      </c>
      <c r="WOP19" s="107">
        <f>'[2]ESTUDIO MERC'!WOY11</f>
        <v>0</v>
      </c>
      <c r="WOQ19" s="108">
        <v>6</v>
      </c>
      <c r="WOR19" s="120">
        <f t="shared" ref="WOR19:WOZ19" si="994">ROUND((WOQ19*WOP19*WOO19*WON19*WOM19),0)</f>
        <v>0</v>
      </c>
      <c r="WOS19" s="121">
        <v>1.8</v>
      </c>
      <c r="WOT19" s="110" t="s">
        <v>86</v>
      </c>
      <c r="WOU19" s="104">
        <v>1</v>
      </c>
      <c r="WOV19" s="105">
        <v>1</v>
      </c>
      <c r="WOW19" s="106">
        <v>2.1</v>
      </c>
      <c r="WOX19" s="107">
        <f>'[2]ESTUDIO MERC'!WPG11</f>
        <v>0</v>
      </c>
      <c r="WOY19" s="108">
        <v>6</v>
      </c>
      <c r="WOZ19" s="120">
        <f t="shared" si="994"/>
        <v>0</v>
      </c>
      <c r="WPA19" s="121">
        <v>1.8</v>
      </c>
      <c r="WPB19" s="110" t="s">
        <v>86</v>
      </c>
      <c r="WPC19" s="104">
        <v>1</v>
      </c>
      <c r="WPD19" s="105">
        <v>1</v>
      </c>
      <c r="WPE19" s="106">
        <v>2.1</v>
      </c>
      <c r="WPF19" s="107">
        <f>'[2]ESTUDIO MERC'!WPO11</f>
        <v>0</v>
      </c>
      <c r="WPG19" s="108">
        <v>6</v>
      </c>
      <c r="WPH19" s="120">
        <f t="shared" ref="WPH19:WPP19" si="995">ROUND((WPG19*WPF19*WPE19*WPD19*WPC19),0)</f>
        <v>0</v>
      </c>
      <c r="WPI19" s="121">
        <v>1.8</v>
      </c>
      <c r="WPJ19" s="110" t="s">
        <v>86</v>
      </c>
      <c r="WPK19" s="104">
        <v>1</v>
      </c>
      <c r="WPL19" s="105">
        <v>1</v>
      </c>
      <c r="WPM19" s="106">
        <v>2.1</v>
      </c>
      <c r="WPN19" s="107">
        <f>'[2]ESTUDIO MERC'!WPW11</f>
        <v>0</v>
      </c>
      <c r="WPO19" s="108">
        <v>6</v>
      </c>
      <c r="WPP19" s="120">
        <f t="shared" si="995"/>
        <v>0</v>
      </c>
      <c r="WPQ19" s="121">
        <v>1.8</v>
      </c>
      <c r="WPR19" s="110" t="s">
        <v>86</v>
      </c>
      <c r="WPS19" s="104">
        <v>1</v>
      </c>
      <c r="WPT19" s="105">
        <v>1</v>
      </c>
      <c r="WPU19" s="106">
        <v>2.1</v>
      </c>
      <c r="WPV19" s="107">
        <f>'[2]ESTUDIO MERC'!WQE11</f>
        <v>0</v>
      </c>
      <c r="WPW19" s="108">
        <v>6</v>
      </c>
      <c r="WPX19" s="120">
        <f t="shared" ref="WPX19:WQF19" si="996">ROUND((WPW19*WPV19*WPU19*WPT19*WPS19),0)</f>
        <v>0</v>
      </c>
      <c r="WPY19" s="121">
        <v>1.8</v>
      </c>
      <c r="WPZ19" s="110" t="s">
        <v>86</v>
      </c>
      <c r="WQA19" s="104">
        <v>1</v>
      </c>
      <c r="WQB19" s="105">
        <v>1</v>
      </c>
      <c r="WQC19" s="106">
        <v>2.1</v>
      </c>
      <c r="WQD19" s="107">
        <f>'[2]ESTUDIO MERC'!WQM11</f>
        <v>0</v>
      </c>
      <c r="WQE19" s="108">
        <v>6</v>
      </c>
      <c r="WQF19" s="120">
        <f t="shared" si="996"/>
        <v>0</v>
      </c>
      <c r="WQG19" s="121">
        <v>1.8</v>
      </c>
      <c r="WQH19" s="110" t="s">
        <v>86</v>
      </c>
      <c r="WQI19" s="104">
        <v>1</v>
      </c>
      <c r="WQJ19" s="105">
        <v>1</v>
      </c>
      <c r="WQK19" s="106">
        <v>2.1</v>
      </c>
      <c r="WQL19" s="107">
        <f>'[2]ESTUDIO MERC'!WQU11</f>
        <v>0</v>
      </c>
      <c r="WQM19" s="108">
        <v>6</v>
      </c>
      <c r="WQN19" s="120">
        <f t="shared" ref="WQN19:WQV19" si="997">ROUND((WQM19*WQL19*WQK19*WQJ19*WQI19),0)</f>
        <v>0</v>
      </c>
      <c r="WQO19" s="121">
        <v>1.8</v>
      </c>
      <c r="WQP19" s="110" t="s">
        <v>86</v>
      </c>
      <c r="WQQ19" s="104">
        <v>1</v>
      </c>
      <c r="WQR19" s="105">
        <v>1</v>
      </c>
      <c r="WQS19" s="106">
        <v>2.1</v>
      </c>
      <c r="WQT19" s="107">
        <f>'[2]ESTUDIO MERC'!WRC11</f>
        <v>0</v>
      </c>
      <c r="WQU19" s="108">
        <v>6</v>
      </c>
      <c r="WQV19" s="120">
        <f t="shared" si="997"/>
        <v>0</v>
      </c>
      <c r="WQW19" s="121">
        <v>1.8</v>
      </c>
      <c r="WQX19" s="110" t="s">
        <v>86</v>
      </c>
      <c r="WQY19" s="104">
        <v>1</v>
      </c>
      <c r="WQZ19" s="105">
        <v>1</v>
      </c>
      <c r="WRA19" s="106">
        <v>2.1</v>
      </c>
      <c r="WRB19" s="107">
        <f>'[2]ESTUDIO MERC'!WRK11</f>
        <v>0</v>
      </c>
      <c r="WRC19" s="108">
        <v>6</v>
      </c>
      <c r="WRD19" s="120">
        <f t="shared" ref="WRD19:WRL19" si="998">ROUND((WRC19*WRB19*WRA19*WQZ19*WQY19),0)</f>
        <v>0</v>
      </c>
      <c r="WRE19" s="121">
        <v>1.8</v>
      </c>
      <c r="WRF19" s="110" t="s">
        <v>86</v>
      </c>
      <c r="WRG19" s="104">
        <v>1</v>
      </c>
      <c r="WRH19" s="105">
        <v>1</v>
      </c>
      <c r="WRI19" s="106">
        <v>2.1</v>
      </c>
      <c r="WRJ19" s="107">
        <f>'[2]ESTUDIO MERC'!WRS11</f>
        <v>0</v>
      </c>
      <c r="WRK19" s="108">
        <v>6</v>
      </c>
      <c r="WRL19" s="120">
        <f t="shared" si="998"/>
        <v>0</v>
      </c>
      <c r="WRM19" s="121">
        <v>1.8</v>
      </c>
      <c r="WRN19" s="110" t="s">
        <v>86</v>
      </c>
      <c r="WRO19" s="104">
        <v>1</v>
      </c>
      <c r="WRP19" s="105">
        <v>1</v>
      </c>
      <c r="WRQ19" s="106">
        <v>2.1</v>
      </c>
      <c r="WRR19" s="107">
        <f>'[2]ESTUDIO MERC'!WSA11</f>
        <v>0</v>
      </c>
      <c r="WRS19" s="108">
        <v>6</v>
      </c>
      <c r="WRT19" s="120">
        <f t="shared" ref="WRT19:WSB19" si="999">ROUND((WRS19*WRR19*WRQ19*WRP19*WRO19),0)</f>
        <v>0</v>
      </c>
      <c r="WRU19" s="121">
        <v>1.8</v>
      </c>
      <c r="WRV19" s="110" t="s">
        <v>86</v>
      </c>
      <c r="WRW19" s="104">
        <v>1</v>
      </c>
      <c r="WRX19" s="105">
        <v>1</v>
      </c>
      <c r="WRY19" s="106">
        <v>2.1</v>
      </c>
      <c r="WRZ19" s="107">
        <f>'[2]ESTUDIO MERC'!WSI11</f>
        <v>0</v>
      </c>
      <c r="WSA19" s="108">
        <v>6</v>
      </c>
      <c r="WSB19" s="120">
        <f t="shared" si="999"/>
        <v>0</v>
      </c>
      <c r="WSC19" s="121">
        <v>1.8</v>
      </c>
      <c r="WSD19" s="110" t="s">
        <v>86</v>
      </c>
      <c r="WSE19" s="104">
        <v>1</v>
      </c>
      <c r="WSF19" s="105">
        <v>1</v>
      </c>
      <c r="WSG19" s="106">
        <v>2.1</v>
      </c>
      <c r="WSH19" s="107">
        <f>'[2]ESTUDIO MERC'!WSQ11</f>
        <v>0</v>
      </c>
      <c r="WSI19" s="108">
        <v>6</v>
      </c>
      <c r="WSJ19" s="120">
        <f t="shared" ref="WSJ19:WSR19" si="1000">ROUND((WSI19*WSH19*WSG19*WSF19*WSE19),0)</f>
        <v>0</v>
      </c>
      <c r="WSK19" s="121">
        <v>1.8</v>
      </c>
      <c r="WSL19" s="110" t="s">
        <v>86</v>
      </c>
      <c r="WSM19" s="104">
        <v>1</v>
      </c>
      <c r="WSN19" s="105">
        <v>1</v>
      </c>
      <c r="WSO19" s="106">
        <v>2.1</v>
      </c>
      <c r="WSP19" s="107">
        <f>'[2]ESTUDIO MERC'!WSY11</f>
        <v>0</v>
      </c>
      <c r="WSQ19" s="108">
        <v>6</v>
      </c>
      <c r="WSR19" s="120">
        <f t="shared" si="1000"/>
        <v>0</v>
      </c>
      <c r="WSS19" s="121">
        <v>1.8</v>
      </c>
      <c r="WST19" s="110" t="s">
        <v>86</v>
      </c>
      <c r="WSU19" s="104">
        <v>1</v>
      </c>
      <c r="WSV19" s="105">
        <v>1</v>
      </c>
      <c r="WSW19" s="106">
        <v>2.1</v>
      </c>
      <c r="WSX19" s="107">
        <f>'[2]ESTUDIO MERC'!WTG11</f>
        <v>0</v>
      </c>
      <c r="WSY19" s="108">
        <v>6</v>
      </c>
      <c r="WSZ19" s="120">
        <f t="shared" ref="WSZ19:WTH19" si="1001">ROUND((WSY19*WSX19*WSW19*WSV19*WSU19),0)</f>
        <v>0</v>
      </c>
      <c r="WTA19" s="121">
        <v>1.8</v>
      </c>
      <c r="WTB19" s="110" t="s">
        <v>86</v>
      </c>
      <c r="WTC19" s="104">
        <v>1</v>
      </c>
      <c r="WTD19" s="105">
        <v>1</v>
      </c>
      <c r="WTE19" s="106">
        <v>2.1</v>
      </c>
      <c r="WTF19" s="107">
        <f>'[2]ESTUDIO MERC'!WTO11</f>
        <v>0</v>
      </c>
      <c r="WTG19" s="108">
        <v>6</v>
      </c>
      <c r="WTH19" s="120">
        <f t="shared" si="1001"/>
        <v>0</v>
      </c>
      <c r="WTI19" s="121">
        <v>1.8</v>
      </c>
      <c r="WTJ19" s="110" t="s">
        <v>86</v>
      </c>
      <c r="WTK19" s="104">
        <v>1</v>
      </c>
      <c r="WTL19" s="105">
        <v>1</v>
      </c>
      <c r="WTM19" s="106">
        <v>2.1</v>
      </c>
      <c r="WTN19" s="107">
        <f>'[2]ESTUDIO MERC'!WTW11</f>
        <v>0</v>
      </c>
      <c r="WTO19" s="108">
        <v>6</v>
      </c>
      <c r="WTP19" s="120">
        <f t="shared" ref="WTP19:WTX19" si="1002">ROUND((WTO19*WTN19*WTM19*WTL19*WTK19),0)</f>
        <v>0</v>
      </c>
      <c r="WTQ19" s="121">
        <v>1.8</v>
      </c>
      <c r="WTR19" s="110" t="s">
        <v>86</v>
      </c>
      <c r="WTS19" s="104">
        <v>1</v>
      </c>
      <c r="WTT19" s="105">
        <v>1</v>
      </c>
      <c r="WTU19" s="106">
        <v>2.1</v>
      </c>
      <c r="WTV19" s="107">
        <f>'[2]ESTUDIO MERC'!WUE11</f>
        <v>0</v>
      </c>
      <c r="WTW19" s="108">
        <v>6</v>
      </c>
      <c r="WTX19" s="120">
        <f t="shared" si="1002"/>
        <v>0</v>
      </c>
      <c r="WTY19" s="121">
        <v>1.8</v>
      </c>
      <c r="WTZ19" s="110" t="s">
        <v>86</v>
      </c>
      <c r="WUA19" s="104">
        <v>1</v>
      </c>
      <c r="WUB19" s="105">
        <v>1</v>
      </c>
      <c r="WUC19" s="106">
        <v>2.1</v>
      </c>
      <c r="WUD19" s="107">
        <f>'[2]ESTUDIO MERC'!WUM11</f>
        <v>0</v>
      </c>
      <c r="WUE19" s="108">
        <v>6</v>
      </c>
      <c r="WUF19" s="120">
        <f t="shared" ref="WUF19:WUN19" si="1003">ROUND((WUE19*WUD19*WUC19*WUB19*WUA19),0)</f>
        <v>0</v>
      </c>
      <c r="WUG19" s="121">
        <v>1.8</v>
      </c>
      <c r="WUH19" s="110" t="s">
        <v>86</v>
      </c>
      <c r="WUI19" s="104">
        <v>1</v>
      </c>
      <c r="WUJ19" s="105">
        <v>1</v>
      </c>
      <c r="WUK19" s="106">
        <v>2.1</v>
      </c>
      <c r="WUL19" s="107">
        <f>'[2]ESTUDIO MERC'!WUU11</f>
        <v>0</v>
      </c>
      <c r="WUM19" s="108">
        <v>6</v>
      </c>
      <c r="WUN19" s="120">
        <f t="shared" si="1003"/>
        <v>0</v>
      </c>
      <c r="WUO19" s="121">
        <v>1.8</v>
      </c>
      <c r="WUP19" s="110" t="s">
        <v>86</v>
      </c>
      <c r="WUQ19" s="104">
        <v>1</v>
      </c>
      <c r="WUR19" s="105">
        <v>1</v>
      </c>
      <c r="WUS19" s="106">
        <v>2.1</v>
      </c>
      <c r="WUT19" s="107">
        <f>'[2]ESTUDIO MERC'!WVC11</f>
        <v>0</v>
      </c>
      <c r="WUU19" s="108">
        <v>6</v>
      </c>
      <c r="WUV19" s="120">
        <f t="shared" ref="WUV19:WVD19" si="1004">ROUND((WUU19*WUT19*WUS19*WUR19*WUQ19),0)</f>
        <v>0</v>
      </c>
      <c r="WUW19" s="121">
        <v>1.8</v>
      </c>
      <c r="WUX19" s="110" t="s">
        <v>86</v>
      </c>
      <c r="WUY19" s="104">
        <v>1</v>
      </c>
      <c r="WUZ19" s="105">
        <v>1</v>
      </c>
      <c r="WVA19" s="106">
        <v>2.1</v>
      </c>
      <c r="WVB19" s="107">
        <f>'[2]ESTUDIO MERC'!WVK11</f>
        <v>0</v>
      </c>
      <c r="WVC19" s="108">
        <v>6</v>
      </c>
      <c r="WVD19" s="120">
        <f t="shared" si="1004"/>
        <v>0</v>
      </c>
      <c r="WVE19" s="121">
        <v>1.8</v>
      </c>
      <c r="WVF19" s="110" t="s">
        <v>86</v>
      </c>
      <c r="WVG19" s="104">
        <v>1</v>
      </c>
      <c r="WVH19" s="105">
        <v>1</v>
      </c>
      <c r="WVI19" s="106">
        <v>2.1</v>
      </c>
      <c r="WVJ19" s="107">
        <f>'[2]ESTUDIO MERC'!WVS11</f>
        <v>0</v>
      </c>
      <c r="WVK19" s="108">
        <v>6</v>
      </c>
      <c r="WVL19" s="120">
        <f t="shared" ref="WVL19:WVT19" si="1005">ROUND((WVK19*WVJ19*WVI19*WVH19*WVG19),0)</f>
        <v>0</v>
      </c>
      <c r="WVM19" s="121">
        <v>1.8</v>
      </c>
      <c r="WVN19" s="110" t="s">
        <v>86</v>
      </c>
      <c r="WVO19" s="104">
        <v>1</v>
      </c>
      <c r="WVP19" s="105">
        <v>1</v>
      </c>
      <c r="WVQ19" s="106">
        <v>2.1</v>
      </c>
      <c r="WVR19" s="107">
        <f>'[2]ESTUDIO MERC'!WWA11</f>
        <v>0</v>
      </c>
      <c r="WVS19" s="108">
        <v>6</v>
      </c>
      <c r="WVT19" s="120">
        <f t="shared" si="1005"/>
        <v>0</v>
      </c>
      <c r="WVU19" s="121">
        <v>1.8</v>
      </c>
      <c r="WVV19" s="110" t="s">
        <v>86</v>
      </c>
      <c r="WVW19" s="104">
        <v>1</v>
      </c>
      <c r="WVX19" s="105">
        <v>1</v>
      </c>
      <c r="WVY19" s="106">
        <v>2.1</v>
      </c>
      <c r="WVZ19" s="107">
        <f>'[2]ESTUDIO MERC'!WWI11</f>
        <v>0</v>
      </c>
      <c r="WWA19" s="108">
        <v>6</v>
      </c>
      <c r="WWB19" s="120">
        <f t="shared" ref="WWB19:WWJ19" si="1006">ROUND((WWA19*WVZ19*WVY19*WVX19*WVW19),0)</f>
        <v>0</v>
      </c>
      <c r="WWC19" s="121">
        <v>1.8</v>
      </c>
      <c r="WWD19" s="110" t="s">
        <v>86</v>
      </c>
      <c r="WWE19" s="104">
        <v>1</v>
      </c>
      <c r="WWF19" s="105">
        <v>1</v>
      </c>
      <c r="WWG19" s="106">
        <v>2.1</v>
      </c>
      <c r="WWH19" s="107">
        <f>'[2]ESTUDIO MERC'!WWQ11</f>
        <v>0</v>
      </c>
      <c r="WWI19" s="108">
        <v>6</v>
      </c>
      <c r="WWJ19" s="120">
        <f t="shared" si="1006"/>
        <v>0</v>
      </c>
      <c r="WWK19" s="121">
        <v>1.8</v>
      </c>
      <c r="WWL19" s="110" t="s">
        <v>86</v>
      </c>
      <c r="WWM19" s="104">
        <v>1</v>
      </c>
      <c r="WWN19" s="105">
        <v>1</v>
      </c>
      <c r="WWO19" s="106">
        <v>2.1</v>
      </c>
      <c r="WWP19" s="107">
        <f>'[2]ESTUDIO MERC'!WWY11</f>
        <v>0</v>
      </c>
      <c r="WWQ19" s="108">
        <v>6</v>
      </c>
      <c r="WWR19" s="120">
        <f t="shared" ref="WWR19:WWZ19" si="1007">ROUND((WWQ19*WWP19*WWO19*WWN19*WWM19),0)</f>
        <v>0</v>
      </c>
      <c r="WWS19" s="121">
        <v>1.8</v>
      </c>
      <c r="WWT19" s="110" t="s">
        <v>86</v>
      </c>
      <c r="WWU19" s="104">
        <v>1</v>
      </c>
      <c r="WWV19" s="105">
        <v>1</v>
      </c>
      <c r="WWW19" s="106">
        <v>2.1</v>
      </c>
      <c r="WWX19" s="107">
        <f>'[2]ESTUDIO MERC'!WXG11</f>
        <v>0</v>
      </c>
      <c r="WWY19" s="108">
        <v>6</v>
      </c>
      <c r="WWZ19" s="120">
        <f t="shared" si="1007"/>
        <v>0</v>
      </c>
      <c r="WXA19" s="121">
        <v>1.8</v>
      </c>
      <c r="WXB19" s="110" t="s">
        <v>86</v>
      </c>
      <c r="WXC19" s="104">
        <v>1</v>
      </c>
      <c r="WXD19" s="105">
        <v>1</v>
      </c>
      <c r="WXE19" s="106">
        <v>2.1</v>
      </c>
      <c r="WXF19" s="107">
        <f>'[2]ESTUDIO MERC'!WXO11</f>
        <v>0</v>
      </c>
      <c r="WXG19" s="108">
        <v>6</v>
      </c>
      <c r="WXH19" s="120">
        <f t="shared" ref="WXH19:WXP19" si="1008">ROUND((WXG19*WXF19*WXE19*WXD19*WXC19),0)</f>
        <v>0</v>
      </c>
      <c r="WXI19" s="121">
        <v>1.8</v>
      </c>
      <c r="WXJ19" s="110" t="s">
        <v>86</v>
      </c>
      <c r="WXK19" s="104">
        <v>1</v>
      </c>
      <c r="WXL19" s="105">
        <v>1</v>
      </c>
      <c r="WXM19" s="106">
        <v>2.1</v>
      </c>
      <c r="WXN19" s="107">
        <f>'[2]ESTUDIO MERC'!WXW11</f>
        <v>0</v>
      </c>
      <c r="WXO19" s="108">
        <v>6</v>
      </c>
      <c r="WXP19" s="120">
        <f t="shared" si="1008"/>
        <v>0</v>
      </c>
      <c r="WXQ19" s="121">
        <v>1.8</v>
      </c>
      <c r="WXR19" s="110" t="s">
        <v>86</v>
      </c>
      <c r="WXS19" s="104">
        <v>1</v>
      </c>
      <c r="WXT19" s="105">
        <v>1</v>
      </c>
      <c r="WXU19" s="106">
        <v>2.1</v>
      </c>
      <c r="WXV19" s="107">
        <f>'[2]ESTUDIO MERC'!WYE11</f>
        <v>0</v>
      </c>
      <c r="WXW19" s="108">
        <v>6</v>
      </c>
      <c r="WXX19" s="120">
        <f t="shared" ref="WXX19:WYF19" si="1009">ROUND((WXW19*WXV19*WXU19*WXT19*WXS19),0)</f>
        <v>0</v>
      </c>
      <c r="WXY19" s="121">
        <v>1.8</v>
      </c>
      <c r="WXZ19" s="110" t="s">
        <v>86</v>
      </c>
      <c r="WYA19" s="104">
        <v>1</v>
      </c>
      <c r="WYB19" s="105">
        <v>1</v>
      </c>
      <c r="WYC19" s="106">
        <v>2.1</v>
      </c>
      <c r="WYD19" s="107">
        <f>'[2]ESTUDIO MERC'!WYM11</f>
        <v>0</v>
      </c>
      <c r="WYE19" s="108">
        <v>6</v>
      </c>
      <c r="WYF19" s="120">
        <f t="shared" si="1009"/>
        <v>0</v>
      </c>
      <c r="WYG19" s="121">
        <v>1.8</v>
      </c>
      <c r="WYH19" s="110" t="s">
        <v>86</v>
      </c>
      <c r="WYI19" s="104">
        <v>1</v>
      </c>
      <c r="WYJ19" s="105">
        <v>1</v>
      </c>
      <c r="WYK19" s="106">
        <v>2.1</v>
      </c>
      <c r="WYL19" s="107">
        <f>'[2]ESTUDIO MERC'!WYU11</f>
        <v>0</v>
      </c>
      <c r="WYM19" s="108">
        <v>6</v>
      </c>
      <c r="WYN19" s="120">
        <f t="shared" ref="WYN19:WYV19" si="1010">ROUND((WYM19*WYL19*WYK19*WYJ19*WYI19),0)</f>
        <v>0</v>
      </c>
      <c r="WYO19" s="121">
        <v>1.8</v>
      </c>
      <c r="WYP19" s="110" t="s">
        <v>86</v>
      </c>
      <c r="WYQ19" s="104">
        <v>1</v>
      </c>
      <c r="WYR19" s="105">
        <v>1</v>
      </c>
      <c r="WYS19" s="106">
        <v>2.1</v>
      </c>
      <c r="WYT19" s="107">
        <f>'[2]ESTUDIO MERC'!WZC11</f>
        <v>0</v>
      </c>
      <c r="WYU19" s="108">
        <v>6</v>
      </c>
      <c r="WYV19" s="120">
        <f t="shared" si="1010"/>
        <v>0</v>
      </c>
      <c r="WYW19" s="121">
        <v>1.8</v>
      </c>
      <c r="WYX19" s="110" t="s">
        <v>86</v>
      </c>
      <c r="WYY19" s="104">
        <v>1</v>
      </c>
      <c r="WYZ19" s="105">
        <v>1</v>
      </c>
      <c r="WZA19" s="106">
        <v>2.1</v>
      </c>
      <c r="WZB19" s="107">
        <f>'[2]ESTUDIO MERC'!WZK11</f>
        <v>0</v>
      </c>
      <c r="WZC19" s="108">
        <v>6</v>
      </c>
      <c r="WZD19" s="120">
        <f t="shared" ref="WZD19:WZL19" si="1011">ROUND((WZC19*WZB19*WZA19*WYZ19*WYY19),0)</f>
        <v>0</v>
      </c>
      <c r="WZE19" s="121">
        <v>1.8</v>
      </c>
      <c r="WZF19" s="110" t="s">
        <v>86</v>
      </c>
      <c r="WZG19" s="104">
        <v>1</v>
      </c>
      <c r="WZH19" s="105">
        <v>1</v>
      </c>
      <c r="WZI19" s="106">
        <v>2.1</v>
      </c>
      <c r="WZJ19" s="107">
        <f>'[2]ESTUDIO MERC'!WZS11</f>
        <v>0</v>
      </c>
      <c r="WZK19" s="108">
        <v>6</v>
      </c>
      <c r="WZL19" s="120">
        <f t="shared" si="1011"/>
        <v>0</v>
      </c>
      <c r="WZM19" s="121">
        <v>1.8</v>
      </c>
      <c r="WZN19" s="110" t="s">
        <v>86</v>
      </c>
      <c r="WZO19" s="104">
        <v>1</v>
      </c>
      <c r="WZP19" s="105">
        <v>1</v>
      </c>
      <c r="WZQ19" s="106">
        <v>2.1</v>
      </c>
      <c r="WZR19" s="107">
        <f>'[2]ESTUDIO MERC'!XAA11</f>
        <v>0</v>
      </c>
      <c r="WZS19" s="108">
        <v>6</v>
      </c>
      <c r="WZT19" s="120">
        <f t="shared" ref="WZT19:XAB19" si="1012">ROUND((WZS19*WZR19*WZQ19*WZP19*WZO19),0)</f>
        <v>0</v>
      </c>
      <c r="WZU19" s="121">
        <v>1.8</v>
      </c>
      <c r="WZV19" s="110" t="s">
        <v>86</v>
      </c>
      <c r="WZW19" s="104">
        <v>1</v>
      </c>
      <c r="WZX19" s="105">
        <v>1</v>
      </c>
      <c r="WZY19" s="106">
        <v>2.1</v>
      </c>
      <c r="WZZ19" s="107">
        <f>'[2]ESTUDIO MERC'!XAI11</f>
        <v>0</v>
      </c>
      <c r="XAA19" s="108">
        <v>6</v>
      </c>
      <c r="XAB19" s="120">
        <f t="shared" si="1012"/>
        <v>0</v>
      </c>
      <c r="XAC19" s="121">
        <v>1.8</v>
      </c>
      <c r="XAD19" s="110" t="s">
        <v>86</v>
      </c>
      <c r="XAE19" s="104">
        <v>1</v>
      </c>
      <c r="XAF19" s="105">
        <v>1</v>
      </c>
      <c r="XAG19" s="106">
        <v>2.1</v>
      </c>
      <c r="XAH19" s="107">
        <f>'[2]ESTUDIO MERC'!XAQ11</f>
        <v>0</v>
      </c>
      <c r="XAI19" s="108">
        <v>6</v>
      </c>
      <c r="XAJ19" s="120">
        <f t="shared" ref="XAJ19:XAR19" si="1013">ROUND((XAI19*XAH19*XAG19*XAF19*XAE19),0)</f>
        <v>0</v>
      </c>
      <c r="XAK19" s="121">
        <v>1.8</v>
      </c>
      <c r="XAL19" s="110" t="s">
        <v>86</v>
      </c>
      <c r="XAM19" s="104">
        <v>1</v>
      </c>
      <c r="XAN19" s="105">
        <v>1</v>
      </c>
      <c r="XAO19" s="106">
        <v>2.1</v>
      </c>
      <c r="XAP19" s="107">
        <f>'[2]ESTUDIO MERC'!XAY11</f>
        <v>0</v>
      </c>
      <c r="XAQ19" s="108">
        <v>6</v>
      </c>
      <c r="XAR19" s="120">
        <f t="shared" si="1013"/>
        <v>0</v>
      </c>
      <c r="XAS19" s="121">
        <v>1.8</v>
      </c>
      <c r="XAT19" s="110" t="s">
        <v>86</v>
      </c>
      <c r="XAU19" s="104">
        <v>1</v>
      </c>
      <c r="XAV19" s="105">
        <v>1</v>
      </c>
      <c r="XAW19" s="106">
        <v>2.1</v>
      </c>
      <c r="XAX19" s="107">
        <f>'[2]ESTUDIO MERC'!XBG11</f>
        <v>0</v>
      </c>
      <c r="XAY19" s="108">
        <v>6</v>
      </c>
      <c r="XAZ19" s="120">
        <f t="shared" ref="XAZ19:XBH19" si="1014">ROUND((XAY19*XAX19*XAW19*XAV19*XAU19),0)</f>
        <v>0</v>
      </c>
      <c r="XBA19" s="121">
        <v>1.8</v>
      </c>
      <c r="XBB19" s="110" t="s">
        <v>86</v>
      </c>
      <c r="XBC19" s="104">
        <v>1</v>
      </c>
      <c r="XBD19" s="105">
        <v>1</v>
      </c>
      <c r="XBE19" s="106">
        <v>2.1</v>
      </c>
      <c r="XBF19" s="107">
        <f>'[2]ESTUDIO MERC'!XBO11</f>
        <v>0</v>
      </c>
      <c r="XBG19" s="108">
        <v>6</v>
      </c>
      <c r="XBH19" s="120">
        <f t="shared" si="1014"/>
        <v>0</v>
      </c>
      <c r="XBI19" s="121">
        <v>1.8</v>
      </c>
      <c r="XBJ19" s="110" t="s">
        <v>86</v>
      </c>
      <c r="XBK19" s="104">
        <v>1</v>
      </c>
      <c r="XBL19" s="105">
        <v>1</v>
      </c>
      <c r="XBM19" s="106">
        <v>2.1</v>
      </c>
      <c r="XBN19" s="107">
        <f>'[2]ESTUDIO MERC'!XBW11</f>
        <v>0</v>
      </c>
      <c r="XBO19" s="108">
        <v>6</v>
      </c>
      <c r="XBP19" s="120">
        <f t="shared" ref="XBP19:XBX19" si="1015">ROUND((XBO19*XBN19*XBM19*XBL19*XBK19),0)</f>
        <v>0</v>
      </c>
      <c r="XBQ19" s="121">
        <v>1.8</v>
      </c>
      <c r="XBR19" s="110" t="s">
        <v>86</v>
      </c>
      <c r="XBS19" s="104">
        <v>1</v>
      </c>
      <c r="XBT19" s="105">
        <v>1</v>
      </c>
      <c r="XBU19" s="106">
        <v>2.1</v>
      </c>
      <c r="XBV19" s="107">
        <f>'[2]ESTUDIO MERC'!XCE11</f>
        <v>0</v>
      </c>
      <c r="XBW19" s="108">
        <v>6</v>
      </c>
      <c r="XBX19" s="120">
        <f t="shared" si="1015"/>
        <v>0</v>
      </c>
      <c r="XBY19" s="121">
        <v>1.8</v>
      </c>
      <c r="XBZ19" s="110" t="s">
        <v>86</v>
      </c>
      <c r="XCA19" s="104">
        <v>1</v>
      </c>
      <c r="XCB19" s="105">
        <v>1</v>
      </c>
      <c r="XCC19" s="106">
        <v>2.1</v>
      </c>
      <c r="XCD19" s="107">
        <f>'[2]ESTUDIO MERC'!XCM11</f>
        <v>0</v>
      </c>
      <c r="XCE19" s="108">
        <v>6</v>
      </c>
      <c r="XCF19" s="120">
        <f t="shared" ref="XCF19:XCN19" si="1016">ROUND((XCE19*XCD19*XCC19*XCB19*XCA19),0)</f>
        <v>0</v>
      </c>
      <c r="XCG19" s="121">
        <v>1.8</v>
      </c>
      <c r="XCH19" s="110" t="s">
        <v>86</v>
      </c>
      <c r="XCI19" s="104">
        <v>1</v>
      </c>
      <c r="XCJ19" s="105">
        <v>1</v>
      </c>
      <c r="XCK19" s="106">
        <v>2.1</v>
      </c>
      <c r="XCL19" s="107">
        <f>'[2]ESTUDIO MERC'!XCU11</f>
        <v>0</v>
      </c>
      <c r="XCM19" s="108">
        <v>6</v>
      </c>
      <c r="XCN19" s="120">
        <f t="shared" si="1016"/>
        <v>0</v>
      </c>
      <c r="XCO19" s="121">
        <v>1.8</v>
      </c>
      <c r="XCP19" s="110" t="s">
        <v>86</v>
      </c>
      <c r="XCQ19" s="104">
        <v>1</v>
      </c>
      <c r="XCR19" s="105">
        <v>1</v>
      </c>
      <c r="XCS19" s="106">
        <v>2.1</v>
      </c>
      <c r="XCT19" s="107">
        <f>'[2]ESTUDIO MERC'!XDC11</f>
        <v>0</v>
      </c>
      <c r="XCU19" s="108">
        <v>6</v>
      </c>
      <c r="XCV19" s="120">
        <f t="shared" ref="XCV19:XDD19" si="1017">ROUND((XCU19*XCT19*XCS19*XCR19*XCQ19),0)</f>
        <v>0</v>
      </c>
      <c r="XCW19" s="121">
        <v>1.8</v>
      </c>
      <c r="XCX19" s="110" t="s">
        <v>86</v>
      </c>
      <c r="XCY19" s="104">
        <v>1</v>
      </c>
      <c r="XCZ19" s="105">
        <v>1</v>
      </c>
      <c r="XDA19" s="106">
        <v>2.1</v>
      </c>
      <c r="XDB19" s="107">
        <f>'[2]ESTUDIO MERC'!XDK11</f>
        <v>0</v>
      </c>
      <c r="XDC19" s="108">
        <v>6</v>
      </c>
      <c r="XDD19" s="120">
        <f t="shared" si="1017"/>
        <v>0</v>
      </c>
      <c r="XDE19" s="121">
        <v>1.8</v>
      </c>
      <c r="XDF19" s="110" t="s">
        <v>86</v>
      </c>
      <c r="XDG19" s="104">
        <v>1</v>
      </c>
      <c r="XDH19" s="105">
        <v>1</v>
      </c>
      <c r="XDI19" s="106">
        <v>2.1</v>
      </c>
      <c r="XDJ19" s="107">
        <f>'[2]ESTUDIO MERC'!XDS11</f>
        <v>0</v>
      </c>
      <c r="XDK19" s="108">
        <v>6</v>
      </c>
      <c r="XDL19" s="120">
        <f t="shared" ref="XDL19:XDT19" si="1018">ROUND((XDK19*XDJ19*XDI19*XDH19*XDG19),0)</f>
        <v>0</v>
      </c>
      <c r="XDM19" s="121">
        <v>1.8</v>
      </c>
      <c r="XDN19" s="110" t="s">
        <v>86</v>
      </c>
      <c r="XDO19" s="104">
        <v>1</v>
      </c>
      <c r="XDP19" s="105">
        <v>1</v>
      </c>
      <c r="XDQ19" s="106">
        <v>2.1</v>
      </c>
      <c r="XDR19" s="107">
        <f>'[2]ESTUDIO MERC'!XEA11</f>
        <v>0</v>
      </c>
      <c r="XDS19" s="108">
        <v>6</v>
      </c>
      <c r="XDT19" s="120">
        <f t="shared" si="1018"/>
        <v>0</v>
      </c>
      <c r="XDU19" s="121">
        <v>1.8</v>
      </c>
      <c r="XDV19" s="110" t="s">
        <v>86</v>
      </c>
      <c r="XDW19" s="104">
        <v>1</v>
      </c>
      <c r="XDX19" s="105">
        <v>1</v>
      </c>
      <c r="XDY19" s="106">
        <v>2.1</v>
      </c>
      <c r="XDZ19" s="107">
        <f>'[2]ESTUDIO MERC'!XEI11</f>
        <v>0</v>
      </c>
      <c r="XEA19" s="108">
        <v>6</v>
      </c>
      <c r="XEB19" s="120">
        <f t="shared" ref="XEB19:XEJ19" si="1019">ROUND((XEA19*XDZ19*XDY19*XDX19*XDW19),0)</f>
        <v>0</v>
      </c>
      <c r="XEC19" s="121">
        <v>1.8</v>
      </c>
      <c r="XED19" s="110" t="s">
        <v>86</v>
      </c>
      <c r="XEE19" s="104">
        <v>1</v>
      </c>
      <c r="XEF19" s="105">
        <v>1</v>
      </c>
      <c r="XEG19" s="106">
        <v>2.1</v>
      </c>
      <c r="XEH19" s="107">
        <f>'[2]ESTUDIO MERC'!XEQ11</f>
        <v>0</v>
      </c>
      <c r="XEI19" s="108">
        <v>6</v>
      </c>
      <c r="XEJ19" s="120">
        <f t="shared" si="1019"/>
        <v>0</v>
      </c>
      <c r="XEK19" s="121">
        <v>1.8</v>
      </c>
      <c r="XEL19" s="110" t="s">
        <v>86</v>
      </c>
      <c r="XEM19" s="104">
        <v>1</v>
      </c>
      <c r="XEN19" s="105">
        <v>1</v>
      </c>
      <c r="XEO19" s="106">
        <v>2.1</v>
      </c>
      <c r="XEP19" s="107">
        <f>'[2]ESTUDIO MERC'!XEY11</f>
        <v>0</v>
      </c>
      <c r="XEQ19" s="108">
        <v>6</v>
      </c>
      <c r="XER19" s="120">
        <f t="shared" ref="XER19:XEZ19" si="1020">ROUND((XEQ19*XEP19*XEO19*XEN19*XEM19),0)</f>
        <v>0</v>
      </c>
      <c r="XES19" s="121">
        <v>1.8</v>
      </c>
      <c r="XET19" s="110" t="s">
        <v>86</v>
      </c>
      <c r="XEU19" s="104">
        <v>1</v>
      </c>
      <c r="XEV19" s="105">
        <v>1</v>
      </c>
      <c r="XEW19" s="106">
        <v>2.1</v>
      </c>
      <c r="XEX19" s="107" t="e">
        <f>'[2]ESTUDIO MERC'!#REF!</f>
        <v>#REF!</v>
      </c>
      <c r="XEY19" s="108">
        <v>6</v>
      </c>
      <c r="XEZ19" s="120" t="e">
        <f t="shared" si="1020"/>
        <v>#REF!</v>
      </c>
    </row>
    <row r="20" spans="1:16380" ht="16.5" thickBot="1">
      <c r="A20" s="122">
        <v>2</v>
      </c>
      <c r="B20" s="123" t="s">
        <v>105</v>
      </c>
      <c r="C20" s="124"/>
      <c r="D20" s="125"/>
      <c r="E20" s="126"/>
      <c r="F20" s="127"/>
      <c r="G20" s="128"/>
      <c r="H20" s="129">
        <f>+H21</f>
        <v>0</v>
      </c>
    </row>
    <row r="21" spans="1:16380" s="137" customFormat="1" ht="16.5" thickBot="1">
      <c r="A21" s="130">
        <v>2.1</v>
      </c>
      <c r="B21" s="131" t="s">
        <v>106</v>
      </c>
      <c r="C21" s="132">
        <v>1</v>
      </c>
      <c r="D21" s="133">
        <v>1</v>
      </c>
      <c r="E21" s="134"/>
      <c r="F21" s="107"/>
      <c r="G21" s="135"/>
      <c r="H21" s="136"/>
    </row>
    <row r="22" spans="1:16380" ht="16.5" customHeight="1" thickBot="1">
      <c r="A22" s="223" t="s">
        <v>107</v>
      </c>
      <c r="B22" s="224"/>
      <c r="C22" s="224"/>
      <c r="D22" s="224"/>
      <c r="E22" s="224"/>
      <c r="F22" s="224"/>
      <c r="G22" s="225"/>
      <c r="H22" s="138">
        <f>+H10+H20</f>
        <v>0</v>
      </c>
    </row>
    <row r="23" spans="1:16380" ht="16.5" customHeight="1" thickBot="1">
      <c r="A23" s="90" t="s">
        <v>0</v>
      </c>
      <c r="B23" s="91" t="s">
        <v>1</v>
      </c>
      <c r="C23" s="200" t="s">
        <v>2</v>
      </c>
      <c r="D23" s="201"/>
      <c r="E23" s="139" t="s">
        <v>9</v>
      </c>
      <c r="F23" s="202" t="s">
        <v>10</v>
      </c>
      <c r="G23" s="203"/>
      <c r="H23" s="94" t="s">
        <v>7</v>
      </c>
    </row>
    <row r="24" spans="1:16380" ht="16.5" thickBot="1">
      <c r="A24" s="140">
        <v>3</v>
      </c>
      <c r="B24" s="141" t="s">
        <v>8</v>
      </c>
      <c r="C24" s="226"/>
      <c r="D24" s="227"/>
      <c r="E24" s="141"/>
      <c r="F24" s="226"/>
      <c r="G24" s="227"/>
      <c r="H24" s="142">
        <f>+SUM(H25:H28)</f>
        <v>0</v>
      </c>
    </row>
    <row r="25" spans="1:16380" ht="47.25">
      <c r="A25" s="143">
        <v>3.1</v>
      </c>
      <c r="B25" s="144" t="s">
        <v>41</v>
      </c>
      <c r="C25" s="228">
        <v>11</v>
      </c>
      <c r="D25" s="229"/>
      <c r="E25" s="145" t="s">
        <v>11</v>
      </c>
      <c r="F25" s="230"/>
      <c r="G25" s="231"/>
      <c r="H25" s="146"/>
    </row>
    <row r="26" spans="1:16380" ht="37.5" customHeight="1">
      <c r="A26" s="147">
        <v>3.2</v>
      </c>
      <c r="B26" s="148" t="s">
        <v>108</v>
      </c>
      <c r="C26" s="232">
        <v>11</v>
      </c>
      <c r="D26" s="233"/>
      <c r="E26" s="149" t="s">
        <v>11</v>
      </c>
      <c r="F26" s="234"/>
      <c r="G26" s="235"/>
      <c r="H26" s="146"/>
    </row>
    <row r="27" spans="1:16380" ht="72" customHeight="1">
      <c r="A27" s="147">
        <v>3.3</v>
      </c>
      <c r="B27" s="148" t="s">
        <v>109</v>
      </c>
      <c r="C27" s="236">
        <v>11</v>
      </c>
      <c r="D27" s="236"/>
      <c r="E27" s="149" t="s">
        <v>11</v>
      </c>
      <c r="F27" s="237"/>
      <c r="G27" s="237"/>
      <c r="H27" s="146"/>
    </row>
    <row r="28" spans="1:16380" ht="54.75" customHeight="1">
      <c r="A28" s="150">
        <v>3.4</v>
      </c>
      <c r="B28" s="148" t="s">
        <v>110</v>
      </c>
      <c r="C28" s="238">
        <v>1</v>
      </c>
      <c r="D28" s="239"/>
      <c r="E28" s="149" t="s">
        <v>111</v>
      </c>
      <c r="F28" s="240"/>
      <c r="G28" s="241"/>
      <c r="H28" s="146"/>
    </row>
    <row r="29" spans="1:16380" ht="15.75" customHeight="1" thickBot="1">
      <c r="A29" s="122">
        <v>4</v>
      </c>
      <c r="B29" s="151" t="s">
        <v>112</v>
      </c>
      <c r="C29" s="242" t="s">
        <v>2</v>
      </c>
      <c r="D29" s="243"/>
      <c r="E29" s="152" t="s">
        <v>9</v>
      </c>
      <c r="F29" s="244"/>
      <c r="G29" s="244"/>
      <c r="H29" s="129"/>
    </row>
    <row r="30" spans="1:16380" ht="48" thickBot="1">
      <c r="A30" s="153">
        <v>4.0999999999999996</v>
      </c>
      <c r="B30" s="154" t="s">
        <v>113</v>
      </c>
      <c r="C30" s="248">
        <v>11</v>
      </c>
      <c r="D30" s="249"/>
      <c r="E30" s="155" t="s">
        <v>11</v>
      </c>
      <c r="F30" s="250"/>
      <c r="G30" s="250"/>
      <c r="H30" s="156"/>
    </row>
    <row r="31" spans="1:16380" ht="48" customHeight="1" thickBot="1">
      <c r="A31" s="223" t="s">
        <v>114</v>
      </c>
      <c r="B31" s="224"/>
      <c r="C31" s="224"/>
      <c r="D31" s="224"/>
      <c r="E31" s="224"/>
      <c r="F31" s="224"/>
      <c r="G31" s="225"/>
      <c r="H31" s="138">
        <f>+H24+H29</f>
        <v>0</v>
      </c>
    </row>
    <row r="32" spans="1:16380" ht="39" customHeight="1" thickBot="1">
      <c r="A32" s="157"/>
      <c r="B32" s="158"/>
      <c r="C32" s="251" t="s">
        <v>115</v>
      </c>
      <c r="D32" s="252"/>
      <c r="E32" s="252"/>
      <c r="F32" s="252"/>
      <c r="G32" s="252"/>
      <c r="H32" s="159">
        <f>+H31+H22</f>
        <v>0</v>
      </c>
    </row>
    <row r="33" spans="1:10" ht="21" customHeight="1" thickBot="1">
      <c r="A33" s="157"/>
      <c r="B33" s="158"/>
      <c r="C33" s="253" t="s">
        <v>116</v>
      </c>
      <c r="D33" s="254"/>
      <c r="E33" s="254"/>
      <c r="F33" s="254"/>
      <c r="G33" s="254"/>
      <c r="H33" s="160">
        <f>+ROUND(H32*0.19,0)</f>
        <v>0</v>
      </c>
    </row>
    <row r="34" spans="1:10" ht="21" customHeight="1" thickBot="1">
      <c r="A34" s="255" t="s">
        <v>65</v>
      </c>
      <c r="B34" s="256"/>
      <c r="C34" s="256"/>
      <c r="D34" s="256"/>
      <c r="E34" s="256"/>
      <c r="F34" s="256"/>
      <c r="G34" s="256"/>
      <c r="H34" s="160">
        <f>+H32+H33</f>
        <v>0</v>
      </c>
      <c r="I34" s="166">
        <v>840224371</v>
      </c>
      <c r="J34" s="166">
        <f>(I34-H34)</f>
        <v>840224371</v>
      </c>
    </row>
    <row r="35" spans="1:10" s="162" customFormat="1" ht="24" customHeight="1">
      <c r="A35" s="257" t="s">
        <v>46</v>
      </c>
      <c r="B35" s="258"/>
      <c r="C35" s="258"/>
      <c r="D35" s="258"/>
      <c r="E35" s="258"/>
      <c r="F35" s="258"/>
      <c r="G35" s="258"/>
      <c r="H35" s="259"/>
      <c r="I35" s="161"/>
    </row>
    <row r="36" spans="1:10" s="162" customFormat="1" ht="105.75" customHeight="1">
      <c r="A36" s="245" t="s">
        <v>47</v>
      </c>
      <c r="B36" s="246"/>
      <c r="C36" s="246"/>
      <c r="D36" s="246"/>
      <c r="E36" s="246"/>
      <c r="F36" s="246"/>
      <c r="G36" s="246"/>
      <c r="H36" s="247"/>
    </row>
    <row r="37" spans="1:10" s="162" customFormat="1" ht="19.5" customHeight="1">
      <c r="A37" s="245" t="s">
        <v>64</v>
      </c>
      <c r="B37" s="246"/>
      <c r="C37" s="246"/>
      <c r="D37" s="246"/>
      <c r="E37" s="246"/>
      <c r="F37" s="246"/>
      <c r="G37" s="246"/>
      <c r="H37" s="247"/>
    </row>
    <row r="38" spans="1:10" s="162" customFormat="1" ht="18">
      <c r="A38" s="245" t="s">
        <v>48</v>
      </c>
      <c r="B38" s="246"/>
      <c r="C38" s="246"/>
      <c r="D38" s="246"/>
      <c r="E38" s="246"/>
      <c r="F38" s="246"/>
      <c r="G38" s="246"/>
      <c r="H38" s="247"/>
    </row>
    <row r="39" spans="1:10" s="162" customFormat="1" ht="61.5" customHeight="1">
      <c r="A39" s="245" t="s">
        <v>49</v>
      </c>
      <c r="B39" s="246"/>
      <c r="C39" s="246"/>
      <c r="D39" s="246"/>
      <c r="E39" s="246"/>
      <c r="F39" s="246"/>
      <c r="G39" s="246"/>
      <c r="H39" s="247"/>
    </row>
    <row r="40" spans="1:10" s="162" customFormat="1" ht="28.5" customHeight="1">
      <c r="A40" s="245" t="s">
        <v>50</v>
      </c>
      <c r="B40" s="246"/>
      <c r="C40" s="246"/>
      <c r="D40" s="246"/>
      <c r="E40" s="246"/>
      <c r="F40" s="246"/>
      <c r="G40" s="246"/>
      <c r="H40" s="247"/>
    </row>
    <row r="41" spans="1:10" s="162" customFormat="1" ht="57" customHeight="1">
      <c r="A41" s="245" t="s">
        <v>51</v>
      </c>
      <c r="B41" s="246"/>
      <c r="C41" s="246"/>
      <c r="D41" s="246"/>
      <c r="E41" s="246"/>
      <c r="F41" s="246"/>
      <c r="G41" s="246"/>
      <c r="H41" s="247"/>
    </row>
    <row r="42" spans="1:10" s="162" customFormat="1" ht="80.25" customHeight="1">
      <c r="A42" s="245" t="s">
        <v>52</v>
      </c>
      <c r="B42" s="246"/>
      <c r="C42" s="246"/>
      <c r="D42" s="246"/>
      <c r="E42" s="246"/>
      <c r="F42" s="246"/>
      <c r="G42" s="246"/>
      <c r="H42" s="247"/>
    </row>
    <row r="43" spans="1:10" s="162" customFormat="1" ht="33" customHeight="1">
      <c r="A43" s="245" t="s">
        <v>53</v>
      </c>
      <c r="B43" s="246"/>
      <c r="C43" s="246"/>
      <c r="D43" s="246"/>
      <c r="E43" s="246"/>
      <c r="F43" s="246"/>
      <c r="G43" s="246"/>
      <c r="H43" s="247"/>
    </row>
    <row r="44" spans="1:10" s="162" customFormat="1" ht="44.25" customHeight="1">
      <c r="A44" s="245" t="s">
        <v>54</v>
      </c>
      <c r="B44" s="246"/>
      <c r="C44" s="246"/>
      <c r="D44" s="246"/>
      <c r="E44" s="246"/>
      <c r="F44" s="246"/>
      <c r="G44" s="246"/>
      <c r="H44" s="247"/>
    </row>
    <row r="45" spans="1:10" s="162" customFormat="1" ht="19.5" thickBot="1">
      <c r="A45" s="260"/>
      <c r="B45" s="261"/>
      <c r="C45" s="261"/>
      <c r="D45" s="261"/>
      <c r="E45" s="261"/>
      <c r="F45" s="261"/>
      <c r="G45" s="261"/>
      <c r="H45" s="262"/>
    </row>
    <row r="46" spans="1:10" s="162" customFormat="1" ht="15.75">
      <c r="A46" s="163"/>
      <c r="B46" s="89"/>
      <c r="C46" s="89"/>
      <c r="D46" s="89"/>
      <c r="E46" s="164"/>
      <c r="F46" s="89"/>
      <c r="G46" s="89"/>
      <c r="H46" s="89"/>
    </row>
    <row r="47" spans="1:10" s="162" customFormat="1" ht="15.75">
      <c r="A47" s="163"/>
      <c r="B47" s="89"/>
      <c r="C47" s="89"/>
      <c r="D47" s="89"/>
      <c r="E47" s="164"/>
      <c r="F47" s="89"/>
      <c r="G47" s="89"/>
      <c r="H47" s="89"/>
    </row>
    <row r="62" spans="2:14" s="163" customFormat="1" ht="12.75" customHeight="1">
      <c r="B62" s="89"/>
      <c r="C62" s="89"/>
      <c r="D62" s="89"/>
      <c r="E62" s="164"/>
      <c r="F62" s="89"/>
      <c r="G62" s="89"/>
      <c r="H62" s="89"/>
      <c r="I62" s="89"/>
      <c r="J62" s="89"/>
      <c r="K62" s="89"/>
      <c r="L62" s="89"/>
      <c r="M62" s="89"/>
      <c r="N62" s="89"/>
    </row>
    <row r="63" spans="2:14" s="163" customFormat="1" ht="21.75" customHeight="1">
      <c r="B63" s="89"/>
      <c r="C63" s="89"/>
      <c r="D63" s="89"/>
      <c r="E63" s="164"/>
      <c r="F63" s="89"/>
      <c r="G63" s="89"/>
      <c r="H63" s="89"/>
      <c r="I63" s="89"/>
      <c r="J63" s="89"/>
      <c r="K63" s="89"/>
      <c r="L63" s="89"/>
      <c r="M63" s="89"/>
      <c r="N63" s="89"/>
    </row>
    <row r="64" spans="2:14" s="163" customFormat="1" ht="17.25" customHeight="1">
      <c r="B64" s="89"/>
      <c r="C64" s="89"/>
      <c r="D64" s="89"/>
      <c r="E64" s="164"/>
      <c r="F64" s="89"/>
      <c r="G64" s="89"/>
      <c r="H64" s="89"/>
      <c r="I64" s="89"/>
      <c r="J64" s="89"/>
      <c r="K64" s="89"/>
      <c r="L64" s="89"/>
      <c r="M64" s="89"/>
      <c r="N64" s="89"/>
    </row>
    <row r="65" spans="2:14" s="163" customFormat="1" ht="17.25" customHeight="1">
      <c r="B65" s="89"/>
      <c r="C65" s="89"/>
      <c r="D65" s="89"/>
      <c r="E65" s="164"/>
      <c r="F65" s="89"/>
      <c r="G65" s="89"/>
      <c r="H65" s="89"/>
      <c r="I65" s="89"/>
      <c r="J65" s="89"/>
      <c r="K65" s="89"/>
      <c r="L65" s="89"/>
      <c r="M65" s="89"/>
      <c r="N65" s="89"/>
    </row>
    <row r="66" spans="2:14" s="163" customFormat="1" ht="17.25" customHeight="1">
      <c r="B66" s="89"/>
      <c r="C66" s="89"/>
      <c r="D66" s="89"/>
      <c r="E66" s="164"/>
      <c r="F66" s="89"/>
      <c r="G66" s="89"/>
      <c r="H66" s="89"/>
      <c r="I66" s="89"/>
      <c r="J66" s="89"/>
      <c r="K66" s="89"/>
      <c r="L66" s="89"/>
      <c r="M66" s="89"/>
      <c r="N66" s="89"/>
    </row>
  </sheetData>
  <mergeCells count="42">
    <mergeCell ref="A41:H41"/>
    <mergeCell ref="A42:H42"/>
    <mergeCell ref="A43:H43"/>
    <mergeCell ref="A44:H44"/>
    <mergeCell ref="A45:H45"/>
    <mergeCell ref="A40:H40"/>
    <mergeCell ref="C30:D30"/>
    <mergeCell ref="F30:G30"/>
    <mergeCell ref="A31:G31"/>
    <mergeCell ref="C32:G32"/>
    <mergeCell ref="C33:G33"/>
    <mergeCell ref="A34:G34"/>
    <mergeCell ref="A35:H35"/>
    <mergeCell ref="A36:H36"/>
    <mergeCell ref="A37:H37"/>
    <mergeCell ref="A38:H38"/>
    <mergeCell ref="A39:H39"/>
    <mergeCell ref="C27:D27"/>
    <mergeCell ref="F27:G27"/>
    <mergeCell ref="C28:D28"/>
    <mergeCell ref="F28:G28"/>
    <mergeCell ref="C29:D29"/>
    <mergeCell ref="F29:G29"/>
    <mergeCell ref="C24:D24"/>
    <mergeCell ref="F24:G24"/>
    <mergeCell ref="C25:D25"/>
    <mergeCell ref="F25:G25"/>
    <mergeCell ref="C26:D26"/>
    <mergeCell ref="F26:G26"/>
    <mergeCell ref="C23:D23"/>
    <mergeCell ref="F23:G23"/>
    <mergeCell ref="A1:B6"/>
    <mergeCell ref="C1:H4"/>
    <mergeCell ref="C5:E5"/>
    <mergeCell ref="F5:H5"/>
    <mergeCell ref="C6:E6"/>
    <mergeCell ref="F6:H6"/>
    <mergeCell ref="A7:B7"/>
    <mergeCell ref="C7:E7"/>
    <mergeCell ref="F7:H7"/>
    <mergeCell ref="A8:H8"/>
    <mergeCell ref="A22:G22"/>
  </mergeCells>
  <pageMargins left="0.23622047244094491" right="0.23622047244094491" top="0.74803149606299213" bottom="0.74803149606299213" header="0.31496062992125984" footer="0.31496062992125984"/>
  <pageSetup paperSize="9" scale="55" fitToWidth="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workbookViewId="0">
      <selection activeCell="C53" sqref="C53"/>
    </sheetView>
  </sheetViews>
  <sheetFormatPr baseColWidth="10" defaultRowHeight="15"/>
  <cols>
    <col min="2" max="2" width="41.140625" customWidth="1"/>
  </cols>
  <sheetData>
    <row r="1" spans="1:3" ht="15.75" thickBot="1">
      <c r="A1" s="63"/>
      <c r="B1" s="63"/>
      <c r="C1" s="63"/>
    </row>
    <row r="2" spans="1:3" ht="15.75" thickBot="1">
      <c r="A2" s="263" t="s">
        <v>57</v>
      </c>
      <c r="B2" s="264"/>
      <c r="C2" s="265"/>
    </row>
    <row r="4" spans="1:3">
      <c r="A4" s="75">
        <v>1</v>
      </c>
      <c r="B4" s="70" t="s">
        <v>38</v>
      </c>
      <c r="C4" s="82">
        <v>1</v>
      </c>
    </row>
    <row r="5" spans="1:3">
      <c r="A5" s="76"/>
      <c r="B5" s="72" t="s">
        <v>68</v>
      </c>
      <c r="C5" s="83">
        <v>1</v>
      </c>
    </row>
    <row r="6" spans="1:3">
      <c r="A6" s="70">
        <v>2</v>
      </c>
      <c r="B6" s="70" t="s">
        <v>37</v>
      </c>
      <c r="C6" s="63"/>
    </row>
    <row r="7" spans="1:3">
      <c r="A7" s="66">
        <v>2.1</v>
      </c>
      <c r="B7" s="67" t="s">
        <v>56</v>
      </c>
      <c r="C7" s="82">
        <v>8.3299999999999999E-2</v>
      </c>
    </row>
    <row r="8" spans="1:3">
      <c r="A8" s="66">
        <v>2.2000000000000002</v>
      </c>
      <c r="B8" s="67" t="s">
        <v>36</v>
      </c>
      <c r="C8" s="82">
        <v>8.3299999999999999E-2</v>
      </c>
    </row>
    <row r="9" spans="1:3">
      <c r="A9" s="66">
        <v>2.2999999999999998</v>
      </c>
      <c r="B9" s="67" t="s">
        <v>35</v>
      </c>
      <c r="C9" s="74">
        <v>0.01</v>
      </c>
    </row>
    <row r="10" spans="1:3">
      <c r="A10" s="66">
        <v>2.4</v>
      </c>
      <c r="B10" s="67" t="s">
        <v>34</v>
      </c>
      <c r="C10" s="82">
        <v>0.04</v>
      </c>
    </row>
    <row r="11" spans="1:3">
      <c r="A11" s="63"/>
      <c r="B11" s="72" t="s">
        <v>68</v>
      </c>
      <c r="C11" s="69">
        <v>0.21660000000000001</v>
      </c>
    </row>
    <row r="12" spans="1:3">
      <c r="A12" s="75">
        <v>3</v>
      </c>
      <c r="B12" s="70" t="s">
        <v>33</v>
      </c>
      <c r="C12" s="63"/>
    </row>
    <row r="13" spans="1:3">
      <c r="A13" s="66">
        <v>3.1</v>
      </c>
      <c r="B13" s="67" t="s">
        <v>58</v>
      </c>
      <c r="C13" s="74">
        <v>6.9599999999999995E-2</v>
      </c>
    </row>
    <row r="14" spans="1:3">
      <c r="A14" s="66">
        <v>3.2</v>
      </c>
      <c r="B14" s="67" t="s">
        <v>91</v>
      </c>
      <c r="C14" s="74">
        <v>0.12</v>
      </c>
    </row>
    <row r="15" spans="1:3">
      <c r="A15" s="66">
        <v>3.3</v>
      </c>
      <c r="B15" s="67" t="s">
        <v>32</v>
      </c>
      <c r="C15" s="81">
        <v>0.08</v>
      </c>
    </row>
    <row r="16" spans="1:3">
      <c r="A16" s="66">
        <v>3.4</v>
      </c>
      <c r="B16" s="67" t="s">
        <v>92</v>
      </c>
      <c r="C16" s="81">
        <v>0.04</v>
      </c>
    </row>
    <row r="17" spans="1:3">
      <c r="A17" s="66">
        <v>3.5</v>
      </c>
      <c r="B17" s="67" t="s">
        <v>31</v>
      </c>
      <c r="C17" s="81">
        <v>0.02</v>
      </c>
    </row>
    <row r="18" spans="1:3">
      <c r="A18" s="66">
        <v>3.6</v>
      </c>
      <c r="B18" s="67" t="s">
        <v>30</v>
      </c>
      <c r="C18" s="81">
        <v>0.03</v>
      </c>
    </row>
    <row r="19" spans="1:3">
      <c r="A19" s="66">
        <v>3.7</v>
      </c>
      <c r="B19" s="67" t="s">
        <v>29</v>
      </c>
      <c r="C19" s="80">
        <v>2E-3</v>
      </c>
    </row>
    <row r="20" spans="1:3">
      <c r="A20" s="66">
        <v>3.8</v>
      </c>
      <c r="B20" s="67" t="s">
        <v>59</v>
      </c>
      <c r="C20" s="74">
        <v>0</v>
      </c>
    </row>
    <row r="21" spans="1:3">
      <c r="A21" s="63"/>
      <c r="B21" s="72" t="s">
        <v>68</v>
      </c>
      <c r="C21" s="69">
        <v>0.36160000000000003</v>
      </c>
    </row>
    <row r="22" spans="1:3">
      <c r="A22" s="75">
        <v>4</v>
      </c>
      <c r="B22" s="70" t="s">
        <v>28</v>
      </c>
      <c r="C22" s="63"/>
    </row>
    <row r="23" spans="1:3">
      <c r="A23" s="64">
        <v>4.0999999999999996</v>
      </c>
      <c r="B23" s="65" t="s">
        <v>27</v>
      </c>
      <c r="C23" s="79">
        <v>5.0000000000000001E-3</v>
      </c>
    </row>
    <row r="24" spans="1:3">
      <c r="A24" s="66">
        <v>4.2</v>
      </c>
      <c r="B24" s="67" t="s">
        <v>26</v>
      </c>
      <c r="C24" s="78">
        <v>2.3999999999999998E-3</v>
      </c>
    </row>
    <row r="25" spans="1:3">
      <c r="A25" s="64">
        <v>4.3</v>
      </c>
      <c r="B25" s="65" t="s">
        <v>25</v>
      </c>
      <c r="C25" s="79">
        <v>2E-3</v>
      </c>
    </row>
    <row r="26" spans="1:3">
      <c r="A26" s="66">
        <v>4.4000000000000004</v>
      </c>
      <c r="B26" s="67" t="s">
        <v>24</v>
      </c>
      <c r="C26" s="78">
        <v>0</v>
      </c>
    </row>
    <row r="27" spans="1:3">
      <c r="A27" s="63"/>
      <c r="B27" s="72" t="s">
        <v>68</v>
      </c>
      <c r="C27" s="69">
        <v>9.4000000000000004E-3</v>
      </c>
    </row>
    <row r="28" spans="1:3">
      <c r="A28" s="75">
        <v>5</v>
      </c>
      <c r="B28" s="70" t="s">
        <v>23</v>
      </c>
      <c r="C28" s="63"/>
    </row>
    <row r="29" spans="1:3">
      <c r="A29" s="64">
        <v>5.0999999999999996</v>
      </c>
      <c r="B29" s="65" t="s">
        <v>22</v>
      </c>
      <c r="C29" s="77">
        <v>0.05</v>
      </c>
    </row>
    <row r="30" spans="1:3">
      <c r="A30" s="66">
        <v>5.2</v>
      </c>
      <c r="B30" s="67" t="s">
        <v>21</v>
      </c>
      <c r="C30" s="74">
        <v>0.02</v>
      </c>
    </row>
    <row r="31" spans="1:3">
      <c r="A31" s="76">
        <v>5.3</v>
      </c>
      <c r="B31" s="67" t="s">
        <v>20</v>
      </c>
      <c r="C31" s="74">
        <v>0.01</v>
      </c>
    </row>
    <row r="32" spans="1:3">
      <c r="A32" s="66">
        <v>5.5</v>
      </c>
      <c r="B32" s="67" t="s">
        <v>93</v>
      </c>
      <c r="C32" s="74">
        <v>0.04</v>
      </c>
    </row>
    <row r="33" spans="1:5">
      <c r="A33" s="66">
        <v>5.6</v>
      </c>
      <c r="B33" s="67" t="s">
        <v>94</v>
      </c>
      <c r="C33" s="74">
        <v>5.0000000000000001E-3</v>
      </c>
      <c r="D33" s="63"/>
      <c r="E33" s="63"/>
    </row>
    <row r="34" spans="1:5">
      <c r="A34" s="66">
        <v>5.7</v>
      </c>
      <c r="B34" s="67" t="s">
        <v>19</v>
      </c>
      <c r="C34" s="74">
        <v>0.01</v>
      </c>
      <c r="D34" s="63"/>
      <c r="E34" s="63"/>
    </row>
    <row r="35" spans="1:5">
      <c r="A35" s="76">
        <v>5.1100000000000003</v>
      </c>
      <c r="B35" s="67" t="s">
        <v>95</v>
      </c>
      <c r="C35" s="74">
        <v>0.01</v>
      </c>
      <c r="D35" s="63"/>
      <c r="E35" s="63"/>
    </row>
    <row r="36" spans="1:5">
      <c r="A36" s="63"/>
      <c r="B36" s="72" t="s">
        <v>68</v>
      </c>
      <c r="C36" s="69">
        <v>0.14500000000000002</v>
      </c>
      <c r="D36" s="63"/>
      <c r="E36" s="63"/>
    </row>
    <row r="37" spans="1:5">
      <c r="A37" s="75">
        <v>6</v>
      </c>
      <c r="B37" s="70" t="s">
        <v>18</v>
      </c>
      <c r="C37" s="63"/>
      <c r="D37" s="63"/>
      <c r="E37" s="63"/>
    </row>
    <row r="38" spans="1:5">
      <c r="A38" s="76">
        <v>6.1</v>
      </c>
      <c r="B38" s="67" t="s">
        <v>17</v>
      </c>
      <c r="C38" s="74">
        <v>7.0000000000000007E-2</v>
      </c>
      <c r="D38" s="63"/>
      <c r="E38" s="63"/>
    </row>
    <row r="39" spans="1:5">
      <c r="A39" s="63"/>
      <c r="B39" s="72" t="s">
        <v>68</v>
      </c>
      <c r="C39" s="69">
        <v>7.0000000000000007E-2</v>
      </c>
      <c r="D39" s="63"/>
      <c r="E39" s="63"/>
    </row>
    <row r="40" spans="1:5">
      <c r="A40" s="75">
        <v>7</v>
      </c>
      <c r="B40" s="70" t="s">
        <v>16</v>
      </c>
      <c r="C40" s="63"/>
      <c r="D40" s="63"/>
      <c r="E40" s="63"/>
    </row>
    <row r="41" spans="1:5">
      <c r="A41" s="76">
        <v>7.1</v>
      </c>
      <c r="B41" s="67" t="s">
        <v>15</v>
      </c>
      <c r="C41" s="74">
        <v>1.3299999999999999E-2</v>
      </c>
      <c r="D41" s="63"/>
      <c r="E41" s="63"/>
    </row>
    <row r="42" spans="1:5">
      <c r="A42" s="76">
        <v>7.2</v>
      </c>
      <c r="B42" s="67" t="s">
        <v>60</v>
      </c>
      <c r="C42" s="74">
        <v>4.5499999999999999E-2</v>
      </c>
      <c r="D42" s="63"/>
      <c r="E42" s="63"/>
    </row>
    <row r="43" spans="1:5">
      <c r="A43" s="76">
        <v>7.3</v>
      </c>
      <c r="B43" s="67" t="s">
        <v>96</v>
      </c>
      <c r="C43" s="74">
        <v>5.1000000000000004E-3</v>
      </c>
      <c r="D43" s="63"/>
      <c r="E43" s="63"/>
    </row>
    <row r="44" spans="1:5">
      <c r="A44" s="76">
        <v>7.4</v>
      </c>
      <c r="B44" s="67" t="s">
        <v>97</v>
      </c>
      <c r="C44" s="74">
        <v>0</v>
      </c>
      <c r="D44" s="63"/>
      <c r="E44" s="63"/>
    </row>
    <row r="45" spans="1:5">
      <c r="A45" s="76">
        <v>7.5</v>
      </c>
      <c r="B45" s="67" t="s">
        <v>98</v>
      </c>
      <c r="C45" s="74">
        <v>0.01</v>
      </c>
      <c r="D45" s="63"/>
      <c r="E45" s="63"/>
    </row>
    <row r="46" spans="1:5">
      <c r="A46" s="63"/>
      <c r="B46" s="72" t="s">
        <v>68</v>
      </c>
      <c r="C46" s="69">
        <v>7.3899999999999993E-2</v>
      </c>
      <c r="D46" s="63"/>
      <c r="E46" s="63"/>
    </row>
    <row r="47" spans="1:5">
      <c r="A47" s="75">
        <v>8</v>
      </c>
      <c r="B47" s="70" t="s">
        <v>14</v>
      </c>
      <c r="C47" s="74">
        <v>0.22</v>
      </c>
      <c r="D47" s="63"/>
      <c r="E47" s="63"/>
    </row>
    <row r="48" spans="1:5">
      <c r="A48" s="63"/>
      <c r="B48" s="72" t="s">
        <v>68</v>
      </c>
      <c r="C48" s="69">
        <v>0.22</v>
      </c>
      <c r="D48" s="63"/>
      <c r="E48" s="73"/>
    </row>
    <row r="49" spans="1:3">
      <c r="A49" s="63"/>
      <c r="B49" s="72"/>
      <c r="C49" s="71"/>
    </row>
    <row r="50" spans="1:3">
      <c r="A50" s="63"/>
      <c r="B50" s="70" t="s">
        <v>72</v>
      </c>
      <c r="C50" s="69">
        <v>2.0964999999999998</v>
      </c>
    </row>
    <row r="51" spans="1:3" ht="18.75">
      <c r="A51" s="63"/>
      <c r="B51" s="63"/>
      <c r="C51" s="84">
        <v>2.0999999999999996</v>
      </c>
    </row>
    <row r="53" spans="1:3" ht="15.75">
      <c r="A53" s="68" t="s">
        <v>13</v>
      </c>
      <c r="B53" s="63"/>
      <c r="C53" s="67"/>
    </row>
    <row r="54" spans="1:3">
      <c r="A54" s="266" t="s">
        <v>61</v>
      </c>
      <c r="B54" s="266"/>
      <c r="C54" s="266"/>
    </row>
    <row r="55" spans="1:3">
      <c r="A55" s="267" t="s">
        <v>62</v>
      </c>
      <c r="B55" s="267"/>
      <c r="C55" s="267"/>
    </row>
    <row r="56" spans="1:3">
      <c r="A56" s="266" t="s">
        <v>63</v>
      </c>
      <c r="B56" s="266"/>
      <c r="C56" s="266"/>
    </row>
  </sheetData>
  <mergeCells count="4">
    <mergeCell ref="A2:C2"/>
    <mergeCell ref="A54:C54"/>
    <mergeCell ref="A55:C55"/>
    <mergeCell ref="A56:C5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43"/>
  <sheetViews>
    <sheetView topLeftCell="A7" zoomScale="90" zoomScaleNormal="90" workbookViewId="0">
      <selection activeCell="T19" sqref="T19"/>
    </sheetView>
  </sheetViews>
  <sheetFormatPr baseColWidth="10" defaultColWidth="10.85546875" defaultRowHeight="14.25"/>
  <cols>
    <col min="1" max="1" width="10.85546875" style="2"/>
    <col min="2" max="2" width="6.140625" style="26" customWidth="1"/>
    <col min="3" max="3" width="36.7109375" style="7" customWidth="1"/>
    <col min="4" max="4" width="10.42578125" style="7" customWidth="1"/>
    <col min="5" max="5" width="10.85546875" style="7" customWidth="1"/>
    <col min="6" max="6" width="10.28515625" style="7" customWidth="1"/>
    <col min="7" max="14" width="10.7109375" style="7" customWidth="1"/>
    <col min="15" max="15" width="14.7109375" style="27" customWidth="1"/>
    <col min="16" max="16" width="17.28515625" style="7" customWidth="1"/>
    <col min="17" max="17" width="20.28515625" style="7" customWidth="1"/>
    <col min="18" max="18" width="23" style="7" customWidth="1"/>
    <col min="19" max="19" width="21" style="2" bestFit="1" customWidth="1"/>
    <col min="20" max="20" width="22.42578125" style="2" customWidth="1"/>
    <col min="21" max="21" width="17.7109375" style="2" customWidth="1"/>
    <col min="22" max="22" width="31.7109375" style="2" customWidth="1"/>
    <col min="23" max="27" width="10.85546875" style="2"/>
    <col min="28" max="28" width="21" style="2" customWidth="1"/>
    <col min="29" max="55" width="10.85546875" style="2"/>
    <col min="56" max="16384" width="10.85546875" style="7"/>
  </cols>
  <sheetData>
    <row r="1" spans="2:22" s="2" customFormat="1" ht="15" thickBot="1">
      <c r="B1" s="3"/>
      <c r="O1" s="4"/>
    </row>
    <row r="2" spans="2:22" ht="12.75" customHeight="1">
      <c r="B2" s="268" t="s">
        <v>55</v>
      </c>
      <c r="C2" s="269"/>
      <c r="D2" s="272" t="s">
        <v>134</v>
      </c>
      <c r="E2" s="272"/>
      <c r="F2" s="272"/>
      <c r="G2" s="272"/>
      <c r="H2" s="272"/>
      <c r="I2" s="272"/>
      <c r="J2" s="272"/>
      <c r="K2" s="272"/>
      <c r="L2" s="272"/>
      <c r="M2" s="272"/>
      <c r="N2" s="272"/>
      <c r="O2" s="272"/>
      <c r="P2" s="272"/>
      <c r="Q2" s="272"/>
      <c r="R2" s="273"/>
      <c r="T2" s="1"/>
      <c r="U2" s="5"/>
      <c r="V2" s="6"/>
    </row>
    <row r="3" spans="2:22" ht="12.75" customHeight="1">
      <c r="B3" s="270"/>
      <c r="C3" s="271"/>
      <c r="D3" s="274"/>
      <c r="E3" s="274"/>
      <c r="F3" s="274"/>
      <c r="G3" s="274"/>
      <c r="H3" s="274"/>
      <c r="I3" s="274"/>
      <c r="J3" s="274"/>
      <c r="K3" s="274"/>
      <c r="L3" s="274"/>
      <c r="M3" s="274"/>
      <c r="N3" s="274"/>
      <c r="O3" s="274"/>
      <c r="P3" s="274"/>
      <c r="Q3" s="274"/>
      <c r="R3" s="275"/>
      <c r="T3" s="1"/>
      <c r="U3" s="5"/>
      <c r="V3" s="8"/>
    </row>
    <row r="4" spans="2:22" ht="12.75" customHeight="1">
      <c r="B4" s="270"/>
      <c r="C4" s="271"/>
      <c r="D4" s="274"/>
      <c r="E4" s="274"/>
      <c r="F4" s="274"/>
      <c r="G4" s="274"/>
      <c r="H4" s="274"/>
      <c r="I4" s="274"/>
      <c r="J4" s="274"/>
      <c r="K4" s="274"/>
      <c r="L4" s="274"/>
      <c r="M4" s="274"/>
      <c r="N4" s="274"/>
      <c r="O4" s="274"/>
      <c r="P4" s="274"/>
      <c r="Q4" s="274"/>
      <c r="R4" s="275"/>
      <c r="T4" s="1"/>
      <c r="U4" s="9"/>
      <c r="V4" s="10"/>
    </row>
    <row r="5" spans="2:22" ht="28.5" customHeight="1">
      <c r="B5" s="270"/>
      <c r="C5" s="271"/>
      <c r="D5" s="274"/>
      <c r="E5" s="274"/>
      <c r="F5" s="274"/>
      <c r="G5" s="274"/>
      <c r="H5" s="274"/>
      <c r="I5" s="274"/>
      <c r="J5" s="274"/>
      <c r="K5" s="274"/>
      <c r="L5" s="274"/>
      <c r="M5" s="274"/>
      <c r="N5" s="274"/>
      <c r="O5" s="274"/>
      <c r="P5" s="274"/>
      <c r="Q5" s="274"/>
      <c r="R5" s="275"/>
      <c r="T5" s="1"/>
      <c r="U5" s="11"/>
      <c r="V5" s="12"/>
    </row>
    <row r="6" spans="2:22" ht="15">
      <c r="B6" s="270"/>
      <c r="C6" s="271"/>
      <c r="D6" s="276"/>
      <c r="E6" s="276"/>
      <c r="F6" s="276"/>
      <c r="G6" s="276"/>
      <c r="H6" s="276"/>
      <c r="I6" s="276"/>
      <c r="J6" s="276"/>
      <c r="K6" s="276"/>
      <c r="L6" s="276"/>
      <c r="M6" s="276"/>
      <c r="N6" s="276"/>
      <c r="O6" s="277"/>
      <c r="P6" s="271"/>
      <c r="Q6" s="271"/>
      <c r="R6" s="278"/>
      <c r="T6" s="1"/>
      <c r="U6" s="11"/>
      <c r="V6" s="12"/>
    </row>
    <row r="7" spans="2:22" ht="15">
      <c r="B7" s="270"/>
      <c r="C7" s="271"/>
      <c r="D7" s="279"/>
      <c r="E7" s="279"/>
      <c r="F7" s="279"/>
      <c r="G7" s="279"/>
      <c r="H7" s="279"/>
      <c r="I7" s="279"/>
      <c r="J7" s="279"/>
      <c r="K7" s="279"/>
      <c r="L7" s="279"/>
      <c r="M7" s="279"/>
      <c r="N7" s="279"/>
      <c r="O7" s="279"/>
      <c r="P7" s="271"/>
      <c r="Q7" s="271"/>
      <c r="R7" s="278"/>
    </row>
    <row r="8" spans="2:22" ht="15">
      <c r="B8" s="282" t="s">
        <v>70</v>
      </c>
      <c r="C8" s="283"/>
      <c r="D8" s="284"/>
      <c r="E8" s="284"/>
      <c r="F8" s="284"/>
      <c r="G8" s="284"/>
      <c r="H8" s="284"/>
      <c r="I8" s="284"/>
      <c r="J8" s="284"/>
      <c r="K8" s="284"/>
      <c r="L8" s="284"/>
      <c r="M8" s="284"/>
      <c r="N8" s="284"/>
      <c r="O8" s="284"/>
      <c r="P8" s="271"/>
      <c r="Q8" s="271"/>
      <c r="R8" s="278"/>
    </row>
    <row r="9" spans="2:22" ht="15" customHeight="1" thickBot="1">
      <c r="B9" s="220"/>
      <c r="C9" s="285"/>
      <c r="D9" s="285"/>
      <c r="E9" s="285"/>
      <c r="F9" s="285"/>
      <c r="G9" s="285"/>
      <c r="H9" s="285"/>
      <c r="I9" s="285"/>
      <c r="J9" s="285"/>
      <c r="K9" s="285"/>
      <c r="L9" s="285"/>
      <c r="M9" s="285"/>
      <c r="N9" s="285"/>
      <c r="O9" s="285"/>
      <c r="P9" s="221"/>
      <c r="Q9" s="221"/>
      <c r="R9" s="222"/>
    </row>
    <row r="10" spans="2:22" ht="47.25" customHeight="1" thickBot="1">
      <c r="B10" s="13" t="s">
        <v>0</v>
      </c>
      <c r="C10" s="57" t="s">
        <v>1</v>
      </c>
      <c r="D10" s="88" t="s">
        <v>74</v>
      </c>
      <c r="E10" s="88" t="s">
        <v>75</v>
      </c>
      <c r="F10" s="88" t="s">
        <v>76</v>
      </c>
      <c r="G10" s="88" t="s">
        <v>77</v>
      </c>
      <c r="H10" s="88" t="s">
        <v>99</v>
      </c>
      <c r="I10" s="88" t="s">
        <v>100</v>
      </c>
      <c r="J10" s="88" t="s">
        <v>117</v>
      </c>
      <c r="K10" s="88" t="s">
        <v>118</v>
      </c>
      <c r="L10" s="88" t="s">
        <v>119</v>
      </c>
      <c r="M10" s="88" t="s">
        <v>120</v>
      </c>
      <c r="N10" s="88" t="s">
        <v>123</v>
      </c>
      <c r="O10" s="58" t="s">
        <v>79</v>
      </c>
      <c r="P10" s="15" t="s">
        <v>5</v>
      </c>
      <c r="Q10" s="14" t="s">
        <v>78</v>
      </c>
      <c r="R10" s="16" t="s">
        <v>7</v>
      </c>
    </row>
    <row r="11" spans="2:22" ht="15.75" thickBot="1">
      <c r="B11" s="17">
        <v>1</v>
      </c>
      <c r="C11" s="199" t="s">
        <v>80</v>
      </c>
      <c r="D11" s="199"/>
      <c r="E11" s="199"/>
      <c r="F11" s="199"/>
      <c r="G11" s="199"/>
      <c r="H11" s="199"/>
      <c r="I11" s="199"/>
      <c r="J11" s="199"/>
      <c r="K11" s="199"/>
      <c r="L11" s="199"/>
      <c r="M11" s="199"/>
      <c r="N11" s="199"/>
      <c r="O11" s="199"/>
      <c r="P11" s="55"/>
      <c r="Q11" s="85"/>
      <c r="R11" s="56"/>
    </row>
    <row r="12" spans="2:22" ht="15">
      <c r="B12" s="86">
        <v>1.1000000000000001</v>
      </c>
      <c r="C12" s="62" t="s">
        <v>39</v>
      </c>
      <c r="D12" s="42">
        <v>0.5</v>
      </c>
      <c r="E12" s="42">
        <v>0.5</v>
      </c>
      <c r="F12" s="42">
        <v>0.5</v>
      </c>
      <c r="G12" s="42">
        <v>0.5</v>
      </c>
      <c r="H12" s="42">
        <v>0.5</v>
      </c>
      <c r="I12" s="42">
        <v>0.5</v>
      </c>
      <c r="J12" s="42">
        <v>0.5</v>
      </c>
      <c r="K12" s="42">
        <v>0.5</v>
      </c>
      <c r="L12" s="42">
        <v>0.5</v>
      </c>
      <c r="M12" s="42">
        <v>0.5</v>
      </c>
      <c r="N12" s="42">
        <v>0.5</v>
      </c>
      <c r="O12" s="20">
        <f t="shared" ref="O12:O21" si="0">SUM(D12:N12)</f>
        <v>5.5</v>
      </c>
      <c r="P12" s="48">
        <f>('ESTUDIO DE MERCADO'!I26)</f>
        <v>7445426.666666667</v>
      </c>
      <c r="Q12" s="22">
        <v>2.1</v>
      </c>
      <c r="R12" s="49">
        <f>+O12*P12*Q12</f>
        <v>85994678.000000015</v>
      </c>
    </row>
    <row r="13" spans="2:22" ht="15" customHeight="1">
      <c r="B13" s="86">
        <v>1.2</v>
      </c>
      <c r="C13" s="45" t="s">
        <v>85</v>
      </c>
      <c r="D13" s="42">
        <v>0</v>
      </c>
      <c r="E13" s="42">
        <v>0</v>
      </c>
      <c r="F13" s="42">
        <v>1</v>
      </c>
      <c r="G13" s="42">
        <v>1</v>
      </c>
      <c r="H13" s="42">
        <v>1</v>
      </c>
      <c r="I13" s="42">
        <v>1</v>
      </c>
      <c r="J13" s="42">
        <v>1</v>
      </c>
      <c r="K13" s="42">
        <v>1</v>
      </c>
      <c r="L13" s="42">
        <v>1</v>
      </c>
      <c r="M13" s="42">
        <v>1</v>
      </c>
      <c r="N13" s="42">
        <v>1</v>
      </c>
      <c r="O13" s="20">
        <f t="shared" si="0"/>
        <v>9</v>
      </c>
      <c r="P13" s="21">
        <f>('ESTUDIO DE MERCADO'!I27)</f>
        <v>5225460</v>
      </c>
      <c r="Q13" s="22">
        <v>2.1</v>
      </c>
      <c r="R13" s="50">
        <f t="shared" ref="R13:R21" si="1">+O13*P13*Q13</f>
        <v>98761194</v>
      </c>
    </row>
    <row r="14" spans="2:22" ht="17.25" customHeight="1">
      <c r="B14" s="86">
        <v>1.3</v>
      </c>
      <c r="C14" s="45" t="s">
        <v>89</v>
      </c>
      <c r="D14" s="19">
        <v>0.2</v>
      </c>
      <c r="E14" s="19">
        <v>0.2</v>
      </c>
      <c r="F14" s="19">
        <v>0</v>
      </c>
      <c r="G14" s="19">
        <v>0</v>
      </c>
      <c r="H14" s="19">
        <v>0</v>
      </c>
      <c r="I14" s="19">
        <v>0</v>
      </c>
      <c r="J14" s="19">
        <v>0</v>
      </c>
      <c r="K14" s="19">
        <v>0</v>
      </c>
      <c r="L14" s="19">
        <v>0</v>
      </c>
      <c r="M14" s="19">
        <v>0.2</v>
      </c>
      <c r="N14" s="19">
        <v>0.2</v>
      </c>
      <c r="O14" s="20">
        <f t="shared" si="0"/>
        <v>0.8</v>
      </c>
      <c r="P14" s="21">
        <f>('ESTUDIO DE MERCADO'!I28)</f>
        <v>6045140</v>
      </c>
      <c r="Q14" s="22">
        <v>2.1</v>
      </c>
      <c r="R14" s="50">
        <f t="shared" si="1"/>
        <v>10155835.200000001</v>
      </c>
    </row>
    <row r="15" spans="2:22" ht="15">
      <c r="B15" s="86">
        <v>1.4</v>
      </c>
      <c r="C15" s="45" t="s">
        <v>122</v>
      </c>
      <c r="D15" s="19">
        <v>0.5</v>
      </c>
      <c r="E15" s="19">
        <v>0.5</v>
      </c>
      <c r="F15" s="19">
        <v>0.5</v>
      </c>
      <c r="G15" s="19">
        <v>0.5</v>
      </c>
      <c r="H15" s="19">
        <v>0.5</v>
      </c>
      <c r="I15" s="19">
        <v>0.5</v>
      </c>
      <c r="J15" s="19">
        <v>0.5</v>
      </c>
      <c r="K15" s="19">
        <v>0.5</v>
      </c>
      <c r="L15" s="19">
        <v>0.5</v>
      </c>
      <c r="M15" s="19">
        <v>0.5</v>
      </c>
      <c r="N15" s="19">
        <v>0.5</v>
      </c>
      <c r="O15" s="20">
        <f t="shared" si="0"/>
        <v>5.5</v>
      </c>
      <c r="P15" s="21">
        <f>('ESTUDIO DE MERCADO'!I29)</f>
        <v>6728206.666666667</v>
      </c>
      <c r="Q15" s="22">
        <v>2.1</v>
      </c>
      <c r="R15" s="50">
        <f t="shared" si="1"/>
        <v>77710787.000000015</v>
      </c>
    </row>
    <row r="16" spans="2:22" ht="15">
      <c r="B16" s="86">
        <v>1.5</v>
      </c>
      <c r="C16" s="45" t="s">
        <v>88</v>
      </c>
      <c r="D16" s="19">
        <v>0.2</v>
      </c>
      <c r="E16" s="19">
        <v>0.2</v>
      </c>
      <c r="F16" s="19">
        <v>0.2</v>
      </c>
      <c r="G16" s="19">
        <v>0.2</v>
      </c>
      <c r="H16" s="19">
        <v>0.2</v>
      </c>
      <c r="I16" s="19">
        <v>0.2</v>
      </c>
      <c r="J16" s="19">
        <v>0.2</v>
      </c>
      <c r="K16" s="19">
        <v>0.2</v>
      </c>
      <c r="L16" s="19">
        <v>0.2</v>
      </c>
      <c r="M16" s="19">
        <v>0.2</v>
      </c>
      <c r="N16" s="19">
        <v>0.2</v>
      </c>
      <c r="O16" s="20">
        <f t="shared" si="0"/>
        <v>2.1999999999999997</v>
      </c>
      <c r="P16" s="21">
        <f>('ESTUDIO DE MERCADO'!I30)</f>
        <v>5737760</v>
      </c>
      <c r="Q16" s="22">
        <v>2.1</v>
      </c>
      <c r="R16" s="50">
        <f t="shared" si="1"/>
        <v>26508451.199999996</v>
      </c>
    </row>
    <row r="17" spans="1:55" ht="15">
      <c r="B17" s="86">
        <v>1.6</v>
      </c>
      <c r="C17" s="45" t="s">
        <v>67</v>
      </c>
      <c r="D17" s="19">
        <v>0</v>
      </c>
      <c r="E17" s="19">
        <v>0</v>
      </c>
      <c r="F17" s="19">
        <v>0.15</v>
      </c>
      <c r="G17" s="19">
        <v>0.15</v>
      </c>
      <c r="H17" s="19">
        <v>0.15</v>
      </c>
      <c r="I17" s="19">
        <v>0.15</v>
      </c>
      <c r="J17" s="19">
        <v>0.15</v>
      </c>
      <c r="K17" s="19">
        <v>0.15</v>
      </c>
      <c r="L17" s="19">
        <v>0.15</v>
      </c>
      <c r="M17" s="19">
        <v>0.15</v>
      </c>
      <c r="N17" s="19">
        <v>0.15</v>
      </c>
      <c r="O17" s="20">
        <f t="shared" si="0"/>
        <v>1.3499999999999999</v>
      </c>
      <c r="P17" s="21">
        <f>('ESTUDIO DE MERCADO'!I31)</f>
        <v>4781466.666666667</v>
      </c>
      <c r="Q17" s="22">
        <v>2.1</v>
      </c>
      <c r="R17" s="50">
        <f t="shared" si="1"/>
        <v>13555458</v>
      </c>
    </row>
    <row r="18" spans="1:55" ht="15">
      <c r="B18" s="86">
        <v>1.7</v>
      </c>
      <c r="C18" s="45" t="s">
        <v>81</v>
      </c>
      <c r="D18" s="19">
        <v>0</v>
      </c>
      <c r="E18" s="19">
        <v>0</v>
      </c>
      <c r="F18" s="19">
        <v>1</v>
      </c>
      <c r="G18" s="19">
        <v>1</v>
      </c>
      <c r="H18" s="19">
        <v>1</v>
      </c>
      <c r="I18" s="19">
        <v>1</v>
      </c>
      <c r="J18" s="19">
        <v>1</v>
      </c>
      <c r="K18" s="19">
        <v>1</v>
      </c>
      <c r="L18" s="19">
        <v>1</v>
      </c>
      <c r="M18" s="19">
        <v>1</v>
      </c>
      <c r="N18" s="19">
        <v>1</v>
      </c>
      <c r="O18" s="20">
        <f t="shared" si="0"/>
        <v>9</v>
      </c>
      <c r="P18" s="21">
        <f>('ESTUDIO DE MERCADO'!I32)</f>
        <v>2646883.3333333335</v>
      </c>
      <c r="Q18" s="22">
        <v>2.1</v>
      </c>
      <c r="R18" s="50">
        <f t="shared" si="1"/>
        <v>50026095</v>
      </c>
    </row>
    <row r="19" spans="1:55" ht="18" customHeight="1">
      <c r="B19" s="86">
        <v>1.8</v>
      </c>
      <c r="C19" s="45" t="s">
        <v>66</v>
      </c>
      <c r="D19" s="19">
        <v>0</v>
      </c>
      <c r="E19" s="19">
        <v>0</v>
      </c>
      <c r="F19" s="19">
        <v>1</v>
      </c>
      <c r="G19" s="19">
        <v>1</v>
      </c>
      <c r="H19" s="19">
        <v>1</v>
      </c>
      <c r="I19" s="19">
        <v>1</v>
      </c>
      <c r="J19" s="19">
        <v>1</v>
      </c>
      <c r="K19" s="19">
        <v>1</v>
      </c>
      <c r="L19" s="19">
        <v>1</v>
      </c>
      <c r="M19" s="19">
        <v>1</v>
      </c>
      <c r="N19" s="19">
        <v>1</v>
      </c>
      <c r="O19" s="20">
        <f t="shared" si="0"/>
        <v>9</v>
      </c>
      <c r="P19" s="21">
        <f>('ESTUDIO DE MERCADO'!I33)</f>
        <v>2595653.3333333335</v>
      </c>
      <c r="Q19" s="22">
        <v>2.1</v>
      </c>
      <c r="R19" s="50">
        <f t="shared" si="1"/>
        <v>49057848</v>
      </c>
    </row>
    <row r="20" spans="1:55" ht="15">
      <c r="B20" s="86">
        <v>1.9</v>
      </c>
      <c r="C20" s="45" t="s">
        <v>90</v>
      </c>
      <c r="D20" s="19">
        <v>1</v>
      </c>
      <c r="E20" s="19">
        <v>1</v>
      </c>
      <c r="F20" s="19">
        <v>1</v>
      </c>
      <c r="G20" s="19">
        <v>1</v>
      </c>
      <c r="H20" s="19">
        <v>1</v>
      </c>
      <c r="I20" s="19">
        <v>1</v>
      </c>
      <c r="J20" s="19">
        <v>1</v>
      </c>
      <c r="K20" s="19">
        <v>1</v>
      </c>
      <c r="L20" s="19">
        <v>1</v>
      </c>
      <c r="M20" s="19">
        <v>1</v>
      </c>
      <c r="N20" s="19">
        <v>1</v>
      </c>
      <c r="O20" s="20">
        <f t="shared" si="0"/>
        <v>11</v>
      </c>
      <c r="P20" s="21">
        <f>('ESTUDIO DE MERCADO'!I34)</f>
        <v>2988416.6666666665</v>
      </c>
      <c r="Q20" s="22">
        <v>2.1</v>
      </c>
      <c r="R20" s="50">
        <f t="shared" si="1"/>
        <v>69032425</v>
      </c>
    </row>
    <row r="21" spans="1:55" ht="15">
      <c r="B21" s="169">
        <v>1.1000000000000001</v>
      </c>
      <c r="C21" s="45" t="s">
        <v>86</v>
      </c>
      <c r="D21" s="19">
        <v>1</v>
      </c>
      <c r="E21" s="19">
        <v>1</v>
      </c>
      <c r="F21" s="19">
        <v>1</v>
      </c>
      <c r="G21" s="19">
        <v>1</v>
      </c>
      <c r="H21" s="19">
        <v>1</v>
      </c>
      <c r="I21" s="19">
        <v>1</v>
      </c>
      <c r="J21" s="19">
        <v>1</v>
      </c>
      <c r="K21" s="19">
        <v>1</v>
      </c>
      <c r="L21" s="19">
        <v>1</v>
      </c>
      <c r="M21" s="19">
        <v>1</v>
      </c>
      <c r="N21" s="19">
        <v>1</v>
      </c>
      <c r="O21" s="20">
        <f t="shared" si="0"/>
        <v>11</v>
      </c>
      <c r="P21" s="21">
        <f>('ESTUDIO DE MERCADO'!I35)</f>
        <v>1639360</v>
      </c>
      <c r="Q21" s="22">
        <v>2.1</v>
      </c>
      <c r="R21" s="50">
        <f t="shared" si="1"/>
        <v>37869216</v>
      </c>
    </row>
    <row r="22" spans="1:55" s="29" customFormat="1" ht="15.75" customHeight="1" thickBot="1">
      <c r="A22" s="28"/>
      <c r="B22" s="286"/>
      <c r="C22" s="287"/>
      <c r="D22" s="287"/>
      <c r="E22" s="287"/>
      <c r="F22" s="287"/>
      <c r="G22" s="287"/>
      <c r="H22" s="287"/>
      <c r="I22" s="287"/>
      <c r="J22" s="287"/>
      <c r="K22" s="287"/>
      <c r="L22" s="287"/>
      <c r="M22" s="287"/>
      <c r="N22" s="287"/>
      <c r="O22" s="287"/>
      <c r="P22" s="287"/>
      <c r="Q22" s="288"/>
      <c r="R22" s="30">
        <f>SUM(R12:R21)</f>
        <v>518671987.39999998</v>
      </c>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c r="BA22" s="28"/>
      <c r="BB22" s="28"/>
      <c r="BC22" s="28"/>
    </row>
    <row r="23" spans="1:55" s="29" customFormat="1" ht="5.25" customHeight="1" thickBot="1">
      <c r="A23" s="28"/>
      <c r="B23" s="37"/>
      <c r="C23" s="38"/>
      <c r="D23" s="38"/>
      <c r="E23" s="38"/>
      <c r="F23" s="38"/>
      <c r="G23" s="38"/>
      <c r="H23" s="38"/>
      <c r="I23" s="38"/>
      <c r="J23" s="38"/>
      <c r="K23" s="38"/>
      <c r="L23" s="38"/>
      <c r="M23" s="38"/>
      <c r="N23" s="38"/>
      <c r="O23" s="38"/>
      <c r="P23" s="38"/>
      <c r="Q23" s="38"/>
      <c r="R23" s="39"/>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c r="BA23" s="28"/>
      <c r="BB23" s="28"/>
      <c r="BC23" s="28"/>
    </row>
    <row r="24" spans="1:55" ht="15.75" thickBot="1">
      <c r="B24" s="17">
        <v>2</v>
      </c>
      <c r="C24" s="34" t="s">
        <v>8</v>
      </c>
      <c r="D24" s="289"/>
      <c r="E24" s="289"/>
      <c r="F24" s="289"/>
      <c r="G24" s="289"/>
      <c r="H24" s="167"/>
      <c r="I24" s="167"/>
      <c r="J24" s="167"/>
      <c r="K24" s="167"/>
      <c r="L24" s="167"/>
      <c r="M24" s="167"/>
      <c r="N24" s="172"/>
      <c r="O24" s="35" t="s">
        <v>68</v>
      </c>
      <c r="P24" s="290" t="s">
        <v>10</v>
      </c>
      <c r="Q24" s="291"/>
      <c r="R24" s="18"/>
    </row>
    <row r="25" spans="1:55" ht="86.25" thickBot="1">
      <c r="B25" s="52">
        <v>2.1</v>
      </c>
      <c r="C25" s="46" t="s">
        <v>41</v>
      </c>
      <c r="D25" s="59">
        <v>1</v>
      </c>
      <c r="E25" s="59">
        <v>1</v>
      </c>
      <c r="F25" s="59">
        <v>1</v>
      </c>
      <c r="G25" s="59">
        <v>1</v>
      </c>
      <c r="H25" s="59">
        <v>1</v>
      </c>
      <c r="I25" s="59">
        <v>1</v>
      </c>
      <c r="J25" s="59">
        <v>1</v>
      </c>
      <c r="K25" s="59">
        <v>1</v>
      </c>
      <c r="L25" s="59">
        <v>1</v>
      </c>
      <c r="M25" s="59">
        <v>1</v>
      </c>
      <c r="N25" s="59">
        <v>1</v>
      </c>
      <c r="O25" s="59">
        <f>SUM(D25:N25)</f>
        <v>11</v>
      </c>
      <c r="P25" s="280">
        <v>3000000</v>
      </c>
      <c r="Q25" s="281"/>
      <c r="R25" s="53">
        <f>+O25*P25</f>
        <v>33000000</v>
      </c>
    </row>
    <row r="26" spans="1:55" ht="57.75" thickBot="1">
      <c r="B26" s="52">
        <v>2.2000000000000002</v>
      </c>
      <c r="C26" s="46" t="s">
        <v>87</v>
      </c>
      <c r="D26" s="59">
        <v>1</v>
      </c>
      <c r="E26" s="59">
        <v>1</v>
      </c>
      <c r="F26" s="59">
        <v>1</v>
      </c>
      <c r="G26" s="59">
        <v>1</v>
      </c>
      <c r="H26" s="59">
        <v>1</v>
      </c>
      <c r="I26" s="59">
        <v>1</v>
      </c>
      <c r="J26" s="59">
        <v>1</v>
      </c>
      <c r="K26" s="59">
        <v>1</v>
      </c>
      <c r="L26" s="59">
        <v>1</v>
      </c>
      <c r="M26" s="59">
        <v>1</v>
      </c>
      <c r="N26" s="59">
        <v>1</v>
      </c>
      <c r="O26" s="59">
        <f t="shared" ref="O26:O28" si="2">SUM(D26:N26)</f>
        <v>11</v>
      </c>
      <c r="P26" s="280">
        <v>3600000</v>
      </c>
      <c r="Q26" s="281"/>
      <c r="R26" s="53">
        <f>+O26*P26</f>
        <v>39600000</v>
      </c>
    </row>
    <row r="27" spans="1:55" ht="57.75" thickBot="1">
      <c r="B27" s="52">
        <v>2.2999999999999998</v>
      </c>
      <c r="C27" s="54" t="s">
        <v>109</v>
      </c>
      <c r="D27" s="59">
        <v>1</v>
      </c>
      <c r="E27" s="59">
        <v>1</v>
      </c>
      <c r="F27" s="59">
        <v>1</v>
      </c>
      <c r="G27" s="59">
        <v>1</v>
      </c>
      <c r="H27" s="59">
        <v>1</v>
      </c>
      <c r="I27" s="59">
        <v>1</v>
      </c>
      <c r="J27" s="59">
        <v>1</v>
      </c>
      <c r="K27" s="59">
        <v>1</v>
      </c>
      <c r="L27" s="59">
        <v>1</v>
      </c>
      <c r="M27" s="59">
        <v>1</v>
      </c>
      <c r="N27" s="59">
        <v>1</v>
      </c>
      <c r="O27" s="59">
        <f t="shared" si="2"/>
        <v>11</v>
      </c>
      <c r="P27" s="280">
        <v>4000000</v>
      </c>
      <c r="Q27" s="281"/>
      <c r="R27" s="53">
        <f>+O27*P27</f>
        <v>44000000</v>
      </c>
    </row>
    <row r="28" spans="1:55" ht="43.5" thickBot="1">
      <c r="B28" s="52">
        <v>2.4</v>
      </c>
      <c r="C28" s="165" t="s">
        <v>110</v>
      </c>
      <c r="D28" s="59">
        <v>1</v>
      </c>
      <c r="E28" s="59">
        <v>0</v>
      </c>
      <c r="F28" s="59">
        <v>0</v>
      </c>
      <c r="G28" s="59">
        <v>0</v>
      </c>
      <c r="H28" s="59">
        <v>0</v>
      </c>
      <c r="I28" s="59">
        <v>0</v>
      </c>
      <c r="J28" s="59">
        <v>0</v>
      </c>
      <c r="K28" s="59">
        <v>0</v>
      </c>
      <c r="L28" s="59">
        <v>0</v>
      </c>
      <c r="M28" s="59">
        <v>0</v>
      </c>
      <c r="N28" s="59">
        <v>0</v>
      </c>
      <c r="O28" s="59">
        <f t="shared" si="2"/>
        <v>1</v>
      </c>
      <c r="P28" s="280">
        <v>20000000</v>
      </c>
      <c r="Q28" s="281"/>
      <c r="R28" s="53">
        <f t="shared" ref="R28" si="3">+O28*P28</f>
        <v>20000000</v>
      </c>
    </row>
    <row r="29" spans="1:55" s="29" customFormat="1" ht="15.75" customHeight="1" thickBot="1">
      <c r="A29" s="28"/>
      <c r="B29" s="295" t="s">
        <v>73</v>
      </c>
      <c r="C29" s="296"/>
      <c r="D29" s="296"/>
      <c r="E29" s="296"/>
      <c r="F29" s="296"/>
      <c r="G29" s="296"/>
      <c r="H29" s="296"/>
      <c r="I29" s="296"/>
      <c r="J29" s="296"/>
      <c r="K29" s="296"/>
      <c r="L29" s="296"/>
      <c r="M29" s="296"/>
      <c r="N29" s="296"/>
      <c r="O29" s="296"/>
      <c r="P29" s="60"/>
      <c r="Q29" s="61"/>
      <c r="R29" s="30">
        <f>+SUM(R25:R28)</f>
        <v>136600000</v>
      </c>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c r="BA29" s="28"/>
      <c r="BB29" s="28"/>
      <c r="BC29" s="28"/>
    </row>
    <row r="30" spans="1:55" s="29" customFormat="1" ht="5.25" customHeight="1" thickBot="1">
      <c r="A30" s="28"/>
      <c r="B30" s="37"/>
      <c r="C30" s="38"/>
      <c r="D30" s="38"/>
      <c r="E30" s="38"/>
      <c r="F30" s="38"/>
      <c r="G30" s="38"/>
      <c r="H30" s="38"/>
      <c r="I30" s="38"/>
      <c r="J30" s="38"/>
      <c r="K30" s="38"/>
      <c r="L30" s="38"/>
      <c r="M30" s="38"/>
      <c r="N30" s="38"/>
      <c r="O30" s="38"/>
      <c r="P30" s="38"/>
      <c r="Q30" s="38"/>
      <c r="R30" s="39"/>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c r="BA30" s="28"/>
      <c r="BB30" s="28"/>
      <c r="BC30" s="28"/>
    </row>
    <row r="31" spans="1:55" ht="15.75" thickBot="1">
      <c r="B31" s="17">
        <v>3</v>
      </c>
      <c r="C31" s="34" t="s">
        <v>121</v>
      </c>
      <c r="D31" s="289"/>
      <c r="E31" s="289"/>
      <c r="F31" s="289"/>
      <c r="G31" s="289"/>
      <c r="H31" s="167"/>
      <c r="I31" s="167"/>
      <c r="J31" s="167"/>
      <c r="K31" s="167"/>
      <c r="L31" s="167"/>
      <c r="M31" s="167"/>
      <c r="N31" s="172"/>
      <c r="O31" s="35" t="s">
        <v>9</v>
      </c>
      <c r="P31" s="290" t="s">
        <v>10</v>
      </c>
      <c r="Q31" s="291"/>
      <c r="R31" s="18"/>
    </row>
    <row r="32" spans="1:55" s="2" customFormat="1" ht="72" thickBot="1">
      <c r="B32" s="23">
        <v>3.1</v>
      </c>
      <c r="C32" s="31" t="s">
        <v>113</v>
      </c>
      <c r="D32" s="87">
        <v>1</v>
      </c>
      <c r="E32" s="87">
        <v>1</v>
      </c>
      <c r="F32" s="87">
        <v>1</v>
      </c>
      <c r="G32" s="87">
        <v>1</v>
      </c>
      <c r="H32" s="87">
        <v>1</v>
      </c>
      <c r="I32" s="87">
        <v>1</v>
      </c>
      <c r="J32" s="87">
        <v>1</v>
      </c>
      <c r="K32" s="87">
        <v>1</v>
      </c>
      <c r="L32" s="87">
        <v>1</v>
      </c>
      <c r="M32" s="87">
        <v>1</v>
      </c>
      <c r="N32" s="87">
        <v>1</v>
      </c>
      <c r="O32" s="59">
        <f>SUM(D32:N32)</f>
        <v>11</v>
      </c>
      <c r="P32" s="297">
        <v>4618082.9636363704</v>
      </c>
      <c r="Q32" s="297"/>
      <c r="R32" s="36">
        <f>+O32*P32</f>
        <v>50798912.600000076</v>
      </c>
    </row>
    <row r="33" spans="1:55" s="29" customFormat="1" ht="15.75" customHeight="1" thickBot="1">
      <c r="A33" s="28"/>
      <c r="B33" s="298" t="s">
        <v>71</v>
      </c>
      <c r="C33" s="299"/>
      <c r="D33" s="299"/>
      <c r="E33" s="299"/>
      <c r="F33" s="299"/>
      <c r="G33" s="299"/>
      <c r="H33" s="299"/>
      <c r="I33" s="299"/>
      <c r="J33" s="299"/>
      <c r="K33" s="299"/>
      <c r="L33" s="299"/>
      <c r="M33" s="299"/>
      <c r="N33" s="299"/>
      <c r="O33" s="299"/>
      <c r="P33" s="299"/>
      <c r="Q33" s="300"/>
      <c r="R33" s="41">
        <f>SUM(R32:R32)</f>
        <v>50798912.600000076</v>
      </c>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c r="BA33" s="28"/>
      <c r="BB33" s="28"/>
      <c r="BC33" s="28"/>
    </row>
    <row r="34" spans="1:55" s="29" customFormat="1" ht="6.75" customHeight="1" thickBot="1">
      <c r="A34" s="28"/>
      <c r="B34" s="37"/>
      <c r="C34" s="38"/>
      <c r="D34" s="38"/>
      <c r="E34" s="38"/>
      <c r="F34" s="38"/>
      <c r="G34" s="38"/>
      <c r="H34" s="38"/>
      <c r="I34" s="38"/>
      <c r="J34" s="38"/>
      <c r="K34" s="38"/>
      <c r="L34" s="38"/>
      <c r="M34" s="38"/>
      <c r="N34" s="38"/>
      <c r="O34" s="38"/>
      <c r="P34" s="38"/>
      <c r="Q34" s="40"/>
      <c r="R34" s="30"/>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c r="BA34" s="28"/>
      <c r="BB34" s="28"/>
      <c r="BC34" s="28"/>
    </row>
    <row r="35" spans="1:55" ht="18.75" thickBot="1">
      <c r="B35" s="301" t="s">
        <v>69</v>
      </c>
      <c r="C35" s="302"/>
      <c r="D35" s="302"/>
      <c r="E35" s="302"/>
      <c r="F35" s="302"/>
      <c r="G35" s="302"/>
      <c r="H35" s="302"/>
      <c r="I35" s="302"/>
      <c r="J35" s="302"/>
      <c r="K35" s="302"/>
      <c r="L35" s="302"/>
      <c r="M35" s="302"/>
      <c r="N35" s="302"/>
      <c r="O35" s="302"/>
      <c r="P35" s="302"/>
      <c r="Q35" s="303"/>
      <c r="R35" s="32">
        <f>R33+R22+R29</f>
        <v>706070900</v>
      </c>
    </row>
    <row r="36" spans="1:55" ht="18.75" thickBot="1">
      <c r="B36" s="304" t="s">
        <v>42</v>
      </c>
      <c r="C36" s="305"/>
      <c r="D36" s="305"/>
      <c r="E36" s="305"/>
      <c r="F36" s="305"/>
      <c r="G36" s="305"/>
      <c r="H36" s="305"/>
      <c r="I36" s="305"/>
      <c r="J36" s="305"/>
      <c r="K36" s="305"/>
      <c r="L36" s="305"/>
      <c r="M36" s="305"/>
      <c r="N36" s="305"/>
      <c r="O36" s="305"/>
      <c r="P36" s="305"/>
      <c r="Q36" s="306"/>
      <c r="R36" s="33">
        <f>R35*0.19</f>
        <v>134153471</v>
      </c>
    </row>
    <row r="37" spans="1:55" ht="18.75" thickBot="1">
      <c r="B37" s="307" t="s">
        <v>65</v>
      </c>
      <c r="C37" s="308"/>
      <c r="D37" s="308"/>
      <c r="E37" s="308"/>
      <c r="F37" s="308"/>
      <c r="G37" s="308"/>
      <c r="H37" s="308"/>
      <c r="I37" s="308"/>
      <c r="J37" s="308"/>
      <c r="K37" s="308"/>
      <c r="L37" s="308"/>
      <c r="M37" s="308"/>
      <c r="N37" s="308"/>
      <c r="O37" s="308"/>
      <c r="P37" s="308"/>
      <c r="Q37" s="309"/>
      <c r="R37" s="51">
        <f>R36+R35</f>
        <v>840224371</v>
      </c>
      <c r="S37" s="173">
        <v>840224371</v>
      </c>
      <c r="T37" s="173">
        <f>(R37-S37)</f>
        <v>0</v>
      </c>
    </row>
    <row r="38" spans="1:55" s="2" customFormat="1" ht="15.75" customHeight="1">
      <c r="B38" s="310" t="s">
        <v>46</v>
      </c>
      <c r="C38" s="311"/>
      <c r="D38" s="311"/>
      <c r="E38" s="311"/>
      <c r="F38" s="311"/>
      <c r="G38" s="311"/>
      <c r="H38" s="311"/>
      <c r="I38" s="311"/>
      <c r="J38" s="311"/>
      <c r="K38" s="311"/>
      <c r="L38" s="311"/>
      <c r="M38" s="311"/>
      <c r="N38" s="311"/>
      <c r="O38" s="311"/>
      <c r="P38" s="311"/>
      <c r="Q38" s="311"/>
      <c r="R38" s="312"/>
      <c r="S38" s="173"/>
      <c r="T38" s="11"/>
    </row>
    <row r="39" spans="1:55" s="2" customFormat="1">
      <c r="B39" s="292" t="s">
        <v>47</v>
      </c>
      <c r="C39" s="293"/>
      <c r="D39" s="293"/>
      <c r="E39" s="293"/>
      <c r="F39" s="293"/>
      <c r="G39" s="293"/>
      <c r="H39" s="293"/>
      <c r="I39" s="293"/>
      <c r="J39" s="293"/>
      <c r="K39" s="293"/>
      <c r="L39" s="293"/>
      <c r="M39" s="293"/>
      <c r="N39" s="293"/>
      <c r="O39" s="293"/>
      <c r="P39" s="293"/>
      <c r="Q39" s="293"/>
      <c r="R39" s="294"/>
      <c r="S39" s="174"/>
    </row>
    <row r="40" spans="1:55" s="2" customFormat="1">
      <c r="B40" s="292" t="s">
        <v>64</v>
      </c>
      <c r="C40" s="293"/>
      <c r="D40" s="293"/>
      <c r="E40" s="293"/>
      <c r="F40" s="293"/>
      <c r="G40" s="293"/>
      <c r="H40" s="293"/>
      <c r="I40" s="293"/>
      <c r="J40" s="293"/>
      <c r="K40" s="293"/>
      <c r="L40" s="293"/>
      <c r="M40" s="293"/>
      <c r="N40" s="293"/>
      <c r="O40" s="293"/>
      <c r="P40" s="293"/>
      <c r="Q40" s="293"/>
      <c r="R40" s="294"/>
      <c r="S40" s="24"/>
    </row>
    <row r="41" spans="1:55" s="2" customFormat="1">
      <c r="B41" s="292" t="s">
        <v>48</v>
      </c>
      <c r="C41" s="293"/>
      <c r="D41" s="293"/>
      <c r="E41" s="293"/>
      <c r="F41" s="293"/>
      <c r="G41" s="293"/>
      <c r="H41" s="293"/>
      <c r="I41" s="293"/>
      <c r="J41" s="293"/>
      <c r="K41" s="293"/>
      <c r="L41" s="293"/>
      <c r="M41" s="293"/>
      <c r="N41" s="293"/>
      <c r="O41" s="293"/>
      <c r="P41" s="293"/>
      <c r="Q41" s="293"/>
      <c r="R41" s="294"/>
      <c r="S41" s="24"/>
      <c r="T41" s="25"/>
    </row>
    <row r="42" spans="1:55" s="2" customFormat="1">
      <c r="B42" s="292" t="s">
        <v>49</v>
      </c>
      <c r="C42" s="293"/>
      <c r="D42" s="293"/>
      <c r="E42" s="293"/>
      <c r="F42" s="293"/>
      <c r="G42" s="293"/>
      <c r="H42" s="293"/>
      <c r="I42" s="293"/>
      <c r="J42" s="293"/>
      <c r="K42" s="293"/>
      <c r="L42" s="293"/>
      <c r="M42" s="293"/>
      <c r="N42" s="293"/>
      <c r="O42" s="293"/>
      <c r="P42" s="293"/>
      <c r="Q42" s="293"/>
      <c r="R42" s="294"/>
      <c r="S42" s="168"/>
      <c r="T42" s="25"/>
    </row>
    <row r="43" spans="1:55" s="2" customFormat="1">
      <c r="B43" s="292" t="s">
        <v>50</v>
      </c>
      <c r="C43" s="293"/>
      <c r="D43" s="293"/>
      <c r="E43" s="293"/>
      <c r="F43" s="293"/>
      <c r="G43" s="293"/>
      <c r="H43" s="293"/>
      <c r="I43" s="293"/>
      <c r="J43" s="293"/>
      <c r="K43" s="293"/>
      <c r="L43" s="293"/>
      <c r="M43" s="293"/>
      <c r="N43" s="293"/>
      <c r="O43" s="293"/>
      <c r="P43" s="293"/>
      <c r="Q43" s="293"/>
      <c r="R43" s="294"/>
      <c r="S43" s="168"/>
    </row>
    <row r="44" spans="1:55" s="2" customFormat="1">
      <c r="B44" s="292" t="s">
        <v>51</v>
      </c>
      <c r="C44" s="293"/>
      <c r="D44" s="293"/>
      <c r="E44" s="293"/>
      <c r="F44" s="293"/>
      <c r="G44" s="293"/>
      <c r="H44" s="293"/>
      <c r="I44" s="293"/>
      <c r="J44" s="293"/>
      <c r="K44" s="293"/>
      <c r="L44" s="293"/>
      <c r="M44" s="293"/>
      <c r="N44" s="293"/>
      <c r="O44" s="293"/>
      <c r="P44" s="293"/>
      <c r="Q44" s="293"/>
      <c r="R44" s="294"/>
      <c r="S44" s="24"/>
    </row>
    <row r="45" spans="1:55" s="2" customFormat="1">
      <c r="B45" s="292" t="s">
        <v>52</v>
      </c>
      <c r="C45" s="293"/>
      <c r="D45" s="293"/>
      <c r="E45" s="293"/>
      <c r="F45" s="293"/>
      <c r="G45" s="293"/>
      <c r="H45" s="293"/>
      <c r="I45" s="293"/>
      <c r="J45" s="293"/>
      <c r="K45" s="293"/>
      <c r="L45" s="293"/>
      <c r="M45" s="293"/>
      <c r="N45" s="293"/>
      <c r="O45" s="293"/>
      <c r="P45" s="293"/>
      <c r="Q45" s="293"/>
      <c r="R45" s="294"/>
      <c r="S45" s="24"/>
    </row>
    <row r="46" spans="1:55" s="2" customFormat="1">
      <c r="B46" s="292" t="s">
        <v>53</v>
      </c>
      <c r="C46" s="293"/>
      <c r="D46" s="293"/>
      <c r="E46" s="293"/>
      <c r="F46" s="293"/>
      <c r="G46" s="293"/>
      <c r="H46" s="293"/>
      <c r="I46" s="293"/>
      <c r="J46" s="293"/>
      <c r="K46" s="293"/>
      <c r="L46" s="293"/>
      <c r="M46" s="293"/>
      <c r="N46" s="293"/>
      <c r="O46" s="293"/>
      <c r="P46" s="293"/>
      <c r="Q46" s="293"/>
      <c r="R46" s="294"/>
      <c r="S46" s="24"/>
    </row>
    <row r="47" spans="1:55" s="2" customFormat="1">
      <c r="B47" s="292" t="s">
        <v>54</v>
      </c>
      <c r="C47" s="293"/>
      <c r="D47" s="293"/>
      <c r="E47" s="293"/>
      <c r="F47" s="293"/>
      <c r="G47" s="293"/>
      <c r="H47" s="293"/>
      <c r="I47" s="293"/>
      <c r="J47" s="293"/>
      <c r="K47" s="293"/>
      <c r="L47" s="293"/>
      <c r="M47" s="293"/>
      <c r="N47" s="293"/>
      <c r="O47" s="293"/>
      <c r="P47" s="293"/>
      <c r="Q47" s="293"/>
      <c r="R47" s="294"/>
      <c r="S47" s="24"/>
    </row>
    <row r="48" spans="1:55" s="2" customFormat="1" ht="15" thickBot="1">
      <c r="B48" s="313"/>
      <c r="C48" s="314"/>
      <c r="D48" s="314"/>
      <c r="E48" s="314"/>
      <c r="F48" s="314"/>
      <c r="G48" s="314"/>
      <c r="H48" s="314"/>
      <c r="I48" s="314"/>
      <c r="J48" s="314"/>
      <c r="K48" s="314"/>
      <c r="L48" s="314"/>
      <c r="M48" s="314"/>
      <c r="N48" s="314"/>
      <c r="O48" s="314"/>
      <c r="P48" s="314"/>
      <c r="Q48" s="314"/>
      <c r="R48" s="315"/>
      <c r="S48" s="24"/>
    </row>
    <row r="49" spans="2:19" s="2" customFormat="1">
      <c r="B49" s="3"/>
      <c r="O49" s="4"/>
      <c r="S49" s="24"/>
    </row>
    <row r="50" spans="2:19" s="2" customFormat="1">
      <c r="B50" s="3"/>
      <c r="O50" s="4"/>
      <c r="S50" s="168"/>
    </row>
    <row r="51" spans="2:19" s="2" customFormat="1">
      <c r="B51" s="3"/>
      <c r="O51" s="4"/>
    </row>
    <row r="52" spans="2:19" s="2" customFormat="1">
      <c r="B52" s="3"/>
      <c r="O52" s="4"/>
    </row>
    <row r="53" spans="2:19" s="2" customFormat="1">
      <c r="B53" s="3"/>
      <c r="O53" s="4"/>
    </row>
    <row r="54" spans="2:19" s="2" customFormat="1">
      <c r="B54" s="3"/>
      <c r="O54" s="4"/>
    </row>
    <row r="55" spans="2:19" s="2" customFormat="1">
      <c r="B55" s="3"/>
      <c r="O55" s="4"/>
    </row>
    <row r="56" spans="2:19" s="2" customFormat="1">
      <c r="B56" s="3"/>
      <c r="O56" s="4"/>
    </row>
    <row r="57" spans="2:19" s="2" customFormat="1">
      <c r="B57" s="3"/>
      <c r="O57" s="4"/>
    </row>
    <row r="58" spans="2:19" s="2" customFormat="1">
      <c r="B58" s="3"/>
      <c r="O58" s="4"/>
    </row>
    <row r="59" spans="2:19" s="2" customFormat="1">
      <c r="B59" s="3"/>
      <c r="O59" s="4"/>
    </row>
    <row r="60" spans="2:19" s="2" customFormat="1">
      <c r="B60" s="3"/>
      <c r="O60" s="4"/>
    </row>
    <row r="61" spans="2:19" s="2" customFormat="1">
      <c r="B61" s="3"/>
      <c r="O61" s="4"/>
    </row>
    <row r="62" spans="2:19" s="2" customFormat="1">
      <c r="B62" s="3"/>
      <c r="O62" s="4"/>
    </row>
    <row r="63" spans="2:19" s="2" customFormat="1">
      <c r="B63" s="3"/>
      <c r="O63" s="4"/>
    </row>
    <row r="64" spans="2:19" s="2" customFormat="1">
      <c r="B64" s="3"/>
      <c r="O64" s="4"/>
    </row>
    <row r="65" spans="2:28" s="3" customFormat="1">
      <c r="C65" s="2"/>
      <c r="D65" s="2"/>
      <c r="E65" s="2"/>
      <c r="F65" s="2"/>
      <c r="G65" s="2"/>
      <c r="H65" s="2"/>
      <c r="I65" s="2"/>
      <c r="J65" s="2"/>
      <c r="K65" s="2"/>
      <c r="L65" s="2"/>
      <c r="M65" s="2"/>
      <c r="N65" s="2"/>
      <c r="O65" s="4"/>
      <c r="P65" s="2"/>
      <c r="Q65" s="2"/>
      <c r="R65" s="2"/>
      <c r="S65" s="2"/>
      <c r="T65" s="2"/>
      <c r="U65" s="2"/>
      <c r="V65" s="2"/>
      <c r="W65" s="2"/>
      <c r="X65" s="2"/>
      <c r="Y65" s="2"/>
      <c r="Z65" s="2"/>
      <c r="AA65" s="2"/>
      <c r="AB65" s="2"/>
    </row>
    <row r="66" spans="2:28" s="3" customFormat="1">
      <c r="C66" s="2"/>
      <c r="D66" s="2"/>
      <c r="E66" s="2"/>
      <c r="F66" s="2"/>
      <c r="G66" s="2"/>
      <c r="H66" s="2"/>
      <c r="I66" s="2"/>
      <c r="J66" s="2"/>
      <c r="K66" s="2"/>
      <c r="L66" s="2"/>
      <c r="M66" s="2"/>
      <c r="N66" s="2"/>
      <c r="O66" s="4"/>
      <c r="P66" s="2"/>
      <c r="Q66" s="2"/>
      <c r="R66" s="2"/>
      <c r="S66" s="2"/>
      <c r="T66" s="2"/>
      <c r="U66" s="2"/>
      <c r="V66" s="2"/>
      <c r="W66" s="2"/>
      <c r="X66" s="2"/>
      <c r="Y66" s="2"/>
      <c r="Z66" s="2"/>
      <c r="AA66" s="2"/>
      <c r="AB66" s="2"/>
    </row>
    <row r="67" spans="2:28" s="3" customFormat="1">
      <c r="C67" s="2"/>
      <c r="D67" s="2"/>
      <c r="E67" s="2"/>
      <c r="F67" s="2"/>
      <c r="G67" s="2"/>
      <c r="H67" s="2"/>
      <c r="I67" s="2"/>
      <c r="J67" s="2"/>
      <c r="K67" s="2"/>
      <c r="L67" s="2"/>
      <c r="M67" s="2"/>
      <c r="N67" s="2"/>
      <c r="O67" s="4"/>
      <c r="P67" s="2"/>
      <c r="Q67" s="2"/>
      <c r="R67" s="2"/>
      <c r="S67" s="2"/>
      <c r="T67" s="2"/>
      <c r="U67" s="2"/>
      <c r="V67" s="2"/>
      <c r="W67" s="2"/>
      <c r="X67" s="2"/>
      <c r="Y67" s="2"/>
      <c r="Z67" s="2"/>
      <c r="AA67" s="2"/>
      <c r="AB67" s="2"/>
    </row>
    <row r="68" spans="2:28" s="3" customFormat="1">
      <c r="C68" s="2"/>
      <c r="D68" s="2"/>
      <c r="E68" s="2"/>
      <c r="F68" s="2"/>
      <c r="G68" s="2"/>
      <c r="H68" s="2"/>
      <c r="I68" s="2"/>
      <c r="J68" s="2"/>
      <c r="K68" s="2"/>
      <c r="L68" s="2"/>
      <c r="M68" s="2"/>
      <c r="N68" s="2"/>
      <c r="O68" s="4"/>
      <c r="P68" s="2"/>
      <c r="Q68" s="2"/>
      <c r="R68" s="2"/>
      <c r="S68" s="2"/>
      <c r="T68" s="2"/>
      <c r="U68" s="2"/>
      <c r="V68" s="2"/>
      <c r="W68" s="2"/>
      <c r="X68" s="2"/>
      <c r="Y68" s="2"/>
      <c r="Z68" s="2"/>
      <c r="AA68" s="2"/>
      <c r="AB68" s="2"/>
    </row>
    <row r="69" spans="2:28" s="3" customFormat="1">
      <c r="C69" s="2"/>
      <c r="D69" s="2"/>
      <c r="E69" s="2"/>
      <c r="F69" s="2"/>
      <c r="G69" s="2"/>
      <c r="H69" s="2"/>
      <c r="I69" s="2"/>
      <c r="J69" s="2"/>
      <c r="K69" s="2"/>
      <c r="L69" s="2"/>
      <c r="M69" s="2"/>
      <c r="N69" s="2"/>
      <c r="O69" s="4"/>
      <c r="P69" s="2"/>
      <c r="Q69" s="2"/>
      <c r="R69" s="2"/>
      <c r="S69" s="2"/>
      <c r="T69" s="2"/>
      <c r="U69" s="2"/>
      <c r="V69" s="2"/>
      <c r="W69" s="2"/>
      <c r="X69" s="2"/>
      <c r="Y69" s="2"/>
      <c r="Z69" s="2"/>
      <c r="AA69" s="2"/>
      <c r="AB69" s="2"/>
    </row>
    <row r="70" spans="2:28" s="2" customFormat="1">
      <c r="B70" s="3"/>
      <c r="O70" s="4"/>
    </row>
    <row r="71" spans="2:28" s="2" customFormat="1">
      <c r="B71" s="3"/>
      <c r="O71" s="4"/>
    </row>
    <row r="72" spans="2:28" s="2" customFormat="1">
      <c r="B72" s="3"/>
      <c r="O72" s="4"/>
    </row>
    <row r="73" spans="2:28" s="2" customFormat="1">
      <c r="B73" s="3"/>
      <c r="O73" s="4"/>
    </row>
    <row r="74" spans="2:28" s="2" customFormat="1">
      <c r="B74" s="3"/>
      <c r="O74" s="4"/>
    </row>
    <row r="75" spans="2:28" s="2" customFormat="1">
      <c r="B75" s="3"/>
      <c r="O75" s="4"/>
    </row>
    <row r="76" spans="2:28" s="2" customFormat="1">
      <c r="B76" s="3"/>
      <c r="O76" s="4"/>
    </row>
    <row r="77" spans="2:28" s="2" customFormat="1">
      <c r="B77" s="3"/>
      <c r="O77" s="4"/>
    </row>
    <row r="78" spans="2:28" s="2" customFormat="1">
      <c r="B78" s="3"/>
      <c r="O78" s="4"/>
    </row>
    <row r="79" spans="2:28" s="2" customFormat="1">
      <c r="B79" s="3"/>
      <c r="O79" s="4"/>
    </row>
    <row r="80" spans="2:28" s="2" customFormat="1">
      <c r="B80" s="3"/>
      <c r="O80" s="4"/>
    </row>
    <row r="81" spans="2:15" s="2" customFormat="1">
      <c r="B81" s="3"/>
      <c r="O81" s="4"/>
    </row>
    <row r="82" spans="2:15" s="2" customFormat="1">
      <c r="B82" s="3"/>
      <c r="O82" s="4"/>
    </row>
    <row r="83" spans="2:15" s="2" customFormat="1">
      <c r="B83" s="3"/>
      <c r="O83" s="4"/>
    </row>
    <row r="84" spans="2:15" s="2" customFormat="1">
      <c r="B84" s="3"/>
      <c r="O84" s="4"/>
    </row>
    <row r="85" spans="2:15" s="2" customFormat="1">
      <c r="B85" s="3"/>
      <c r="O85" s="4"/>
    </row>
    <row r="86" spans="2:15" s="2" customFormat="1">
      <c r="B86" s="3"/>
      <c r="O86" s="4"/>
    </row>
    <row r="87" spans="2:15" s="2" customFormat="1">
      <c r="B87" s="3"/>
      <c r="O87" s="4"/>
    </row>
    <row r="88" spans="2:15" s="2" customFormat="1">
      <c r="B88" s="3"/>
      <c r="O88" s="4"/>
    </row>
    <row r="89" spans="2:15" s="2" customFormat="1">
      <c r="B89" s="3"/>
      <c r="O89" s="4"/>
    </row>
    <row r="90" spans="2:15" s="2" customFormat="1">
      <c r="B90" s="3"/>
      <c r="O90" s="4"/>
    </row>
    <row r="91" spans="2:15" s="2" customFormat="1">
      <c r="B91" s="3"/>
      <c r="O91" s="4"/>
    </row>
    <row r="92" spans="2:15" s="2" customFormat="1">
      <c r="B92" s="3"/>
      <c r="O92" s="4"/>
    </row>
    <row r="93" spans="2:15" s="2" customFormat="1">
      <c r="B93" s="3"/>
      <c r="O93" s="4"/>
    </row>
    <row r="94" spans="2:15" s="2" customFormat="1">
      <c r="B94" s="3"/>
      <c r="O94" s="4"/>
    </row>
    <row r="95" spans="2:15" s="2" customFormat="1">
      <c r="B95" s="3"/>
      <c r="O95" s="4"/>
    </row>
    <row r="96" spans="2:15" s="2" customFormat="1">
      <c r="B96" s="3"/>
      <c r="O96" s="4"/>
    </row>
    <row r="97" spans="2:15" s="2" customFormat="1">
      <c r="B97" s="3"/>
      <c r="O97" s="4"/>
    </row>
    <row r="98" spans="2:15" s="2" customFormat="1">
      <c r="B98" s="3"/>
      <c r="O98" s="4"/>
    </row>
    <row r="99" spans="2:15" s="2" customFormat="1">
      <c r="B99" s="3"/>
      <c r="O99" s="4"/>
    </row>
    <row r="100" spans="2:15" s="2" customFormat="1">
      <c r="B100" s="3"/>
      <c r="O100" s="4"/>
    </row>
    <row r="101" spans="2:15" s="2" customFormat="1">
      <c r="B101" s="3"/>
      <c r="O101" s="4"/>
    </row>
    <row r="102" spans="2:15" s="2" customFormat="1">
      <c r="B102" s="3"/>
      <c r="O102" s="4"/>
    </row>
    <row r="103" spans="2:15" s="2" customFormat="1">
      <c r="B103" s="3"/>
      <c r="O103" s="4"/>
    </row>
    <row r="104" spans="2:15" s="2" customFormat="1">
      <c r="B104" s="3"/>
      <c r="O104" s="4"/>
    </row>
    <row r="105" spans="2:15" s="2" customFormat="1">
      <c r="B105" s="3"/>
      <c r="O105" s="4"/>
    </row>
    <row r="106" spans="2:15" s="2" customFormat="1">
      <c r="B106" s="3"/>
      <c r="O106" s="4"/>
    </row>
    <row r="107" spans="2:15" s="2" customFormat="1">
      <c r="B107" s="3"/>
      <c r="O107" s="4"/>
    </row>
    <row r="108" spans="2:15" s="2" customFormat="1">
      <c r="B108" s="3"/>
      <c r="O108" s="4"/>
    </row>
    <row r="109" spans="2:15" s="2" customFormat="1">
      <c r="B109" s="3"/>
      <c r="O109" s="4"/>
    </row>
    <row r="110" spans="2:15" s="2" customFormat="1">
      <c r="B110" s="3"/>
      <c r="O110" s="4"/>
    </row>
    <row r="111" spans="2:15" s="2" customFormat="1">
      <c r="B111" s="3"/>
      <c r="O111" s="4"/>
    </row>
    <row r="112" spans="2:15" s="2" customFormat="1">
      <c r="B112" s="3"/>
      <c r="O112" s="4"/>
    </row>
    <row r="113" spans="2:15" s="2" customFormat="1">
      <c r="B113" s="3"/>
      <c r="O113" s="4"/>
    </row>
    <row r="114" spans="2:15" s="2" customFormat="1">
      <c r="B114" s="3"/>
      <c r="O114" s="4"/>
    </row>
    <row r="115" spans="2:15" s="2" customFormat="1">
      <c r="B115" s="3"/>
      <c r="O115" s="4"/>
    </row>
    <row r="116" spans="2:15" s="2" customFormat="1">
      <c r="B116" s="3"/>
      <c r="O116" s="4"/>
    </row>
    <row r="117" spans="2:15" s="2" customFormat="1">
      <c r="B117" s="3"/>
      <c r="O117" s="4"/>
    </row>
    <row r="118" spans="2:15" s="2" customFormat="1">
      <c r="B118" s="3"/>
      <c r="O118" s="4"/>
    </row>
    <row r="119" spans="2:15" s="2" customFormat="1">
      <c r="B119" s="3"/>
      <c r="O119" s="4"/>
    </row>
    <row r="120" spans="2:15" s="2" customFormat="1">
      <c r="B120" s="3"/>
      <c r="O120" s="4"/>
    </row>
    <row r="121" spans="2:15" s="2" customFormat="1">
      <c r="B121" s="3"/>
      <c r="O121" s="4"/>
    </row>
    <row r="122" spans="2:15" s="2" customFormat="1">
      <c r="B122" s="3"/>
      <c r="O122" s="4"/>
    </row>
    <row r="123" spans="2:15" s="2" customFormat="1">
      <c r="B123" s="3"/>
      <c r="O123" s="4"/>
    </row>
    <row r="124" spans="2:15" s="2" customFormat="1">
      <c r="B124" s="3"/>
      <c r="O124" s="4"/>
    </row>
    <row r="125" spans="2:15" s="2" customFormat="1">
      <c r="B125" s="3"/>
      <c r="O125" s="4"/>
    </row>
    <row r="126" spans="2:15" s="2" customFormat="1">
      <c r="B126" s="3"/>
      <c r="O126" s="4"/>
    </row>
    <row r="127" spans="2:15" s="2" customFormat="1">
      <c r="B127" s="3"/>
      <c r="O127" s="4"/>
    </row>
    <row r="128" spans="2:15" s="2" customFormat="1">
      <c r="B128" s="3"/>
      <c r="O128" s="4"/>
    </row>
    <row r="129" spans="2:15" s="2" customFormat="1">
      <c r="B129" s="3"/>
      <c r="O129" s="4"/>
    </row>
    <row r="130" spans="2:15" s="2" customFormat="1">
      <c r="B130" s="3"/>
      <c r="O130" s="4"/>
    </row>
    <row r="131" spans="2:15" s="2" customFormat="1">
      <c r="B131" s="3"/>
      <c r="O131" s="4"/>
    </row>
    <row r="132" spans="2:15" s="2" customFormat="1">
      <c r="B132" s="3"/>
      <c r="O132" s="4"/>
    </row>
    <row r="133" spans="2:15" s="2" customFormat="1">
      <c r="B133" s="3"/>
      <c r="O133" s="4"/>
    </row>
    <row r="134" spans="2:15" s="2" customFormat="1">
      <c r="B134" s="3"/>
      <c r="O134" s="4"/>
    </row>
    <row r="135" spans="2:15" s="2" customFormat="1">
      <c r="B135" s="3"/>
      <c r="O135" s="4"/>
    </row>
    <row r="136" spans="2:15" s="2" customFormat="1">
      <c r="B136" s="3"/>
      <c r="O136" s="4"/>
    </row>
    <row r="137" spans="2:15" s="2" customFormat="1">
      <c r="B137" s="3"/>
      <c r="O137" s="4"/>
    </row>
    <row r="138" spans="2:15" s="2" customFormat="1">
      <c r="B138" s="3"/>
      <c r="O138" s="4"/>
    </row>
    <row r="139" spans="2:15" s="2" customFormat="1">
      <c r="B139" s="3"/>
      <c r="O139" s="4"/>
    </row>
    <row r="140" spans="2:15" s="2" customFormat="1">
      <c r="B140" s="3"/>
      <c r="O140" s="4"/>
    </row>
    <row r="141" spans="2:15" s="2" customFormat="1">
      <c r="B141" s="3"/>
      <c r="O141" s="4"/>
    </row>
    <row r="142" spans="2:15" s="2" customFormat="1">
      <c r="B142" s="3"/>
      <c r="O142" s="4"/>
    </row>
    <row r="143" spans="2:15" s="2" customFormat="1">
      <c r="B143" s="3"/>
      <c r="O143" s="4"/>
    </row>
  </sheetData>
  <mergeCells count="36">
    <mergeCell ref="B48:R48"/>
    <mergeCell ref="B42:R42"/>
    <mergeCell ref="B43:R43"/>
    <mergeCell ref="B44:R44"/>
    <mergeCell ref="B45:R45"/>
    <mergeCell ref="B46:R46"/>
    <mergeCell ref="B47:R47"/>
    <mergeCell ref="B41:R41"/>
    <mergeCell ref="B29:O29"/>
    <mergeCell ref="D31:G31"/>
    <mergeCell ref="P31:Q31"/>
    <mergeCell ref="P32:Q32"/>
    <mergeCell ref="B33:Q33"/>
    <mergeCell ref="B35:Q35"/>
    <mergeCell ref="B36:Q36"/>
    <mergeCell ref="B37:Q37"/>
    <mergeCell ref="B38:R38"/>
    <mergeCell ref="B39:R39"/>
    <mergeCell ref="B40:R40"/>
    <mergeCell ref="P28:Q28"/>
    <mergeCell ref="B8:C8"/>
    <mergeCell ref="D8:O8"/>
    <mergeCell ref="P8:R8"/>
    <mergeCell ref="B9:R9"/>
    <mergeCell ref="B22:Q22"/>
    <mergeCell ref="D24:G24"/>
    <mergeCell ref="P24:Q24"/>
    <mergeCell ref="P25:Q25"/>
    <mergeCell ref="P26:Q26"/>
    <mergeCell ref="P27:Q27"/>
    <mergeCell ref="B2:C7"/>
    <mergeCell ref="D2:R5"/>
    <mergeCell ref="D6:O6"/>
    <mergeCell ref="P6:R6"/>
    <mergeCell ref="D7:O7"/>
    <mergeCell ref="P7:R7"/>
  </mergeCells>
  <pageMargins left="0.25" right="0.25" top="0.75" bottom="0.75" header="0.3" footer="0.3"/>
  <pageSetup scale="1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L35"/>
  <sheetViews>
    <sheetView topLeftCell="A10" zoomScale="93" zoomScaleNormal="93" workbookViewId="0">
      <selection activeCell="L27" sqref="L27"/>
    </sheetView>
  </sheetViews>
  <sheetFormatPr baseColWidth="10" defaultRowHeight="15"/>
  <cols>
    <col min="3" max="3" width="5.85546875" customWidth="1"/>
    <col min="4" max="4" width="28.42578125" customWidth="1"/>
    <col min="5" max="5" width="23.28515625" customWidth="1"/>
    <col min="6" max="6" width="22.28515625" customWidth="1"/>
    <col min="7" max="7" width="20.85546875" customWidth="1"/>
    <col min="8" max="8" width="14.42578125" customWidth="1"/>
    <col min="9" max="9" width="16.42578125" customWidth="1"/>
    <col min="10" max="10" width="12" bestFit="1" customWidth="1"/>
    <col min="11" max="11" width="14.5703125" bestFit="1" customWidth="1"/>
  </cols>
  <sheetData>
    <row r="4" spans="3:12">
      <c r="C4" s="175"/>
      <c r="D4" s="175"/>
      <c r="E4" s="176"/>
      <c r="F4" s="177"/>
      <c r="G4" s="178"/>
      <c r="H4" s="175"/>
      <c r="I4" s="175"/>
      <c r="J4" s="175"/>
      <c r="K4" s="175"/>
      <c r="L4" s="175"/>
    </row>
    <row r="5" spans="3:12" ht="18.75" customHeight="1">
      <c r="C5" s="179"/>
      <c r="D5" s="180"/>
      <c r="E5" s="181"/>
      <c r="F5" s="181"/>
      <c r="G5" s="181"/>
      <c r="H5" s="175"/>
      <c r="I5" s="43" t="s">
        <v>129</v>
      </c>
      <c r="J5" s="44">
        <v>6.7699999999999996E-2</v>
      </c>
      <c r="K5" s="175"/>
      <c r="L5" s="175"/>
    </row>
    <row r="6" spans="3:12" ht="15.75">
      <c r="C6" s="179"/>
      <c r="D6" s="182"/>
      <c r="E6" s="181"/>
      <c r="F6" s="181"/>
      <c r="G6" s="181"/>
      <c r="H6" s="175"/>
      <c r="I6" s="43" t="s">
        <v>82</v>
      </c>
      <c r="J6" s="44">
        <v>5.7500000000000002E-2</v>
      </c>
      <c r="K6" s="175"/>
      <c r="L6" s="175"/>
    </row>
    <row r="7" spans="3:12" ht="15.75">
      <c r="C7" s="179"/>
      <c r="D7" s="182"/>
      <c r="E7" s="181"/>
      <c r="F7" s="181"/>
      <c r="G7" s="181"/>
      <c r="H7" s="175"/>
      <c r="I7" s="43" t="s">
        <v>83</v>
      </c>
      <c r="J7" s="44">
        <v>4.0899999999999999E-2</v>
      </c>
      <c r="K7" s="175"/>
      <c r="L7" s="175"/>
    </row>
    <row r="8" spans="3:12" ht="15.75">
      <c r="C8" s="179"/>
      <c r="D8" s="182"/>
      <c r="E8" s="181"/>
      <c r="F8" s="181"/>
      <c r="G8" s="181"/>
      <c r="H8" s="175"/>
      <c r="I8" s="43" t="s">
        <v>84</v>
      </c>
      <c r="J8" s="44">
        <v>2.46E-2</v>
      </c>
      <c r="K8" s="175"/>
      <c r="L8" s="175"/>
    </row>
    <row r="9" spans="3:12" ht="15.75">
      <c r="C9" s="179"/>
      <c r="D9" s="182"/>
      <c r="E9" s="181"/>
      <c r="F9" s="181"/>
      <c r="G9" s="181"/>
      <c r="H9" s="175"/>
      <c r="I9" s="175"/>
      <c r="J9" s="175"/>
      <c r="K9" s="175"/>
      <c r="L9" s="175"/>
    </row>
    <row r="10" spans="3:12" ht="15.75">
      <c r="C10" s="179"/>
      <c r="D10" s="182"/>
      <c r="E10" s="181"/>
      <c r="F10" s="181"/>
      <c r="G10" s="181"/>
      <c r="H10" s="175"/>
      <c r="I10" s="175"/>
      <c r="J10" s="175"/>
      <c r="K10" s="175"/>
      <c r="L10" s="175"/>
    </row>
    <row r="11" spans="3:12" ht="15.75">
      <c r="C11" s="179"/>
      <c r="D11" s="182"/>
      <c r="E11" s="181"/>
      <c r="F11" s="181"/>
      <c r="G11" s="181"/>
      <c r="H11" s="175"/>
      <c r="I11" s="175"/>
      <c r="J11" s="175"/>
      <c r="K11" s="175"/>
      <c r="L11" s="175"/>
    </row>
    <row r="12" spans="3:12" ht="15.75">
      <c r="C12" s="179"/>
      <c r="D12" s="182"/>
      <c r="E12" s="181"/>
      <c r="F12" s="181"/>
      <c r="G12" s="175"/>
      <c r="H12" s="175"/>
      <c r="I12" s="175"/>
      <c r="J12" s="175"/>
      <c r="K12" s="175"/>
      <c r="L12" s="175"/>
    </row>
    <row r="13" spans="3:12">
      <c r="C13" s="175"/>
      <c r="D13" s="175"/>
      <c r="E13" s="175"/>
      <c r="F13" s="175"/>
      <c r="G13" s="183"/>
      <c r="H13" s="175"/>
      <c r="I13" s="175"/>
      <c r="J13" s="175"/>
      <c r="K13" s="175"/>
      <c r="L13" s="175"/>
    </row>
    <row r="14" spans="3:12">
      <c r="C14" s="183"/>
      <c r="D14" s="175"/>
      <c r="E14" s="181"/>
      <c r="F14" s="181"/>
      <c r="G14" s="181"/>
      <c r="H14" s="175"/>
      <c r="I14" s="175"/>
      <c r="J14" s="181"/>
      <c r="K14" s="181"/>
      <c r="L14" s="175"/>
    </row>
    <row r="15" spans="3:12">
      <c r="C15" s="183"/>
      <c r="D15" s="175"/>
      <c r="E15" s="181"/>
      <c r="F15" s="181"/>
      <c r="G15" s="181"/>
      <c r="H15" s="175"/>
      <c r="I15" s="175"/>
      <c r="J15" s="181"/>
      <c r="K15" s="181"/>
      <c r="L15" s="175"/>
    </row>
    <row r="16" spans="3:12">
      <c r="C16" s="183"/>
      <c r="D16" s="175"/>
      <c r="E16" s="181"/>
      <c r="F16" s="181"/>
      <c r="G16" s="181"/>
      <c r="H16" s="175"/>
      <c r="I16" s="175"/>
      <c r="J16" s="181"/>
      <c r="K16" s="181"/>
      <c r="L16" s="175"/>
    </row>
    <row r="17" spans="3:12">
      <c r="C17" s="183"/>
      <c r="D17" s="175"/>
      <c r="E17" s="181"/>
      <c r="F17" s="181"/>
      <c r="G17" s="181"/>
      <c r="H17" s="175"/>
      <c r="I17" s="175"/>
      <c r="J17" s="181"/>
      <c r="K17" s="181"/>
      <c r="L17" s="175"/>
    </row>
    <row r="18" spans="3:12">
      <c r="C18" s="183"/>
      <c r="D18" s="175"/>
      <c r="E18" s="181"/>
      <c r="F18" s="181"/>
      <c r="G18" s="181"/>
      <c r="H18" s="175"/>
      <c r="I18" s="175"/>
      <c r="J18" s="181"/>
      <c r="K18" s="181"/>
      <c r="L18" s="175"/>
    </row>
    <row r="19" spans="3:12">
      <c r="C19" s="183"/>
      <c r="D19" s="175"/>
      <c r="E19" s="181"/>
      <c r="F19" s="181"/>
      <c r="G19" s="181"/>
      <c r="H19" s="175"/>
      <c r="I19" s="175"/>
      <c r="J19" s="181"/>
      <c r="K19" s="181"/>
      <c r="L19" s="175"/>
    </row>
    <row r="20" spans="3:12">
      <c r="C20" s="183"/>
      <c r="D20" s="175"/>
      <c r="E20" s="181"/>
      <c r="F20" s="181"/>
      <c r="G20" s="181"/>
      <c r="H20" s="175"/>
      <c r="I20" s="175"/>
      <c r="J20" s="181"/>
      <c r="K20" s="181"/>
      <c r="L20" s="175"/>
    </row>
    <row r="21" spans="3:12">
      <c r="C21" s="183"/>
      <c r="D21" s="175"/>
      <c r="E21" s="181"/>
      <c r="F21" s="181"/>
      <c r="G21" s="181"/>
      <c r="H21" s="175"/>
      <c r="I21" s="175"/>
      <c r="J21" s="181"/>
      <c r="K21" s="181"/>
      <c r="L21" s="175"/>
    </row>
    <row r="22" spans="3:12">
      <c r="C22" s="183"/>
      <c r="D22" s="175"/>
      <c r="E22" s="181"/>
      <c r="F22" s="181"/>
      <c r="G22" s="181"/>
      <c r="H22" s="175"/>
      <c r="I22" s="175"/>
      <c r="J22" s="181"/>
      <c r="K22" s="181"/>
      <c r="L22" s="175"/>
    </row>
    <row r="23" spans="3:12">
      <c r="C23" s="170"/>
      <c r="E23" s="171"/>
      <c r="F23" s="171"/>
      <c r="G23" s="171"/>
    </row>
    <row r="24" spans="3:12" ht="15.75" thickBot="1"/>
    <row r="25" spans="3:12" ht="45">
      <c r="C25" s="194" t="s">
        <v>131</v>
      </c>
      <c r="D25" s="195" t="s">
        <v>132</v>
      </c>
      <c r="E25" s="186" t="s">
        <v>125</v>
      </c>
      <c r="F25" s="186" t="s">
        <v>126</v>
      </c>
      <c r="G25" s="186" t="s">
        <v>127</v>
      </c>
      <c r="H25" s="187" t="s">
        <v>128</v>
      </c>
      <c r="I25" s="188" t="s">
        <v>130</v>
      </c>
    </row>
    <row r="26" spans="3:12">
      <c r="C26" s="189">
        <v>1.1000000000000001</v>
      </c>
      <c r="D26" s="184" t="s">
        <v>39</v>
      </c>
      <c r="E26" s="185">
        <v>7000000</v>
      </c>
      <c r="F26" s="185">
        <v>7500000</v>
      </c>
      <c r="G26" s="185">
        <v>7300000</v>
      </c>
      <c r="H26" s="185">
        <f>(E26+F26+G26)/3</f>
        <v>7266666.666666667</v>
      </c>
      <c r="I26" s="190">
        <f t="shared" ref="I26:I35" si="0">(H26*(1+$J$8))</f>
        <v>7445426.666666667</v>
      </c>
    </row>
    <row r="27" spans="3:12">
      <c r="C27" s="189">
        <v>1.2</v>
      </c>
      <c r="D27" s="184" t="s">
        <v>85</v>
      </c>
      <c r="E27" s="185">
        <v>4000000</v>
      </c>
      <c r="F27" s="185">
        <v>6300000</v>
      </c>
      <c r="G27" s="185">
        <v>5000000</v>
      </c>
      <c r="H27" s="185">
        <f t="shared" ref="H27:H34" si="1">(E27+F27+G27)/3</f>
        <v>5100000</v>
      </c>
      <c r="I27" s="190">
        <f t="shared" si="0"/>
        <v>5225460</v>
      </c>
    </row>
    <row r="28" spans="3:12">
      <c r="C28" s="189">
        <v>1.3</v>
      </c>
      <c r="D28" s="47" t="s">
        <v>89</v>
      </c>
      <c r="E28" s="185">
        <v>4000000</v>
      </c>
      <c r="F28" s="185">
        <v>7200000</v>
      </c>
      <c r="G28" s="185">
        <v>6500000</v>
      </c>
      <c r="H28" s="185">
        <f t="shared" si="1"/>
        <v>5900000</v>
      </c>
      <c r="I28" s="190">
        <f t="shared" si="0"/>
        <v>6045140</v>
      </c>
    </row>
    <row r="29" spans="3:12">
      <c r="C29" s="189">
        <v>1.4</v>
      </c>
      <c r="D29" s="47" t="s">
        <v>122</v>
      </c>
      <c r="E29" s="185">
        <v>6000000</v>
      </c>
      <c r="F29" s="185">
        <v>7200000</v>
      </c>
      <c r="G29" s="185">
        <v>6500000</v>
      </c>
      <c r="H29" s="185">
        <f t="shared" si="1"/>
        <v>6566666.666666667</v>
      </c>
      <c r="I29" s="190">
        <f t="shared" si="0"/>
        <v>6728206.666666667</v>
      </c>
    </row>
    <row r="30" spans="3:12">
      <c r="C30" s="189">
        <v>1.5</v>
      </c>
      <c r="D30" s="47" t="s">
        <v>88</v>
      </c>
      <c r="E30" s="185">
        <v>4000000</v>
      </c>
      <c r="F30" s="185">
        <v>7200000</v>
      </c>
      <c r="G30" s="185"/>
      <c r="H30" s="185">
        <f>(E30+F30)/2</f>
        <v>5600000</v>
      </c>
      <c r="I30" s="190">
        <f t="shared" si="0"/>
        <v>5737760</v>
      </c>
    </row>
    <row r="31" spans="3:12">
      <c r="C31" s="189">
        <v>1.6</v>
      </c>
      <c r="D31" s="47" t="s">
        <v>67</v>
      </c>
      <c r="E31" s="185">
        <v>4000000</v>
      </c>
      <c r="F31" s="185">
        <v>6000000</v>
      </c>
      <c r="G31" s="185">
        <v>4000000</v>
      </c>
      <c r="H31" s="185">
        <f t="shared" si="1"/>
        <v>4666666.666666667</v>
      </c>
      <c r="I31" s="190">
        <f t="shared" si="0"/>
        <v>4781466.666666667</v>
      </c>
    </row>
    <row r="32" spans="3:12">
      <c r="C32" s="189">
        <v>1.7</v>
      </c>
      <c r="D32" s="47" t="s">
        <v>81</v>
      </c>
      <c r="E32" s="185">
        <v>2000000</v>
      </c>
      <c r="F32" s="185">
        <v>3500000</v>
      </c>
      <c r="G32" s="185">
        <v>2250000</v>
      </c>
      <c r="H32" s="185">
        <f t="shared" si="1"/>
        <v>2583333.3333333335</v>
      </c>
      <c r="I32" s="190">
        <f t="shared" si="0"/>
        <v>2646883.3333333335</v>
      </c>
    </row>
    <row r="33" spans="3:9">
      <c r="C33" s="189">
        <v>1.8</v>
      </c>
      <c r="D33" s="47" t="s">
        <v>66</v>
      </c>
      <c r="E33" s="185">
        <v>1600000</v>
      </c>
      <c r="F33" s="185">
        <v>4000000</v>
      </c>
      <c r="G33" s="185">
        <v>2000000</v>
      </c>
      <c r="H33" s="185">
        <f t="shared" si="1"/>
        <v>2533333.3333333335</v>
      </c>
      <c r="I33" s="190">
        <f t="shared" si="0"/>
        <v>2595653.3333333335</v>
      </c>
    </row>
    <row r="34" spans="3:9">
      <c r="C34" s="189">
        <v>1.9</v>
      </c>
      <c r="D34" s="47" t="s">
        <v>90</v>
      </c>
      <c r="E34" s="185">
        <v>2500000</v>
      </c>
      <c r="F34" s="185">
        <v>4000000</v>
      </c>
      <c r="G34" s="185">
        <v>2250000</v>
      </c>
      <c r="H34" s="185">
        <f t="shared" si="1"/>
        <v>2916666.6666666665</v>
      </c>
      <c r="I34" s="190">
        <f t="shared" si="0"/>
        <v>2988416.6666666665</v>
      </c>
    </row>
    <row r="35" spans="3:9" ht="15.75" thickBot="1">
      <c r="C35" s="198">
        <v>1.1000000000000001</v>
      </c>
      <c r="D35" s="191" t="s">
        <v>86</v>
      </c>
      <c r="E35" s="192">
        <v>1600000</v>
      </c>
      <c r="F35" s="192"/>
      <c r="G35" s="192"/>
      <c r="H35" s="192">
        <v>1600000</v>
      </c>
      <c r="I35" s="193">
        <f t="shared" si="0"/>
        <v>1639360</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PRESUPUESTO</vt:lpstr>
      <vt:lpstr>FM 2,1</vt:lpstr>
      <vt:lpstr>PLAN DE CARGAS</vt:lpstr>
      <vt:lpstr>ESTUDIO DE MERCADO</vt:lpstr>
      <vt:lpstr>PRESUPUESTO!Área_de_impresión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Rocio Contreras Bravo</dc:creator>
  <cp:lastModifiedBy>Lina Marcela Davila Estrada</cp:lastModifiedBy>
  <cp:lastPrinted>2018-10-29T14:52:34Z</cp:lastPrinted>
  <dcterms:created xsi:type="dcterms:W3CDTF">2014-10-16T22:02:10Z</dcterms:created>
  <dcterms:modified xsi:type="dcterms:W3CDTF">2018-11-07T18:39:24Z</dcterms:modified>
</cp:coreProperties>
</file>