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pras1.SUBREDNORTE\Documents\Publicaciones\Rad. 2024 I.C. 115 Actas Preimpresos\"/>
    </mc:Choice>
  </mc:AlternateContent>
  <xr:revisionPtr revIDLastSave="0" documentId="13_ncr:1_{4FAB952C-BB74-4A7D-A14C-0A00460A422C}" xr6:coauthVersionLast="36" xr6:coauthVersionMax="46" xr10:uidLastSave="{00000000-0000-0000-0000-000000000000}"/>
  <bookViews>
    <workbookView xWindow="0" yWindow="0" windowWidth="28800" windowHeight="12225" xr2:uid="{00000000-000D-0000-FFFF-FFFF00000000}"/>
  </bookViews>
  <sheets>
    <sheet name="Est Mcado" sheetId="3" r:id="rId1"/>
  </sheets>
  <definedNames>
    <definedName name="_xlnm._FilterDatabase" localSheetId="0" hidden="1">'Est Mcado'!#REF!</definedName>
    <definedName name="_xlnm.Print_Area" localSheetId="0">'Est Mcado'!$A$1:$K$119</definedName>
    <definedName name="_xlnm.Print_Titles" localSheetId="0">'Est Mcado'!$10:$10</definedName>
  </definedNames>
  <calcPr calcId="191029"/>
</workbook>
</file>

<file path=xl/calcChain.xml><?xml version="1.0" encoding="utf-8"?>
<calcChain xmlns="http://schemas.openxmlformats.org/spreadsheetml/2006/main">
  <c r="K105" i="3" l="1"/>
  <c r="K104" i="3"/>
  <c r="K103" i="3"/>
  <c r="K102" i="3"/>
  <c r="K101" i="3"/>
  <c r="K100" i="3"/>
  <c r="K99" i="3"/>
  <c r="K98" i="3"/>
  <c r="K97" i="3"/>
  <c r="K96" i="3"/>
  <c r="K95" i="3"/>
  <c r="K94" i="3"/>
  <c r="K93" i="3"/>
  <c r="K92" i="3"/>
  <c r="K91" i="3"/>
  <c r="K90" i="3"/>
  <c r="K89" i="3"/>
  <c r="K88" i="3"/>
  <c r="K87" i="3"/>
  <c r="K86" i="3"/>
  <c r="K85" i="3"/>
  <c r="K84" i="3"/>
  <c r="K83" i="3"/>
  <c r="K82" i="3"/>
  <c r="K81" i="3"/>
  <c r="K80" i="3"/>
  <c r="K79" i="3"/>
  <c r="K78" i="3"/>
  <c r="K77" i="3"/>
  <c r="K76" i="3"/>
  <c r="K75" i="3"/>
  <c r="K74" i="3"/>
  <c r="K73" i="3"/>
  <c r="K72" i="3"/>
  <c r="K71" i="3"/>
  <c r="K70" i="3"/>
  <c r="K69" i="3"/>
  <c r="K68" i="3"/>
  <c r="K67" i="3"/>
  <c r="K66" i="3"/>
  <c r="K65" i="3"/>
  <c r="K64" i="3"/>
  <c r="K63" i="3"/>
  <c r="K62" i="3"/>
  <c r="K61" i="3"/>
  <c r="K60" i="3"/>
  <c r="K59" i="3"/>
  <c r="K58" i="3"/>
  <c r="K57" i="3"/>
  <c r="K56" i="3"/>
  <c r="K55" i="3"/>
  <c r="K54" i="3"/>
  <c r="K53" i="3"/>
  <c r="K52" i="3"/>
  <c r="K51" i="3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7" i="3" l="1"/>
</calcChain>
</file>

<file path=xl/sharedStrings.xml><?xml version="1.0" encoding="utf-8"?>
<sst xmlns="http://schemas.openxmlformats.org/spreadsheetml/2006/main" count="595" uniqueCount="265">
  <si>
    <t>ESPECIFICACIONES DEL BIEN O SERVICIO</t>
  </si>
  <si>
    <t xml:space="preserve">ITEM </t>
  </si>
  <si>
    <t xml:space="preserve">CANTIDAD </t>
  </si>
  <si>
    <t>NOMBRE / DESCRIPCIÓN</t>
  </si>
  <si>
    <t>UNIDAD DE MEDIDA</t>
  </si>
  <si>
    <t xml:space="preserve">CONSUMO PROMEDIO MENSUAL </t>
  </si>
  <si>
    <t>OBSERVACIÓN</t>
  </si>
  <si>
    <t xml:space="preserve"> </t>
  </si>
  <si>
    <t>SUBRED INTEGRADA DE SERVICIOS DE SALUD NORTE E.S.E.</t>
  </si>
  <si>
    <t>EMPRESA Y NIT:</t>
  </si>
  <si>
    <t>TELÉFONO:</t>
  </si>
  <si>
    <t>OBJETO A CONTRATAR:</t>
  </si>
  <si>
    <t>CÓDIGO 
SERVINTE</t>
  </si>
  <si>
    <t>VALOR UNITARIO</t>
  </si>
  <si>
    <t>-</t>
  </si>
  <si>
    <t>IVA
(SI APLICA)</t>
  </si>
  <si>
    <t xml:space="preserve">VALOR TOTAL UNITARIO </t>
  </si>
  <si>
    <t>ESPECIFICACIÓN TÉCNICA</t>
  </si>
  <si>
    <t>Acta de inspección vigilancia y control higiénico sanitaria a establecimientos industriales, comerciales y de servicios de usuarios de sustancias químicas</t>
  </si>
  <si>
    <t>Acta de inspección vigilancia y control sanitario a eventos temporales de belleza</t>
  </si>
  <si>
    <t>Acta de inspección vigilancia y control sanitario a barberias, peluquerias, salas de belleza, escuelas de formación de esteticistas y manicuristas, y demás afines</t>
  </si>
  <si>
    <t>Acta de inspección vigilancia y control sanitario a centros de estética y similares</t>
  </si>
  <si>
    <t>Acta de verificación de estándares para acreditación voluntaria de establecimientos de estética facial y corporal o afines</t>
  </si>
  <si>
    <t>Acta de verificación de estándares para acreditación voluntaria de establecimientos de estética ornamental (peluquerias, salas de belleza y demás afines)</t>
  </si>
  <si>
    <t>Acta de Inspección Vigilancia y Control higiénico sanitaria a establecimientos donde se realizan actividades de tatuajes</t>
  </si>
  <si>
    <t>Acta de Inspección Vigilancia y Control higiénico sanitaria a fabrica de colchones</t>
  </si>
  <si>
    <t>Acta de arqueo de medicamentos Anexo actas de Establecimientos farmaceúticos</t>
  </si>
  <si>
    <t>Acta de inspección vigilancia y control higiénico sanitaria a establecimientos farmacéuticos mayoristas</t>
  </si>
  <si>
    <t>Acta de inspección vigilancia y control a establecimientos farmacéuticos minoristas</t>
  </si>
  <si>
    <t>Acta de inspección vigilancia y control higiénico sanitaria a farmacias homeopaticas</t>
  </si>
  <si>
    <t>Acta de inspección vigilancia y control higiénico sanitaria a tiendas naturistas</t>
  </si>
  <si>
    <t>Vehiculos trasportadores de productos farmaceuticos y dispositivos médicos</t>
  </si>
  <si>
    <t>Acta de inspección vigilancia y control de establecimientos que distribuyen adecuan o dispensan dispositivos médicos sobre medida para la salud visual y ocular</t>
  </si>
  <si>
    <t>Acta de Peritaje</t>
  </si>
  <si>
    <t>Acta de inspección vigilancia y control higiénico sanitario a establecimientos no farmaceuticos que comercializa productos farmaceúticos y similares</t>
  </si>
  <si>
    <t>Descripción Actividades en operativos de la linea Medicamentos Seguros</t>
  </si>
  <si>
    <t>Acta de verificacion de procesos autorizados Inyectología Anexo Acta de Establecimientos Farmaceuticos Minoristas</t>
  </si>
  <si>
    <t>Acta de verificacion de procesos autorizados Monitoreo de Glicemia Anexo Acta de Establecimientos Farmaceúticos Minoristas</t>
  </si>
  <si>
    <t>Acta de verificacion de procesos  especiales atención farmaceútica Anexo Acta de Establecimientos Farmaceuticos Minoristas</t>
  </si>
  <si>
    <t>Acta de verificacion de procesos especiales Preparaciones Magistrales Anexo Acta de Establecimientos Farmaceuticos Minoristas</t>
  </si>
  <si>
    <t>Acta de Verificación de Areas y procesos de preparación de Medicamentos Homeopaticos Magistrales y oficilanes Anexo acta de Farmacias Homeópaticas</t>
  </si>
  <si>
    <t>Formato de Verificación de Rotulado en Medicamentos Homeopaticos</t>
  </si>
  <si>
    <t>Formato de Verificación de Rotulado en Productos con Notificación Sanitaria Obligatoria</t>
  </si>
  <si>
    <t>Acta de Inspección sanitaria con enfoque de riesgo para establecimientos de preparación de alimentos</t>
  </si>
  <si>
    <t>Acta de Inspección sanitaria con enfoque de riesgo para Expendios de carnes</t>
  </si>
  <si>
    <t>Acta de Inspección sanitaria con enfoque de riesgo para expendio de alimentos y bebidas</t>
  </si>
  <si>
    <t>Acta de Inspección sanitaria con enfoque de riesgo para alimentos y bebidas en grandes superficies (supermercados/hipermercados)</t>
  </si>
  <si>
    <t>Acta de Inspección sanitaria con enfoque de riesgo para establecimientos de almacenamiento de alimentos y bebidas</t>
  </si>
  <si>
    <t>Acta de Inspección sanitaria con enfoque de riesgo para expendios de bebidas alcohólicas</t>
  </si>
  <si>
    <t>a de Inspección sanitaria con enfoque de riesgo para plazas de mercado o central de abastos</t>
  </si>
  <si>
    <t>Acta de Inspección Vigilancia y Control higiénico sanitaria a Vehículos transportadores de alimentos y materias primas para alimentos</t>
  </si>
  <si>
    <t>Formato de verificación de rotulado general de alimentos materias primas Nacionales o Importadas y Aditivos (Resoluciones 5109 de 2005 y 5106 de 2011)</t>
  </si>
  <si>
    <t>Descripción actividades en operativos de alimentos y bebidas alcoholicas en Establecimiento</t>
  </si>
  <si>
    <t>Descripción actividades en operativosa vehículos transportadores de alimentos y bebidas alcoholicas</t>
  </si>
  <si>
    <t>Formato Diagnostico Cumplimiento del decreto 1500 de 2007 y sus reglamentos tecnicos complementarios para almacenamiento y/o distribucion de carne y productos carnicos comestibles</t>
  </si>
  <si>
    <t>Formato Diagnostico Cumplimiento del decreto 1500 de 2007 y sus reglamentos tecnicos complementarios para expendio de carne y productos carnicos comestibles</t>
  </si>
  <si>
    <t>Acta de inspección sanitaria con enfoque de riesgo para  establecimientos de almacenamiento de carne y productos carnicos comestibles</t>
  </si>
  <si>
    <t>Acta de inspección sanitaria con enfoque de riesgo para expendio de carne y/o productos carnicos comestibles</t>
  </si>
  <si>
    <t>Acta de inspección vigilancia y control a edificios y establecimientos comerciales</t>
  </si>
  <si>
    <t>Acta de inspeccion higienico sanitaria a vivienda en riesgo</t>
  </si>
  <si>
    <t>Acta de Inspección Vigilancia y Control higiénico sanitaria a Establecimientos de Vivienda Transitoria</t>
  </si>
  <si>
    <t>Acta de Inspección Vigilancia y Control higiénico sanitaria a Carceles y centros de rehabilitación de menores</t>
  </si>
  <si>
    <t>Acta de Inspección Vigilancia y Control higiénico sanitaria a Salas y centros de retención</t>
  </si>
  <si>
    <t>Acta de Inspección Vigilancia y Control higiénico sanitaria a Establecimientos educativos y universidades</t>
  </si>
  <si>
    <t>Acta de Inspección Vigilancia y Control higiénico sanitaria a Hogares comunitarios</t>
  </si>
  <si>
    <t>Acta de Inspección Vigilancia y Control higiénico sanitaria a Establecimientos con Servicios de alto impacto (Contacto y Servicio para actividades sexuales pagadas y similares)</t>
  </si>
  <si>
    <t>Anexo Tecnico-Producto terminado juguetes sus componentes y accesorios</t>
  </si>
  <si>
    <t>Acta de Inspección Vigilancia y Control higiénico sanitaria a Cementerios</t>
  </si>
  <si>
    <t>Acta de Inspección Vigilancia y Control higiénico sanitaria a Servicios funerarios</t>
  </si>
  <si>
    <t>Acta de Inspección Vigilancia y Control higiénico sanitaria a Osarios</t>
  </si>
  <si>
    <t>Acta de Inspección Vigilancia y Control higiénico sanitaria a Vehículos fúnebres</t>
  </si>
  <si>
    <t>Acta de Inspección Vigilancia y Control higiénico sanitaria a Establecimientos hospitalarios y similares</t>
  </si>
  <si>
    <t>Formulario unico acta de inspeccion sanitaria a los sistemas de suministro de agua para el consumo</t>
  </si>
  <si>
    <t>Formato Operativos de verificación producto-juguetes-Resolución 686 de 2018</t>
  </si>
  <si>
    <t>Acta de Inspección Vigilancia y Control empresas comercializadoras de agua potable</t>
  </si>
  <si>
    <t>Acta de Inspección Vigilancia y Control Higienico Sanitaria a Vehiculos transportadores de agua potable</t>
  </si>
  <si>
    <t>Acta de Inspección Vigilancia y Control higiénico sanitario a Establecimientos médico veterinarios</t>
  </si>
  <si>
    <t>Acta IVC a establecimientos que prestan servicios a animales</t>
  </si>
  <si>
    <t>Acta de Inspección Vigilancia y Control a vehículos que prestan servicios para animales</t>
  </si>
  <si>
    <t>Acta de Inspección Vigilancia y Control Visita por tenencia inadecuada de animales</t>
  </si>
  <si>
    <t>Acta de inspección vigilanica y control Visita por vectores en interiores o exteriores</t>
  </si>
  <si>
    <t>Formato para el seguimiento al animal agresor</t>
  </si>
  <si>
    <t>Verificacion sanitaria de caninos potencialmente peligrosos Ley 1801 de 2016</t>
  </si>
  <si>
    <t>Operativos verificacion sanitaria de productos para uso de consumo animal</t>
  </si>
  <si>
    <t>Anexo Acta EZ- 17 Operativos verificación sanitaria de productos para uso y consumo animal (Anexo instrumento EZ-17)</t>
  </si>
  <si>
    <t>Operativos en establecimientos para verificación de condiciones sanitarias</t>
  </si>
  <si>
    <t>Acta de visita-diligencia de inspección-vigilancia y control</t>
  </si>
  <si>
    <t>Acta de inspección Vigilancia Ley 1335 de 2009 y Resolución 1956 de 2008 (acta de humo)</t>
  </si>
  <si>
    <t>Acta de toma de muestras</t>
  </si>
  <si>
    <t>Acta de toma de muestrasde aguas tratadas</t>
  </si>
  <si>
    <t>Acta denotificación de resultados de laboratorio</t>
  </si>
  <si>
    <t>Anexo Acta de toma de muestras de agua tratada</t>
  </si>
  <si>
    <t>Acta de establecimiento terminado</t>
  </si>
  <si>
    <t>Acta de medida sanitaria de congelación, inmovilización o suspension temporal de la venta o empleo de productos y objetos</t>
  </si>
  <si>
    <t>Acta de medida sanitaria de seguridad - Decomiso y Registro de cadena de custodia</t>
  </si>
  <si>
    <t>Acta Medida de sanitaria de Seguridad - Decomiso y Registro de cadena de custodia en vehículo</t>
  </si>
  <si>
    <t>Acta de medida sanitaria de seguridad-Destrucción o desnaturalización</t>
  </si>
  <si>
    <t>Acta de aplicación de medida sanitaria de seguridad a establecimiento</t>
  </si>
  <si>
    <t>Acta levantamiento de medida sanitaria de congelación, inmovilización o suspensión temporal de la venta o empleo de productos y objetos</t>
  </si>
  <si>
    <t>Acta para levantar o mantener medida sanitaria a establecimiento</t>
  </si>
  <si>
    <t>Acta de aplicación de medida sanitaria de seguridad en vehículo</t>
  </si>
  <si>
    <t>Acta de Medida sanitaria de seguridad-Destrucción o desnaturalización en vehículo</t>
  </si>
  <si>
    <t>Acta de para levantar o mantener medida Sanitaria de Seguridad en Vehículo</t>
  </si>
  <si>
    <t>Anexo Acta Medida Sanitaria de Seguridad-Decomiso y Registro de cadena de custodia</t>
  </si>
  <si>
    <t>Anexo Acta Medida Sanitaria de Seguridad-Destrucción o desnaturalización</t>
  </si>
  <si>
    <t>Anexo Acta Medida Sanitaria de Seguridad-Congelación Inmovilización o suspensión temporal de la venta o empleo de productos y objetos</t>
  </si>
  <si>
    <t>Anexo Acta Medida Sanitaria de Seguridad-Decomiso y Registro de cadena de custodia en vehículo</t>
  </si>
  <si>
    <t>Anexo Acta Medida Sanitaria de Seguridad-Destrucción o Desnaturalización en vehículo</t>
  </si>
  <si>
    <t>Anexo Acta levantamiento de medida sanitaria de seguridad de congelación inmovilización o suspensión temporal de la venta o empleo de productos y objetos</t>
  </si>
  <si>
    <t>SELLO CONGELACION</t>
  </si>
  <si>
    <t>SELLO CLAUSURA</t>
  </si>
  <si>
    <t>SELLO DE SEGURIDAD</t>
  </si>
  <si>
    <t>SUSPENSIÓN DE TRABAJOS</t>
  </si>
  <si>
    <t>A demanda</t>
  </si>
  <si>
    <t>Acta</t>
  </si>
  <si>
    <t>FORMATO EN TAMAÑO OFICIO ORIGINAL EN  PAPEL QUIMICO BLANCO Y COPIA EN PAPEL QUIMICO AZUL, ALFANUMERICO DE 11 DIGITOS, EN TALONARIO DE 25 JUEGOS,6 HOJAS</t>
  </si>
  <si>
    <t xml:space="preserve">FORMATO EN TAMAÑO OFICIO ORIGINAL EN  PAPEL QUIMICO BLANCO Y COPIA EN PAPEL QUIMICO AZUL ALFANUMERICO DE 11 DIGITOS, EN TALONARIO DE 25 JUEGOS , 4 HOJAS  </t>
  </si>
  <si>
    <t>FORMATO EN TAMAÑO OFICIO ORIGINAL EN  PAPEL QUIMICO BLANCO Y COPIA EN PAPEL QUIMICO AZUL ALFANUMERICO DE 11 DIGITOS, EN TALONARIO DE 25 JUEGOS, 8 HOJAS</t>
  </si>
  <si>
    <t>FORMATO EN TAMAÑO OFICIO ORIGINAL EN  PAPEL QUIMICO BLANCO Y COPIA EN PAPEL QUIMICO AZUL ALFANUMERICO DE 11 DIGITOS, EN TALONARIO DE 25 JUEGOS, 6 HOJAS</t>
  </si>
  <si>
    <t>FORMATO EN TAMAÑO OFICIO ORIGINAL EN  PAPEL QUIMICO BLANCO Y COPIA EN PAPEL QUIMICO AZUL ALFANUMERICO DE 11 DIGITOS, EN TALONARIO DE 25 JUEGOS, 4 HOJAS</t>
  </si>
  <si>
    <t xml:space="preserve">FORMATO EN TAMAÑO OFICIO ORIGINAL EN  PAPEL QUIMICO BLANCO Y COPIA EN PAPEL QUIMICO AZUL ALFANUMERICO DE 11 DIGITOS, EN TALONARIO DE 25 JUEGOS, 3 HOJAS </t>
  </si>
  <si>
    <t>FORMATO EN TAMAÑO OFICIO ORIGINAL EN  PAPEL QUIMICO BLANCO Y COPIA EN PAPEL QUIMICO AZUL ALFANUMERICO DE 11 DIGITOS, EN TALONARIO DE 25 JUEGOS,6 HOJAS</t>
  </si>
  <si>
    <t>FORMATO EN TAMAÑO OFICIO ORIGINAL EN  PAPEL QUIMICO BLANCO Y COPIA EN PAPEL QUIMICO AZUL ALFANUMERICO DE 11 DIGITOS, EN TALONARIO DE 25 JUEGOS, 3 HOJAS</t>
  </si>
  <si>
    <t xml:space="preserve">FORMATO EN TAMAÑO OFICIO ORIGINAL EN  PAPEL QUIMICO BLANCO Y COPIA EN PAPEL QUIMICO AZUL ALFANUMERICO DE 11 DIGITOS, EN TALONARIO DE 25 JUEGOS, 11HOJAS </t>
  </si>
  <si>
    <t xml:space="preserve">FORMATO EN TAMAÑO OFICIO ORIGINAL EN  PAPEL QUIMICO BLANCO Y COPIA EN PAPEL QUIMICO AZUL ALFANUMERICO DE 11 DIGITOS, EN TALONARIO DE 25 JUEGOS, 10 HOJAS </t>
  </si>
  <si>
    <t xml:space="preserve">FORMATO EN TAMAÑO OFICIO ORIGINAL EN  PAPEL QUIMICO BLANCO Y COPIA EN PAPEL QUIMICO AZUL ALFANUMERICO DE 11 DIGITOS, EN TALONARIO DE 25 JUEGOS,8 HOJAS </t>
  </si>
  <si>
    <t xml:space="preserve">FORMATO EN TAMAÑO OFICIO ORIGINAL EN  PAPEL QUIMICO BLANCO Y COPIA EN PAPEL QUIMICO AZUL ALFANUMERICO DE 11 DIGITOS, EN TALONARIO DE 25 JUEGOS, 8 HOJAS </t>
  </si>
  <si>
    <t xml:space="preserve">FORMATO EN TAMAÑO OFICIO ORIGINAL EN  PAPEL QUIMICO BLANCO Y COPIA EN PAPEL QUIMICO AZUL ALFANUMERICO DE 11 DIGITOS, EN TALONARIO DE 25 JUEGOS, 6 HOJAS </t>
  </si>
  <si>
    <t>FORMATO EN TAMAÑO OFICIO ORIGINAL EN  PAPEL QUIMICO BLANCO Y COPIA EN PAPEL QUIMICO AZUL ALFANUMERICO DE 11 DIGITOS, EN TALONARIO DE 25 JUEGOS, 1 HOJA</t>
  </si>
  <si>
    <t xml:space="preserve">FORMATO EN TAMAÑO OFICIO ORIGINAL EN  PAPEL QUIMICO BLANCO Y COPIA EN PAPEL QUIMICO AZUL ALFANUMERICO DE 11 DIGITOS, EN TALONARIO DE 25 JUEGOS, 7 HOJAS </t>
  </si>
  <si>
    <t>FORMATO EN TAMAÑO OFICIO ORIGINAL EN  PAPEL QUIMICO BLANCO Y COPIA EN PAPEL QUIMICO AZUL ALFANUMERICO DE 11 DIGITOS, EN TALONARIO DE 25 JUEGOS, 2 HOJAS</t>
  </si>
  <si>
    <t xml:space="preserve">FORMATO EN TAMAÑO OFICIO ORIGINAL EN  PAPEL QUIMICO BLANCO Y COPIA EN PAPEL QUIMICO AZUL ALFANUMERICO DE 11 DIGITOS, EN TALONARIO DE 25 JUEGOS, 5 HOJAS </t>
  </si>
  <si>
    <t xml:space="preserve">FORMATO EN TAMAÑO OFICIO ORIGINAL EN  PAPEL QUIMICO BLANCO Y COPIA EN PAPEL QUIMICO AZUL ALFANUMERICO DE 11 DIGITOS, EN TALONARIO DE 25 JUEGOS,4 HOJAS </t>
  </si>
  <si>
    <t xml:space="preserve">FORMATO EN TAMAÑO OFICIO ORIGINAL EN  PAPEL QUIMICO BLANCO Y COPIA EN PAPEL QUIMICO AZUL ALFANUMERICO DE 11 DIGITOS, EN TALONARIO DE 25 JUEGOS, 4 HOJAS </t>
  </si>
  <si>
    <t>FORMATO EN TAMAÑO OFICIO ORIGINALY COPIA EN PAPEL QUIMICO AZUL, ALFANUMERICO DE 11 DIGITOS, EN TALONARIO DE 25 JUEGOS  2 HOJAS</t>
  </si>
  <si>
    <t>FORMATO EN TAMAÑO OFICIO ORIGINAL Y COPIA EN PAPEL QUIMICO AZUL, ALFANUMERICO DE 11 DIGITOS, EN TALONARIO DE 25 JUEGOS, 2 HOJAS</t>
  </si>
  <si>
    <t>FORMATO EN TAMAÑO OFICIO ORIGINAL Y COPIA EN PAPEL QUIMICO AZUL, ALFANUMERICO DE 11 DIGITOS, EN TALONARIO DE 25 JUEGOS,6 HOJAS</t>
  </si>
  <si>
    <t>FORMATO EN TAMAÑO OFICIO ORIGINAL Y COPIA EN PAPEL QUIMICO AZUL, ALFANUMERICO DE 11 DIGITOS, EN TALONARIO DE 25 JUEGOS  sin copia,7 HOJAS</t>
  </si>
  <si>
    <t>FORMATO EN TAMAÑO OFICIO ORIGINAL Y COPIA EN PAPEL QUIMICO AZUL, ALFANUMERICO DE 11 DIGITOS, EN TALONARIO DE 25 JUEGOS , 8 HOJAS</t>
  </si>
  <si>
    <t>FORMATO EN TAMAÑO OFICIO ORIGINAL EN  PAPEL QUIMICO BLANCO Y COPIA EN PAPEL QUIMICO AZUL ALFANUMERICO DE 11 DIGITOS, EN TALONARIO DE 25 JUEGOS,10 HOJAS</t>
  </si>
  <si>
    <t>FORMATO EN TAMAÑO OFICIO ORIGINAL EN  PAPEL QUIMICO BLANCO Y COPIA EN PAPEL QUIMICO AZUL ALFANUMERICO DE 11 DIGITOS, EN TALONARIO DE 25 JUEGOS, 5 HOJAS</t>
  </si>
  <si>
    <t>FORMATO EN TAMAÑO OFICIO ORIGINAL EN  PAPEL QUIMICO BLANCO Y COPIA EN PAPEL QUIMICO AZUL ALFANUMERICO DE 11 DIGITOS, EN TALONARIO DE 25 JUEGOS,7 HOJAS</t>
  </si>
  <si>
    <t>FORMATO EN TAMAÑO OFICIO ORIGINAL EN  PAPEL QUIMICO BLANCO Y COPIA EN PAPEL QUIMICO AZUL ALFANUMERICO DE 11 DIGITOS, EN TALONARIO DE 25 JUEGOS, 7 HOJAS</t>
  </si>
  <si>
    <t>FORMATO EN TAMAÑO OFICIO ORIGINAL EN  PAPEL QUIMICO BLANCO Y COPIA EN PAPEL QUIMICO AZUL ALFANUMERICO DE 11 DIGITOS, EN TALONARIO DE 25 JUEGOS,1 HOJA</t>
  </si>
  <si>
    <t>FORMATO EN TAMAÑO OFICIO ORIGINAL EN  PAPEL QUIMICO BLANCO Y COPIA EN PAPEL QUIMICO AZUL, SIN NUMERACION, EN TALONARIO DE 25 JUEGOS,2 HOJAS</t>
  </si>
  <si>
    <t>FORMATO EN TAMAÑO OFICIO ORIGINAL EN  PAPEL QUIMICO BLANCO Y COPIA EN PAPEL QUIMICO AZUL, SIN NUMERACION, EN TALONARIO DE 25 JUEGOS,7 HOJAS</t>
  </si>
  <si>
    <t>FORMATO EN TAMAÑO OFICIO ORIGINAL EN  PAPEL QUIMICO BLANCO Y COPIA EN PAPEL QUIMICO AZUL, SIN NUMERACION, EN TALONARIO DE 25 JUEGOS 3 HOJAS</t>
  </si>
  <si>
    <t>FORMATO EN TAMAÑO OFICIO ORIGINAL EN  PAPEL QUIMICO BLANCO Y COPIA EN PAPEL QUIMICO AZUL ALFANUMERICO DE 5 DIGITOS, EN TALONARIO DE 25 JUEGOS, 1 HOJA</t>
  </si>
  <si>
    <t>FORMATO EN TAMAÑO OFICIO ORIGINAL EN  PAPEL QUIMICO BLANCO Y COPIA EN PAPEL QUIMICO AZUL Y SEGUNDA COPIA EN PAPEL QUIMICO ROSADO ALFANUMERICO DE 11 DIGITOS, EN TALONARIO DE 25 JUEGOS, 3 HOJAS</t>
  </si>
  <si>
    <t xml:space="preserve">FORMATO EN TAMAÑO OFICIO ORIGINAL Y DOS COPIAS  EN  PAPEL QUIMICO, ORIGINAL EN COLOR BLANCO , PRIMERA COPIA EN PAPEL QUIMICO AZUL Y SEGUNDA COPIA EN PAPEL QUIMICO COLOR ROSADO,ALFANUMERICO DE 11 DIGITOS, EN TALONARIO DE 25 JUEGOS,  4 HOJAS Y ANEXO </t>
  </si>
  <si>
    <t xml:space="preserve">FORMATO EN TAMAÑO OFICIO, ORIGINAL Y DOS COPIAS  EN  PAPEL QUIMICO, ORIGINAL EN COLOR BLANCO , PRIMERA COPIA EN PAPEL QUIMICO AZUL Y SEGUNDA COPIA EN PAPEL QUIMICO COLOR ROSADO, ALFANUMERICO DE 11 DIGITOS, EN TALONARIO DE 25 JUEGOS, 4 HOJAS </t>
  </si>
  <si>
    <t xml:space="preserve">FORMATO EN TAMAÑO OFICIO, ORIGINAL Y DOS COPIAS  EN  PAPEL QUIMICO, ORIGINAL EN COLOR BLANCO , PRIMERA COPIA EN PAPEL QUIMICO AZUL Y SEGUNDA COPIA EN PAPEL QUIMICO COLOR ROSADO, ALFANUMERICO DE 11 DIGITOS, EN TALONARIO DE 25 JUEGOS, 4 HOJAS Y ANEXO </t>
  </si>
  <si>
    <t xml:space="preserve">FORMATO EN TAMAÑO OFICIO, ORIGINAL Y DOS COPIAS  EN  PAPEL QUIMICO, ORIGINAL EN COLOR BLANCO , PRIMERA COPIA EN PAPEL QUIMICO AZUL Y SEGUNDA COPIA EN PAPEL QUIMICO COLOR ROSADO, ALFANUMERICO DE 11 DIGITOS, EN TALONARIO DE 25 JUEGOS,3 HOJAS </t>
  </si>
  <si>
    <t>FORMATO EN TAMAÑO OFICIO, ORIGINAL Y DOS COPIAS  EN  PAPEL QUIMICO, ORIGINAL EN COLOR BLANCO , PRIMERA COPIA EN PAPEL QUIMICO AZUL Y SEGUNDA COPIA EN PAPEL QUIMICO COLOR ROSADO, ALFANUMERICO DE 11 DIGITOS, EN TALONARIO DE 25 JUEGOS, 3 HOJAS</t>
  </si>
  <si>
    <t xml:space="preserve">FORMATO EN TAMAÑO OFICIO, ORIGINAL Y DOS COPIAS  EN  PAPEL QUIMICO, ORIGINAL EN COLOR BLANCO , PRIMERA COPIA EN PAPEL QUIMICO AZUL Y SEGUNDA COPIA EN PAPEL QUIMICO COLOR ROSADO, ALFANUMERICO DE 11 DIGITOS, EN TALONARIO DE 25 JUEGOS, 3 HOJAS </t>
  </si>
  <si>
    <t xml:space="preserve">FORMATO EN TAMAÑO OFICIO, ORIGINAL Y DOS COPIAS  EN  PAPEL QUIMICO, ORIGINAL EN COLOR BLANCO , PRIMERA COPIA EN PAPEL QUIMICO AZUL Y SEGUNDA COPIA EN PAPEL QUIMICO COLOR ROSADO, ALFANUMERICO DE 11 DIGITOS, EN TALONARIO DE 25 JUEGOS, 2 HOJAS </t>
  </si>
  <si>
    <t>FORMATO EN TAMAÑO OFICIO, ORIGINAL Y DOS COPIAS  EN  PAPEL QUIMICO, ORIGINAL EN COLOR BLANCO , PRIMERA COPIA EN PAPEL QUIMICO AZUL Y SEGUNDA COPIA EN PAPEL QUIMICO COLOR ROSADO, ALFANUMERICO DE 11 DIGITOS, EN TALONARIO DE 25 JUEGOS, 2 HOJAS</t>
  </si>
  <si>
    <t>FORMATO EN TAMAÑO OFICIO, ORIGINAL Y DOS COPIAS  EN  PAPEL QUIMICO, ORIGINAL EN COLOR BLANCO , PRIMERA COPIA EN PAPEL QUIMICO AZUL Y SEGUNDA COPIA EN PAPEL QUIMICO COLOR ROSADO, ALFANUMERICO DE 11 DIGITOS, EN TALONARIO DE 25 JUEGOS,2 HOJAS</t>
  </si>
  <si>
    <t xml:space="preserve">FORMATO EN TAMAÑO OFICIO, ORIGINAL Y DOS COPIAS  EN  PAPEL QUIMICO, ORIGINAL EN COLOR BLANCO , PRIMERA COPIA EN PAPEL QUIMICO AZUL Y SEGUNDA COPIA EN PAPEL QUIMICO COLOR ROSADO, ALFANUMERICO DE 11 DIGITOS, EN TALONARIO DE 25 JUEGOS,1 HOJA </t>
  </si>
  <si>
    <t>FORMATO EN TAMAÑO OFICIO, ORIGINAL Y DOS COPIAS  EN  PAPEL QUIMICO, ORIGINAL EN COLOR BLANCO , PRIMERA COPIA EN PAPEL QUIMICO AZUL Y SEGUNDA COPIA EN PAPEL QUIMICO COLOR ROSADO, ALFANUMERICO DE 11 DIGITOS, EN TALONARIO DE 25 JUEGOS, 1 HOJA</t>
  </si>
  <si>
    <t xml:space="preserve">FORMATO EN TAMAÑO OFICIO, ORIGINAL Y DOS COPIAS  EN  PAPEL QUIMICO, ORIGINAL EN COLOR BLANCO , PRIMERA COPIA EN PAPEL QUIMICO AZUL Y SEGUNDA COPIA EN PAPEL QUIMICO COLOR ROSADO, ALFANUMERICO DE 11 DIGITOS, EN TALONARIO DE 25 JUEGOS, 1 HOJA </t>
  </si>
  <si>
    <t>FORMATO EN TAMAÑO OFICIO , PAPEL ADHESIVO  A 1 TINTA</t>
  </si>
  <si>
    <t>En cd el archivo se llama SQ_01. Numeracion: SQ01N</t>
  </si>
  <si>
    <t xml:space="preserve">En cd el archivo se llama SQ_02. Numeracion: SQ02N </t>
  </si>
  <si>
    <t xml:space="preserve">En cd el archivo se llama SQ_03. Numeracion: SQ03N </t>
  </si>
  <si>
    <t xml:space="preserve">En cd  el archivo se llama SQ_04. Numeracion: SQ04N </t>
  </si>
  <si>
    <t xml:space="preserve">En cd el archivo se llama SQ_05. Numeracion: SQ05N </t>
  </si>
  <si>
    <t xml:space="preserve">En cd  el archivo se llama SQ_06. Numeracion: SQ06N </t>
  </si>
  <si>
    <t>En cd  el archivo se llama SQ_08, Numeracion: SQ08N</t>
  </si>
  <si>
    <t>En cd  el archivo se llama SQ_12, Numeracion: SQ12N</t>
  </si>
  <si>
    <t>En cd  el archivo se llama MS_01. Numeracion: MS01N</t>
  </si>
  <si>
    <t xml:space="preserve">En cd el archivo se llama MS_04. Numeracion: MS04N </t>
  </si>
  <si>
    <t xml:space="preserve">En cd el archivo se llama MS_05. Numeracion: MS05N </t>
  </si>
  <si>
    <t xml:space="preserve">En cd  el archivo se llama MS_06. Numeracion: MS06N </t>
  </si>
  <si>
    <t xml:space="preserve">En cd el archivo se llama MS_07. Numeracion: MS07N </t>
  </si>
  <si>
    <t xml:space="preserve">En cd  el archivo se llama MS_08. Numeracion: MS08N </t>
  </si>
  <si>
    <t xml:space="preserve">En cd  el archivo se llama MS_09. Numeracion: MS09N </t>
  </si>
  <si>
    <t>En cd  el archivo se llama MS_11. Numeracion: MS11N</t>
  </si>
  <si>
    <t xml:space="preserve">En cd  el archivo se llama MS_12. Numeracion: MS12N </t>
  </si>
  <si>
    <t xml:space="preserve">En cd  el archivo se llama MS_15, Numeracion: MS15N </t>
  </si>
  <si>
    <t>En cd  el archivo se llama MS_19, Numeracion: MS19N</t>
  </si>
  <si>
    <t>En cd  el archivo se llama MS_20, Numeracion: MS20N</t>
  </si>
  <si>
    <t>En cd  el archivo se llama MS_21Numeracion: MS21N</t>
  </si>
  <si>
    <t>En cd  el archivo se llama MS_22, Numeracion: MS22N</t>
  </si>
  <si>
    <t>En cd  el archivo se llama MS_26, Numeracion: MS26N</t>
  </si>
  <si>
    <t>En cd  el archivo se llama MS_27, Numeracion: MS27N</t>
  </si>
  <si>
    <t>En cd  el archivo se llama MS_28, Numeracion: MS28N</t>
  </si>
  <si>
    <t xml:space="preserve">En cd  el archivo se llama AS_02, Numeracion:  AS02N </t>
  </si>
  <si>
    <t xml:space="preserve">En cd  el archivo se llama AS_03, Numeracion:AS03N  </t>
  </si>
  <si>
    <t xml:space="preserve">En cd  el archivo se llama AS_04, Numeracion:  AS04N    </t>
  </si>
  <si>
    <t xml:space="preserve">En cd  el archivo se llama AS_05 Numeracion:  AS05N </t>
  </si>
  <si>
    <t xml:space="preserve">En cd  el archivo se llama AS_06, Numeracion:  AS06N </t>
  </si>
  <si>
    <t>En cd  el archivo se llama AS_08, Numeracion: AS08N</t>
  </si>
  <si>
    <t xml:space="preserve">En cd  el archivo se llama AS_09, Numeracion: AS09N </t>
  </si>
  <si>
    <t xml:space="preserve">En cd  el archivo se llama AS_11, Numeracion: AS11N </t>
  </si>
  <si>
    <t xml:space="preserve">En cd  el archivo se llama AS_14, Numeracion: AS14N </t>
  </si>
  <si>
    <t>En cd  el archivo se llama AS_15, Numeracion: AS15N</t>
  </si>
  <si>
    <t xml:space="preserve">En cd  el archivo se llama AS_16, Numeracion: AS16N </t>
  </si>
  <si>
    <t xml:space="preserve">En cd  el archivo se llama AS_18 Numeracion: AS18N </t>
  </si>
  <si>
    <t xml:space="preserve">En cd  el archivo se llama AS_19, Numeracion: AS19N </t>
  </si>
  <si>
    <t xml:space="preserve">En cd  el archivo se llama AS_20, Numeracion: AS20N </t>
  </si>
  <si>
    <t xml:space="preserve">En cd  el archivo se llama AS_21, Numeracion: AS21N </t>
  </si>
  <si>
    <t xml:space="preserve">En cd  el archivo se llama SB_01, Numeracion: SB01N </t>
  </si>
  <si>
    <t xml:space="preserve">En cd  el archivo se llama SB_02, Numeracion: SB02N </t>
  </si>
  <si>
    <t xml:space="preserve">En cd  el archivo se llama SB_03, Numeracion: SB03N </t>
  </si>
  <si>
    <t xml:space="preserve">En cd  el archivo se llama SB_04, Numeracion: SB04N </t>
  </si>
  <si>
    <t xml:space="preserve">En cd  el archivo se llama SB_05, Numeracion: SB05N </t>
  </si>
  <si>
    <t xml:space="preserve">En cd  el archivo se llama SB_06, Numeracion: SB06N </t>
  </si>
  <si>
    <t xml:space="preserve">En cd  el archivo se llama SB_07, Numeracion: SB07N </t>
  </si>
  <si>
    <t xml:space="preserve">En cd  el archivo se llama SB_12, Numeracion: SB12N </t>
  </si>
  <si>
    <t xml:space="preserve">En cd  el archivo se llama SB_13, Numeracion: SB13N </t>
  </si>
  <si>
    <t>En cd  el archivo se llama SB_14, Numeracion: SB14N</t>
  </si>
  <si>
    <t xml:space="preserve">En cd  el archivo se llama SB_15, Numeracion: SB15N </t>
  </si>
  <si>
    <t xml:space="preserve">En cd  el archivo se llama SB_16, Numeracion: SB16N </t>
  </si>
  <si>
    <t xml:space="preserve">En cd  el archivo se llama SB_17, Numeracion: SB17N </t>
  </si>
  <si>
    <t xml:space="preserve">En cd  el archivo se llama SB_18, Numeracion: SB18N </t>
  </si>
  <si>
    <t xml:space="preserve">En cd  el archivo se llama SB_21, Numeracion: SB21N </t>
  </si>
  <si>
    <t>En cd  el archivo se llama SB_24, Numeracion: SB24N</t>
  </si>
  <si>
    <t>En cd  el archivo se llama SB_26, Numeracion: SB26N</t>
  </si>
  <si>
    <t>En cd  el archivo se llama SB_27, Numeracion: SB27N</t>
  </si>
  <si>
    <t xml:space="preserve">En cd  el archivo se llama EZ_01, Numeracion: EZ01N </t>
  </si>
  <si>
    <t xml:space="preserve">En cd  el archivo se llama EZ_02, Numeracion:EZ02N </t>
  </si>
  <si>
    <t xml:space="preserve">En cd  el archivo se llama EZ_03, Numeracion: EZ03N </t>
  </si>
  <si>
    <t xml:space="preserve">En cd  el archivo se llama EZ_04, Numeracion: EZ04N </t>
  </si>
  <si>
    <t xml:space="preserve">En cd  el archivo se llama EZ_05, Numeracion: EZ05N </t>
  </si>
  <si>
    <t xml:space="preserve">En cd  el archivo se llama EZ_15, Numeracion: EZ15N  </t>
  </si>
  <si>
    <t xml:space="preserve">En cd  el archivo se llama EZ_16, Numeracion: EZ16N  </t>
  </si>
  <si>
    <t xml:space="preserve">En cd  el archivo se llama EZ_17, Numeracion: EZ17N  </t>
  </si>
  <si>
    <t xml:space="preserve">En cd  el archivo se llama EZ_20, Numeracion: EZ20N  </t>
  </si>
  <si>
    <t xml:space="preserve">En cd  el archivo se llama SA_02, Numeracion:SA02N  </t>
  </si>
  <si>
    <t xml:space="preserve">En cd  el archivo se llama SA_03 Numeracion:SA03N  </t>
  </si>
  <si>
    <t xml:space="preserve">En cd  el archivo se llama AR_01, Numeracion: AR01N  </t>
  </si>
  <si>
    <t xml:space="preserve">En cd  el archivo se llama TM_01, Numeracion: TM01N </t>
  </si>
  <si>
    <t xml:space="preserve">En cd  el archivo se llama TM_02, Numeracion: TM02N </t>
  </si>
  <si>
    <t xml:space="preserve">En cd  el archivo se llama TM_03, Numeracion: TM03N </t>
  </si>
  <si>
    <t xml:space="preserve">En cd  el archivo se llama TM_04, Numeracion: TM04N </t>
  </si>
  <si>
    <t xml:space="preserve">En cd  el archivo se llama ET_01 Numeracion: ET01N </t>
  </si>
  <si>
    <t xml:space="preserve">En cd  el archivo se llama MH_01, Numeracion: MH01N </t>
  </si>
  <si>
    <t xml:space="preserve">En cd  el archivo se llama MH_02, Numeracion: MH02N </t>
  </si>
  <si>
    <t xml:space="preserve">En cd  el archivo se llama MH_03, Numeracion: MH03N </t>
  </si>
  <si>
    <t xml:space="preserve">En cd  el archivo se llama MH_05, Numeracion: MH05N </t>
  </si>
  <si>
    <t xml:space="preserve">En cd  el archivo se llama MH_06, Numeracion: MH06N </t>
  </si>
  <si>
    <t xml:space="preserve">En cd  el archivo se llama MH_07, Numeracion: MH07N </t>
  </si>
  <si>
    <t xml:space="preserve">En cd  el archivo se llama MH_08, Numeracion: MH08N </t>
  </si>
  <si>
    <t xml:space="preserve">En cd  el archivo se llama MH_09, Numeracion: MH09N </t>
  </si>
  <si>
    <t xml:space="preserve">En cd  el archivo se llama MH_10, Numeracion: MH10N </t>
  </si>
  <si>
    <t xml:space="preserve">En cd  el archivo se llama MH_11 Numeracion: MH11N </t>
  </si>
  <si>
    <t xml:space="preserve">En cd  el archivo se llama MH_12, Numeracion: MH12N </t>
  </si>
  <si>
    <t xml:space="preserve">En cd  el archivo se llama MH_13, Numeracion: MH13N </t>
  </si>
  <si>
    <t xml:space="preserve">En cd  el archivo se llama MH_14, Numeracion: MH14N </t>
  </si>
  <si>
    <t xml:space="preserve">En cd  el archivo se llama MH_15, Numeracion: MH15N </t>
  </si>
  <si>
    <t xml:space="preserve">En cd  el archivo se llama MH_16, Numeracion: MH16N </t>
  </si>
  <si>
    <t xml:space="preserve">En cd  el archivo se llama MH_17, Numeracion: MH17N </t>
  </si>
  <si>
    <t xml:space="preserve">En cd  el archivo se llama SE_01, Numeracion: SE01N </t>
  </si>
  <si>
    <t xml:space="preserve">En cd  el archivo se llama SE_02, Numeracion: SE02N </t>
  </si>
  <si>
    <t xml:space="preserve">En cd  el archivo se llama SE_03, Numeracion: SE03N </t>
  </si>
  <si>
    <t xml:space="preserve">En cd  el archivo se llama SE_04, Numeracion: SE04N </t>
  </si>
  <si>
    <t>ADQUIRIR  FORMATOS PRE IMPRESOS PARA REALIZAR EL REGISTRO DE LAS ACTIVIDADES DE INSPECCION VIGILANCIA Y CONTROL SANITARIO, EN LOS ESTABLECIMIENTOS E INSTITUCIONES DE LAS LOCALIDADES INTERVENIDAS POR LA SUBRED DE SERVICIOS DE SALUD NORTE E.S.E. DEL COMPONENTE DE VIGILANCIA DE SALUD AMBIENTAL EN EL MARCO DE LOS CONVENIOS PIC.</t>
  </si>
  <si>
    <t>ANEXO 5. ECONÓMICO</t>
  </si>
  <si>
    <t>TOTAL:</t>
  </si>
  <si>
    <t>PAGO A (90 ) DÍAS CALENDARIO, UNA VEZ PRESENTADA LA FACTURA JUNTO CON EL CERTIFICADO DE RECIBIDO A SATISFACCIÓN POR PARTE DEL SUPERVISOR DEL CONTRATO</t>
  </si>
  <si>
    <t xml:space="preserve"> Y DEMÁS DOCUMENTOS REQUERIDOS POR LA SUBRED INTEGRADA DE SERVICIOS DE SALUD NORTE E.S.E. PARAGRAFO: NO OBSTANTE, PARA EFECTO DEL PAGO SE TENDRÁ EN CUENTA EL FLUJO DE CAJA DE LA ESE</t>
  </si>
  <si>
    <t>NOTA: EL CONSUMO PROMEDIO MENSUAL ES UNA REFERENCIA PARA PROYECTAR EL VALOR UNITARIO POR ACTA. NO MULTIPLICAR POR ESTAS CANTIDADES</t>
  </si>
  <si>
    <t>FIRMA:</t>
  </si>
  <si>
    <t xml:space="preserve">NOMBRE REPRESENTANTE LEGAL: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</si>
</sst>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 &quot;$&quot;\ * #,##0.00_ ;_ &quot;$&quot;\ * \-#,##0.00_ ;_ &quot;$&quot;\ * &quot;-&quot;??_ ;_ @_ "/>
    <numFmt numFmtId="165" formatCode="_-&quot;$&quot;\ * #,##0_-;\-&quot;$&quot;\ * #,##0_-;_-&quot;$&quot;\ * &quot;-&quot;??_-;_-@_-"/>
    <numFmt numFmtId="171" formatCode="_ &quot;$ &quot;* #,##0.00_ ;_ &quot;$ &quot;* \-#,##0.00_ ;_ &quot;$ &quot;* \-??_ ;_ @_ "/>
    <numFmt numFmtId="173" formatCode="_-* #,##0_-;\-* #,##0_-;_-* \-_-;_-@_-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b/>
      <sz val="11"/>
      <color theme="1"/>
      <name val="Calibri"/>
      <family val="2"/>
    </font>
    <font>
      <b/>
      <sz val="10"/>
      <name val="Arial"/>
      <family val="2"/>
    </font>
    <font>
      <sz val="11"/>
      <color indexed="8"/>
      <name val="Calibri"/>
      <family val="2"/>
      <scheme val="minor"/>
    </font>
    <font>
      <sz val="10"/>
      <color rgb="FF000000"/>
      <name val="Arial"/>
      <family val="2"/>
      <charset val="1"/>
    </font>
    <font>
      <sz val="10"/>
      <name val="Arial"/>
      <family val="2"/>
      <charset val="1"/>
    </font>
    <font>
      <b/>
      <sz val="12"/>
      <name val="Calibri"/>
      <family val="2"/>
      <scheme val="minor"/>
    </font>
    <font>
      <sz val="11"/>
      <color rgb="FF000000"/>
      <name val="Calibri"/>
      <family val="2"/>
      <charset val="1"/>
    </font>
    <font>
      <sz val="12"/>
      <name val="Calibri"/>
      <family val="2"/>
      <scheme val="minor"/>
    </font>
    <font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rgb="FFFFFFFF"/>
        <bgColor rgb="FFFFFFCC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2" fillId="0" borderId="0"/>
    <xf numFmtId="171" fontId="12" fillId="0" borderId="0" applyBorder="0" applyProtection="0"/>
    <xf numFmtId="0" fontId="13" fillId="0" borderId="0"/>
    <xf numFmtId="173" fontId="15" fillId="0" borderId="0" applyBorder="0" applyProtection="0"/>
    <xf numFmtId="0" fontId="5" fillId="0" borderId="0"/>
    <xf numFmtId="0" fontId="1" fillId="0" borderId="0"/>
    <xf numFmtId="0" fontId="5" fillId="0" borderId="0"/>
  </cellStyleXfs>
  <cellXfs count="87">
    <xf numFmtId="0" fontId="0" fillId="0" borderId="0" xfId="0"/>
    <xf numFmtId="0" fontId="1" fillId="2" borderId="0" xfId="1" applyFill="1" applyProtection="1"/>
    <xf numFmtId="0" fontId="2" fillId="2" borderId="0" xfId="1" applyFont="1" applyFill="1" applyBorder="1" applyProtection="1"/>
    <xf numFmtId="0" fontId="2" fillId="2" borderId="0" xfId="1" applyFont="1" applyFill="1" applyProtection="1"/>
    <xf numFmtId="0" fontId="3" fillId="2" borderId="15" xfId="1" applyFont="1" applyFill="1" applyBorder="1" applyAlignment="1" applyProtection="1">
      <alignment horizontal="center" vertical="center" wrapText="1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0" fillId="2" borderId="0" xfId="0" applyFill="1"/>
    <xf numFmtId="0" fontId="6" fillId="2" borderId="7" xfId="0" applyFont="1" applyFill="1" applyBorder="1"/>
    <xf numFmtId="0" fontId="6" fillId="2" borderId="0" xfId="0" applyFont="1" applyFill="1" applyBorder="1"/>
    <xf numFmtId="0" fontId="6" fillId="2" borderId="9" xfId="0" applyFont="1" applyFill="1" applyBorder="1"/>
    <xf numFmtId="0" fontId="9" fillId="2" borderId="7" xfId="0" applyFont="1" applyFill="1" applyBorder="1" applyAlignment="1">
      <alignment horizontal="center"/>
    </xf>
    <xf numFmtId="0" fontId="9" fillId="2" borderId="7" xfId="0" applyFont="1" applyFill="1" applyBorder="1" applyAlignment="1"/>
    <xf numFmtId="0" fontId="6" fillId="2" borderId="0" xfId="0" applyFont="1" applyFill="1" applyBorder="1" applyAlignment="1"/>
    <xf numFmtId="0" fontId="4" fillId="2" borderId="0" xfId="0" applyFont="1" applyFill="1"/>
    <xf numFmtId="0" fontId="0" fillId="2" borderId="0" xfId="0" applyFont="1" applyFill="1"/>
    <xf numFmtId="0" fontId="1" fillId="2" borderId="7" xfId="1" applyFill="1" applyBorder="1" applyProtection="1"/>
    <xf numFmtId="0" fontId="1" fillId="2" borderId="0" xfId="1" applyFill="1" applyBorder="1" applyProtection="1"/>
    <xf numFmtId="0" fontId="1" fillId="2" borderId="9" xfId="1" applyFill="1" applyBorder="1" applyProtection="1"/>
    <xf numFmtId="165" fontId="10" fillId="2" borderId="12" xfId="1" applyNumberFormat="1" applyFont="1" applyFill="1" applyBorder="1" applyAlignment="1" applyProtection="1">
      <alignment vertical="center"/>
    </xf>
    <xf numFmtId="0" fontId="1" fillId="2" borderId="23" xfId="1" applyFill="1" applyBorder="1" applyProtection="1"/>
    <xf numFmtId="0" fontId="2" fillId="2" borderId="24" xfId="1" applyFont="1" applyFill="1" applyBorder="1" applyProtection="1"/>
    <xf numFmtId="0" fontId="1" fillId="2" borderId="24" xfId="1" applyFill="1" applyBorder="1" applyProtection="1"/>
    <xf numFmtId="0" fontId="1" fillId="2" borderId="25" xfId="1" applyFill="1" applyBorder="1" applyProtection="1"/>
    <xf numFmtId="0" fontId="6" fillId="2" borderId="0" xfId="0" applyFont="1" applyFill="1" applyBorder="1" applyAlignment="1">
      <alignment horizontal="center"/>
    </xf>
    <xf numFmtId="0" fontId="11" fillId="0" borderId="3" xfId="0" applyFont="1" applyFill="1" applyBorder="1" applyAlignment="1" applyProtection="1">
      <alignment vertical="center" wrapText="1"/>
      <protection locked="0"/>
    </xf>
    <xf numFmtId="0" fontId="5" fillId="2" borderId="3" xfId="0" applyFont="1" applyFill="1" applyBorder="1" applyAlignment="1" applyProtection="1">
      <alignment horizontal="center" vertical="center"/>
    </xf>
    <xf numFmtId="0" fontId="11" fillId="5" borderId="3" xfId="0" applyFont="1" applyFill="1" applyBorder="1" applyAlignment="1" applyProtection="1">
      <alignment vertical="center" wrapText="1"/>
      <protection locked="0"/>
    </xf>
    <xf numFmtId="0" fontId="2" fillId="0" borderId="3" xfId="0" applyFont="1" applyFill="1" applyBorder="1" applyAlignment="1" applyProtection="1">
      <alignment vertical="center" wrapText="1"/>
      <protection locked="0"/>
    </xf>
    <xf numFmtId="0" fontId="5" fillId="0" borderId="3" xfId="0" applyFont="1" applyBorder="1" applyAlignment="1">
      <alignment horizontal="center" vertical="center" wrapText="1"/>
    </xf>
    <xf numFmtId="0" fontId="2" fillId="2" borderId="11" xfId="1" applyFont="1" applyFill="1" applyBorder="1" applyAlignment="1" applyProtection="1">
      <alignment horizontal="center" vertical="center"/>
      <protection locked="0"/>
    </xf>
    <xf numFmtId="165" fontId="2" fillId="2" borderId="3" xfId="3" applyNumberFormat="1" applyFont="1" applyFill="1" applyBorder="1" applyAlignment="1" applyProtection="1">
      <alignment horizontal="center" vertical="center" wrapText="1"/>
    </xf>
    <xf numFmtId="165" fontId="2" fillId="2" borderId="12" xfId="3" applyNumberFormat="1" applyFont="1" applyFill="1" applyBorder="1" applyAlignment="1" applyProtection="1">
      <alignment vertical="center" wrapText="1"/>
    </xf>
    <xf numFmtId="0" fontId="3" fillId="2" borderId="26" xfId="1" applyFont="1" applyFill="1" applyBorder="1" applyAlignment="1" applyProtection="1">
      <alignment horizontal="center" vertical="center" wrapText="1"/>
    </xf>
    <xf numFmtId="0" fontId="3" fillId="2" borderId="14" xfId="1" applyFont="1" applyFill="1" applyBorder="1" applyAlignment="1" applyProtection="1">
      <alignment horizontal="center" vertical="center" wrapText="1"/>
    </xf>
    <xf numFmtId="0" fontId="3" fillId="2" borderId="27" xfId="1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 wrapText="1"/>
      <protection locked="0"/>
    </xf>
    <xf numFmtId="0" fontId="2" fillId="0" borderId="3" xfId="0" applyFont="1" applyFill="1" applyBorder="1" applyAlignment="1" applyProtection="1">
      <alignment horizontal="center" vertical="center"/>
      <protection locked="0"/>
    </xf>
    <xf numFmtId="0" fontId="11" fillId="0" borderId="3" xfId="0" applyFont="1" applyFill="1" applyBorder="1" applyAlignment="1" applyProtection="1">
      <alignment horizontal="center" vertical="center"/>
      <protection locked="0"/>
    </xf>
    <xf numFmtId="0" fontId="2" fillId="4" borderId="3" xfId="0" applyFont="1" applyFill="1" applyBorder="1" applyAlignment="1" applyProtection="1">
      <alignment horizontal="center" vertical="center" wrapText="1"/>
      <protection locked="0"/>
    </xf>
    <xf numFmtId="0" fontId="2" fillId="5" borderId="3" xfId="0" applyFont="1" applyFill="1" applyBorder="1" applyAlignment="1" applyProtection="1">
      <alignment vertical="center" wrapText="1"/>
      <protection locked="0"/>
    </xf>
    <xf numFmtId="0" fontId="2" fillId="5" borderId="3" xfId="0" applyFont="1" applyFill="1" applyBorder="1" applyAlignment="1" applyProtection="1">
      <alignment horizontal="center" vertical="center"/>
      <protection locked="0"/>
    </xf>
    <xf numFmtId="0" fontId="11" fillId="5" borderId="3" xfId="0" applyFont="1" applyFill="1" applyBorder="1" applyAlignment="1" applyProtection="1">
      <alignment horizontal="center" vertical="center"/>
      <protection locked="0"/>
    </xf>
    <xf numFmtId="1" fontId="2" fillId="0" borderId="3" xfId="0" applyNumberFormat="1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horizontal="left" vertical="center" wrapText="1"/>
      <protection locked="0"/>
    </xf>
    <xf numFmtId="0" fontId="2" fillId="4" borderId="3" xfId="0" applyFont="1" applyFill="1" applyBorder="1" applyAlignment="1" applyProtection="1">
      <alignment horizontal="left" vertical="center" wrapText="1"/>
      <protection locked="0"/>
    </xf>
    <xf numFmtId="0" fontId="3" fillId="3" borderId="10" xfId="1" applyFont="1" applyFill="1" applyBorder="1" applyAlignment="1" applyProtection="1">
      <alignment horizontal="center" vertical="center"/>
    </xf>
    <xf numFmtId="0" fontId="3" fillId="3" borderId="4" xfId="1" applyFont="1" applyFill="1" applyBorder="1" applyAlignment="1" applyProtection="1">
      <alignment horizontal="center" vertical="center"/>
    </xf>
    <xf numFmtId="0" fontId="3" fillId="3" borderId="8" xfId="1" applyFont="1" applyFill="1" applyBorder="1" applyAlignment="1" applyProtection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9" fillId="3" borderId="10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0" fontId="6" fillId="2" borderId="18" xfId="0" applyFont="1" applyFill="1" applyBorder="1" applyAlignment="1">
      <alignment horizontal="center"/>
    </xf>
    <xf numFmtId="0" fontId="7" fillId="2" borderId="16" xfId="0" applyFont="1" applyFill="1" applyBorder="1" applyAlignment="1" applyProtection="1">
      <alignment horizontal="center" vertical="center"/>
    </xf>
    <xf numFmtId="0" fontId="7" fillId="2" borderId="6" xfId="0" applyFont="1" applyFill="1" applyBorder="1" applyAlignment="1" applyProtection="1">
      <alignment horizontal="center" vertical="center"/>
    </xf>
    <xf numFmtId="0" fontId="7" fillId="2" borderId="13" xfId="0" applyFont="1" applyFill="1" applyBorder="1" applyAlignment="1" applyProtection="1">
      <alignment horizontal="center" vertical="center"/>
    </xf>
    <xf numFmtId="0" fontId="7" fillId="2" borderId="17" xfId="0" applyFont="1" applyFill="1" applyBorder="1" applyAlignment="1" applyProtection="1">
      <alignment horizontal="center" vertical="center"/>
    </xf>
    <xf numFmtId="0" fontId="7" fillId="2" borderId="18" xfId="0" applyFont="1" applyFill="1" applyBorder="1" applyAlignment="1" applyProtection="1">
      <alignment horizontal="center" vertical="center"/>
    </xf>
    <xf numFmtId="0" fontId="7" fillId="2" borderId="19" xfId="0" applyFont="1" applyFill="1" applyBorder="1" applyAlignment="1" applyProtection="1">
      <alignment horizontal="center" vertical="center"/>
    </xf>
    <xf numFmtId="0" fontId="8" fillId="2" borderId="15" xfId="0" applyFont="1" applyFill="1" applyBorder="1" applyAlignment="1" applyProtection="1">
      <alignment horizontal="center" vertical="center" wrapText="1"/>
    </xf>
    <xf numFmtId="0" fontId="8" fillId="2" borderId="20" xfId="0" applyFont="1" applyFill="1" applyBorder="1" applyAlignment="1" applyProtection="1">
      <alignment horizontal="center" vertical="center" wrapText="1"/>
    </xf>
    <xf numFmtId="0" fontId="8" fillId="2" borderId="21" xfId="0" applyFont="1" applyFill="1" applyBorder="1" applyAlignment="1" applyProtection="1">
      <alignment horizontal="center" vertical="center" wrapText="1"/>
    </xf>
    <xf numFmtId="0" fontId="8" fillId="2" borderId="17" xfId="0" applyFont="1" applyFill="1" applyBorder="1" applyAlignment="1" applyProtection="1">
      <alignment horizontal="center" vertical="center" wrapText="1"/>
    </xf>
    <xf numFmtId="0" fontId="8" fillId="2" borderId="18" xfId="0" applyFont="1" applyFill="1" applyBorder="1" applyAlignment="1" applyProtection="1">
      <alignment horizontal="center" vertical="center" wrapText="1"/>
    </xf>
    <xf numFmtId="0" fontId="8" fillId="2" borderId="19" xfId="0" applyFont="1" applyFill="1" applyBorder="1" applyAlignment="1" applyProtection="1">
      <alignment horizontal="center" vertical="center" wrapText="1"/>
    </xf>
    <xf numFmtId="0" fontId="9" fillId="3" borderId="10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3" fillId="2" borderId="0" xfId="1" applyFont="1" applyFill="1" applyBorder="1" applyAlignment="1" applyProtection="1">
      <alignment horizontal="center" vertical="center"/>
    </xf>
    <xf numFmtId="0" fontId="16" fillId="6" borderId="0" xfId="6" applyFont="1" applyFill="1" applyBorder="1" applyAlignment="1" applyProtection="1">
      <alignment vertical="center"/>
    </xf>
    <xf numFmtId="0" fontId="17" fillId="6" borderId="0" xfId="6" applyFont="1" applyFill="1" applyBorder="1" applyAlignment="1" applyProtection="1">
      <alignment vertical="center"/>
    </xf>
    <xf numFmtId="0" fontId="17" fillId="2" borderId="0" xfId="1" applyFont="1" applyFill="1" applyProtection="1"/>
    <xf numFmtId="0" fontId="14" fillId="2" borderId="0" xfId="1" applyFont="1" applyFill="1" applyProtection="1"/>
    <xf numFmtId="0" fontId="6" fillId="2" borderId="2" xfId="0" applyFont="1" applyFill="1" applyBorder="1" applyAlignment="1">
      <alignment horizontal="center"/>
    </xf>
    <xf numFmtId="14" fontId="6" fillId="2" borderId="2" xfId="0" applyNumberFormat="1" applyFont="1" applyFill="1" applyBorder="1" applyAlignment="1">
      <alignment horizontal="center" vertical="center"/>
    </xf>
  </cellXfs>
  <cellStyles count="11">
    <cellStyle name="Excel Built-in Comma [0]" xfId="7" xr:uid="{00000000-0005-0000-0000-000000000000}"/>
    <cellStyle name="Moneda" xfId="3" builtinId="4"/>
    <cellStyle name="Moneda 2" xfId="2" xr:uid="{00000000-0005-0000-0000-000000000000}"/>
    <cellStyle name="Moneda 2 2" xfId="5" xr:uid="{00000000-0005-0000-0000-000001000000}"/>
    <cellStyle name="Normal" xfId="0" builtinId="0"/>
    <cellStyle name="Normal 2" xfId="1" xr:uid="{00000000-0005-0000-0000-000002000000}"/>
    <cellStyle name="Normal 2 2" xfId="9" xr:uid="{1F385849-34F5-42A7-AFAD-07893BC35FF5}"/>
    <cellStyle name="Normal 2 3" xfId="6" xr:uid="{00000000-0005-0000-0000-000003000000}"/>
    <cellStyle name="Normal 3" xfId="8" xr:uid="{B011795D-BD24-4FFA-A7C6-49F37627EF4A}"/>
    <cellStyle name="Normal 4" xfId="4" xr:uid="{00000000-0005-0000-0000-000033000000}"/>
    <cellStyle name="Normal 5" xfId="10" xr:uid="{614A7496-0A7B-405D-A8DF-188565EBB20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71316</xdr:rowOff>
    </xdr:from>
    <xdr:to>
      <xdr:col>2</xdr:col>
      <xdr:colOff>1476375</xdr:colOff>
      <xdr:row>3</xdr:row>
      <xdr:rowOff>109415</xdr:rowOff>
    </xdr:to>
    <xdr:pic>
      <xdr:nvPicPr>
        <xdr:cNvPr id="2" name="5 Imagen">
          <a:extLst>
            <a:ext uri="{FF2B5EF4-FFF2-40B4-BE49-F238E27FC236}">
              <a16:creationId xmlns:a16="http://schemas.microsoft.com/office/drawing/2014/main" id="{0C1C60A1-A868-41A6-A0F4-F6ACB7F108D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90525" y="71316"/>
          <a:ext cx="2076450" cy="6667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94F3B-D49A-4B37-9E78-2AF2FC9E217C}">
  <sheetPr>
    <pageSetUpPr fitToPage="1"/>
  </sheetPr>
  <dimension ref="A1:M123"/>
  <sheetViews>
    <sheetView tabSelected="1" topLeftCell="A105" zoomScaleNormal="100" zoomScaleSheetLayoutView="100" workbookViewId="0">
      <selection activeCell="B121" sqref="B121"/>
    </sheetView>
  </sheetViews>
  <sheetFormatPr baseColWidth="10" defaultColWidth="11.42578125" defaultRowHeight="15" x14ac:dyDescent="0.25"/>
  <cols>
    <col min="1" max="1" width="5.42578125" style="1" bestFit="1" customWidth="1"/>
    <col min="2" max="2" width="9.42578125" style="3" bestFit="1" customWidth="1"/>
    <col min="3" max="4" width="30.7109375" style="3" customWidth="1"/>
    <col min="5" max="5" width="11" style="3" bestFit="1" customWidth="1"/>
    <col min="6" max="6" width="12" style="3" bestFit="1" customWidth="1"/>
    <col min="7" max="7" width="12.7109375" style="3" customWidth="1"/>
    <col min="8" max="8" width="25.5703125" style="3" bestFit="1" customWidth="1"/>
    <col min="9" max="9" width="15.7109375" style="3" customWidth="1"/>
    <col min="10" max="11" width="15.7109375" style="1" customWidth="1"/>
    <col min="12" max="16384" width="11.42578125" style="1"/>
  </cols>
  <sheetData>
    <row r="1" spans="1:13" s="6" customFormat="1" ht="16.5" customHeight="1" x14ac:dyDescent="0.25">
      <c r="A1" s="59"/>
      <c r="B1" s="60"/>
      <c r="C1" s="60"/>
      <c r="D1" s="65" t="s">
        <v>258</v>
      </c>
      <c r="E1" s="66"/>
      <c r="F1" s="66"/>
      <c r="G1" s="66"/>
      <c r="H1" s="66"/>
      <c r="I1" s="66"/>
      <c r="J1" s="66"/>
      <c r="K1" s="67"/>
    </row>
    <row r="2" spans="1:13" s="6" customFormat="1" ht="16.5" customHeight="1" x14ac:dyDescent="0.25">
      <c r="A2" s="61"/>
      <c r="B2" s="62"/>
      <c r="C2" s="62"/>
      <c r="D2" s="68"/>
      <c r="E2" s="69"/>
      <c r="F2" s="69"/>
      <c r="G2" s="69"/>
      <c r="H2" s="69"/>
      <c r="I2" s="69"/>
      <c r="J2" s="69"/>
      <c r="K2" s="70"/>
    </row>
    <row r="3" spans="1:13" s="6" customFormat="1" ht="16.5" customHeight="1" x14ac:dyDescent="0.25">
      <c r="A3" s="61"/>
      <c r="B3" s="62"/>
      <c r="C3" s="62"/>
      <c r="D3" s="71" t="s">
        <v>8</v>
      </c>
      <c r="E3" s="72"/>
      <c r="F3" s="72"/>
      <c r="G3" s="72"/>
      <c r="H3" s="72"/>
      <c r="I3" s="72"/>
      <c r="J3" s="72"/>
      <c r="K3" s="73"/>
    </row>
    <row r="4" spans="1:13" s="6" customFormat="1" ht="16.5" customHeight="1" x14ac:dyDescent="0.25">
      <c r="A4" s="63"/>
      <c r="B4" s="64"/>
      <c r="C4" s="64"/>
      <c r="D4" s="74"/>
      <c r="E4" s="75"/>
      <c r="F4" s="75"/>
      <c r="G4" s="75"/>
      <c r="H4" s="75"/>
      <c r="I4" s="75"/>
      <c r="J4" s="75"/>
      <c r="K4" s="76"/>
    </row>
    <row r="5" spans="1:13" s="6" customFormat="1" ht="8.1" customHeight="1" x14ac:dyDescent="0.25">
      <c r="A5" s="7"/>
      <c r="B5" s="8"/>
      <c r="C5" s="8"/>
      <c r="D5" s="8"/>
      <c r="E5" s="8"/>
      <c r="F5" s="8"/>
      <c r="G5" s="8"/>
      <c r="H5" s="8"/>
      <c r="I5" s="8"/>
      <c r="J5" s="8"/>
      <c r="K5" s="9"/>
    </row>
    <row r="6" spans="1:13" s="13" customFormat="1" ht="60" customHeight="1" x14ac:dyDescent="0.25">
      <c r="A6" s="48" t="s">
        <v>11</v>
      </c>
      <c r="B6" s="49"/>
      <c r="C6" s="49"/>
      <c r="D6" s="57" t="s">
        <v>257</v>
      </c>
      <c r="E6" s="57"/>
      <c r="F6" s="57"/>
      <c r="G6" s="57"/>
      <c r="H6" s="57"/>
      <c r="I6" s="57"/>
      <c r="J6" s="57"/>
      <c r="K6" s="58"/>
      <c r="M6" s="14"/>
    </row>
    <row r="7" spans="1:13" s="6" customFormat="1" ht="8.1" customHeight="1" x14ac:dyDescent="0.25">
      <c r="A7" s="10"/>
      <c r="B7" s="23"/>
      <c r="C7" s="23"/>
      <c r="D7" s="8"/>
      <c r="E7" s="8"/>
      <c r="F7" s="8"/>
      <c r="G7" s="8"/>
      <c r="H7" s="8"/>
      <c r="I7" s="8"/>
      <c r="J7" s="8"/>
      <c r="K7" s="9"/>
    </row>
    <row r="8" spans="1:13" ht="20.100000000000001" customHeight="1" x14ac:dyDescent="0.2">
      <c r="A8" s="45" t="s">
        <v>0</v>
      </c>
      <c r="B8" s="46"/>
      <c r="C8" s="46"/>
      <c r="D8" s="46"/>
      <c r="E8" s="46"/>
      <c r="F8" s="46"/>
      <c r="G8" s="46"/>
      <c r="H8" s="46"/>
      <c r="I8" s="46"/>
      <c r="J8" s="46"/>
      <c r="K8" s="47"/>
    </row>
    <row r="9" spans="1:13" ht="8.1" customHeight="1" x14ac:dyDescent="0.25">
      <c r="A9" s="10"/>
      <c r="B9" s="23"/>
      <c r="C9" s="23"/>
      <c r="D9" s="8"/>
      <c r="E9" s="8"/>
      <c r="F9" s="8"/>
      <c r="G9" s="8"/>
      <c r="H9" s="8"/>
      <c r="I9" s="8"/>
      <c r="J9" s="8"/>
      <c r="K9" s="9"/>
    </row>
    <row r="10" spans="1:13" ht="45" customHeight="1" x14ac:dyDescent="0.2">
      <c r="A10" s="32" t="s">
        <v>1</v>
      </c>
      <c r="B10" s="4" t="s">
        <v>12</v>
      </c>
      <c r="C10" s="4" t="s">
        <v>3</v>
      </c>
      <c r="D10" s="33" t="s">
        <v>17</v>
      </c>
      <c r="E10" s="5" t="s">
        <v>4</v>
      </c>
      <c r="F10" s="5" t="s">
        <v>2</v>
      </c>
      <c r="G10" s="33" t="s">
        <v>5</v>
      </c>
      <c r="H10" s="33" t="s">
        <v>6</v>
      </c>
      <c r="I10" s="5" t="s">
        <v>13</v>
      </c>
      <c r="J10" s="33" t="s">
        <v>15</v>
      </c>
      <c r="K10" s="34" t="s">
        <v>16</v>
      </c>
    </row>
    <row r="11" spans="1:13" ht="90" x14ac:dyDescent="0.2">
      <c r="A11" s="29">
        <v>1</v>
      </c>
      <c r="B11" s="28" t="s">
        <v>14</v>
      </c>
      <c r="C11" s="43" t="s">
        <v>18</v>
      </c>
      <c r="D11" s="27" t="s">
        <v>115</v>
      </c>
      <c r="E11" s="36" t="s">
        <v>114</v>
      </c>
      <c r="F11" s="35" t="s">
        <v>113</v>
      </c>
      <c r="G11" s="37">
        <v>1200</v>
      </c>
      <c r="H11" s="24" t="s">
        <v>162</v>
      </c>
      <c r="I11" s="24"/>
      <c r="J11" s="30"/>
      <c r="K11" s="31">
        <f>I11+J11</f>
        <v>0</v>
      </c>
    </row>
    <row r="12" spans="1:13" ht="90" x14ac:dyDescent="0.2">
      <c r="A12" s="29">
        <v>2</v>
      </c>
      <c r="B12" s="28" t="s">
        <v>14</v>
      </c>
      <c r="C12" s="44" t="s">
        <v>19</v>
      </c>
      <c r="D12" s="39" t="s">
        <v>116</v>
      </c>
      <c r="E12" s="40" t="s">
        <v>114</v>
      </c>
      <c r="F12" s="25" t="s">
        <v>113</v>
      </c>
      <c r="G12" s="41">
        <v>10</v>
      </c>
      <c r="H12" s="26" t="s">
        <v>163</v>
      </c>
      <c r="I12" s="26"/>
      <c r="J12" s="30"/>
      <c r="K12" s="31">
        <f t="shared" ref="K12:K75" si="0">I12+J12</f>
        <v>0</v>
      </c>
    </row>
    <row r="13" spans="1:13" ht="90" x14ac:dyDescent="0.2">
      <c r="A13" s="29">
        <v>3</v>
      </c>
      <c r="B13" s="28" t="s">
        <v>14</v>
      </c>
      <c r="C13" s="43" t="s">
        <v>20</v>
      </c>
      <c r="D13" s="27" t="s">
        <v>117</v>
      </c>
      <c r="E13" s="36" t="s">
        <v>114</v>
      </c>
      <c r="F13" s="25" t="s">
        <v>113</v>
      </c>
      <c r="G13" s="37">
        <v>800</v>
      </c>
      <c r="H13" s="24" t="s">
        <v>164</v>
      </c>
      <c r="I13" s="24"/>
      <c r="J13" s="30"/>
      <c r="K13" s="31">
        <f t="shared" si="0"/>
        <v>0</v>
      </c>
    </row>
    <row r="14" spans="1:13" ht="90" x14ac:dyDescent="0.2">
      <c r="A14" s="29">
        <v>4</v>
      </c>
      <c r="B14" s="28" t="s">
        <v>14</v>
      </c>
      <c r="C14" s="43" t="s">
        <v>21</v>
      </c>
      <c r="D14" s="27" t="s">
        <v>118</v>
      </c>
      <c r="E14" s="36" t="s">
        <v>114</v>
      </c>
      <c r="F14" s="25" t="s">
        <v>113</v>
      </c>
      <c r="G14" s="37">
        <v>50</v>
      </c>
      <c r="H14" s="24" t="s">
        <v>165</v>
      </c>
      <c r="I14" s="24"/>
      <c r="J14" s="30"/>
      <c r="K14" s="31">
        <f t="shared" si="0"/>
        <v>0</v>
      </c>
    </row>
    <row r="15" spans="1:13" ht="90" x14ac:dyDescent="0.2">
      <c r="A15" s="29">
        <v>5</v>
      </c>
      <c r="B15" s="28" t="s">
        <v>14</v>
      </c>
      <c r="C15" s="44" t="s">
        <v>22</v>
      </c>
      <c r="D15" s="39" t="s">
        <v>119</v>
      </c>
      <c r="E15" s="40" t="s">
        <v>114</v>
      </c>
      <c r="F15" s="25" t="s">
        <v>113</v>
      </c>
      <c r="G15" s="41">
        <v>10</v>
      </c>
      <c r="H15" s="26" t="s">
        <v>166</v>
      </c>
      <c r="I15" s="26"/>
      <c r="J15" s="30"/>
      <c r="K15" s="31">
        <f t="shared" si="0"/>
        <v>0</v>
      </c>
    </row>
    <row r="16" spans="1:13" ht="90" x14ac:dyDescent="0.2">
      <c r="A16" s="29">
        <v>6</v>
      </c>
      <c r="B16" s="28" t="s">
        <v>14</v>
      </c>
      <c r="C16" s="43" t="s">
        <v>23</v>
      </c>
      <c r="D16" s="27" t="s">
        <v>120</v>
      </c>
      <c r="E16" s="36" t="s">
        <v>114</v>
      </c>
      <c r="F16" s="25" t="s">
        <v>113</v>
      </c>
      <c r="G16" s="37">
        <v>10</v>
      </c>
      <c r="H16" s="24" t="s">
        <v>167</v>
      </c>
      <c r="I16" s="24"/>
      <c r="J16" s="30"/>
      <c r="K16" s="31">
        <f t="shared" si="0"/>
        <v>0</v>
      </c>
    </row>
    <row r="17" spans="1:11" ht="90" x14ac:dyDescent="0.2">
      <c r="A17" s="29">
        <v>7</v>
      </c>
      <c r="B17" s="28" t="s">
        <v>14</v>
      </c>
      <c r="C17" s="43" t="s">
        <v>24</v>
      </c>
      <c r="D17" s="39" t="s">
        <v>121</v>
      </c>
      <c r="E17" s="36" t="s">
        <v>114</v>
      </c>
      <c r="F17" s="25" t="s">
        <v>113</v>
      </c>
      <c r="G17" s="37">
        <v>30</v>
      </c>
      <c r="H17" s="26" t="s">
        <v>168</v>
      </c>
      <c r="I17" s="26"/>
      <c r="J17" s="30"/>
      <c r="K17" s="31">
        <f t="shared" si="0"/>
        <v>0</v>
      </c>
    </row>
    <row r="18" spans="1:11" ht="90" x14ac:dyDescent="0.2">
      <c r="A18" s="29">
        <v>8</v>
      </c>
      <c r="B18" s="28" t="s">
        <v>14</v>
      </c>
      <c r="C18" s="43" t="s">
        <v>25</v>
      </c>
      <c r="D18" s="39" t="s">
        <v>121</v>
      </c>
      <c r="E18" s="36" t="s">
        <v>114</v>
      </c>
      <c r="F18" s="25" t="s">
        <v>113</v>
      </c>
      <c r="G18" s="37">
        <v>30</v>
      </c>
      <c r="H18" s="26" t="s">
        <v>169</v>
      </c>
      <c r="I18" s="26"/>
      <c r="J18" s="30"/>
      <c r="K18" s="31">
        <f t="shared" si="0"/>
        <v>0</v>
      </c>
    </row>
    <row r="19" spans="1:11" ht="90" x14ac:dyDescent="0.2">
      <c r="A19" s="29">
        <v>9</v>
      </c>
      <c r="B19" s="28" t="s">
        <v>14</v>
      </c>
      <c r="C19" s="44" t="s">
        <v>26</v>
      </c>
      <c r="D19" s="39" t="s">
        <v>122</v>
      </c>
      <c r="E19" s="40" t="s">
        <v>114</v>
      </c>
      <c r="F19" s="25" t="s">
        <v>113</v>
      </c>
      <c r="G19" s="41">
        <v>80</v>
      </c>
      <c r="H19" s="26" t="s">
        <v>170</v>
      </c>
      <c r="I19" s="26"/>
      <c r="J19" s="30"/>
      <c r="K19" s="31">
        <f t="shared" si="0"/>
        <v>0</v>
      </c>
    </row>
    <row r="20" spans="1:11" ht="90" x14ac:dyDescent="0.2">
      <c r="A20" s="29">
        <v>10</v>
      </c>
      <c r="B20" s="28" t="s">
        <v>14</v>
      </c>
      <c r="C20" s="44" t="s">
        <v>27</v>
      </c>
      <c r="D20" s="39" t="s">
        <v>123</v>
      </c>
      <c r="E20" s="40" t="s">
        <v>114</v>
      </c>
      <c r="F20" s="25" t="s">
        <v>113</v>
      </c>
      <c r="G20" s="41">
        <v>50</v>
      </c>
      <c r="H20" s="26" t="s">
        <v>171</v>
      </c>
      <c r="I20" s="26"/>
      <c r="J20" s="30"/>
      <c r="K20" s="31">
        <f t="shared" si="0"/>
        <v>0</v>
      </c>
    </row>
    <row r="21" spans="1:11" ht="90" x14ac:dyDescent="0.2">
      <c r="A21" s="29">
        <v>11</v>
      </c>
      <c r="B21" s="28" t="s">
        <v>14</v>
      </c>
      <c r="C21" s="44" t="s">
        <v>28</v>
      </c>
      <c r="D21" s="39" t="s">
        <v>124</v>
      </c>
      <c r="E21" s="40" t="s">
        <v>114</v>
      </c>
      <c r="F21" s="38" t="s">
        <v>113</v>
      </c>
      <c r="G21" s="41">
        <v>400</v>
      </c>
      <c r="H21" s="26" t="s">
        <v>172</v>
      </c>
      <c r="I21" s="26"/>
      <c r="J21" s="30"/>
      <c r="K21" s="31">
        <f t="shared" si="0"/>
        <v>0</v>
      </c>
    </row>
    <row r="22" spans="1:11" ht="90" x14ac:dyDescent="0.2">
      <c r="A22" s="29">
        <v>12</v>
      </c>
      <c r="B22" s="28" t="s">
        <v>14</v>
      </c>
      <c r="C22" s="44" t="s">
        <v>29</v>
      </c>
      <c r="D22" s="39" t="s">
        <v>125</v>
      </c>
      <c r="E22" s="40" t="s">
        <v>114</v>
      </c>
      <c r="F22" s="38" t="s">
        <v>113</v>
      </c>
      <c r="G22" s="41">
        <v>30</v>
      </c>
      <c r="H22" s="26" t="s">
        <v>173</v>
      </c>
      <c r="I22" s="26"/>
      <c r="J22" s="30"/>
      <c r="K22" s="31">
        <f t="shared" si="0"/>
        <v>0</v>
      </c>
    </row>
    <row r="23" spans="1:11" ht="90" x14ac:dyDescent="0.2">
      <c r="A23" s="29">
        <v>13</v>
      </c>
      <c r="B23" s="28" t="s">
        <v>14</v>
      </c>
      <c r="C23" s="44" t="s">
        <v>30</v>
      </c>
      <c r="D23" s="39" t="s">
        <v>126</v>
      </c>
      <c r="E23" s="40" t="s">
        <v>114</v>
      </c>
      <c r="F23" s="38" t="s">
        <v>113</v>
      </c>
      <c r="G23" s="41">
        <v>50</v>
      </c>
      <c r="H23" s="26" t="s">
        <v>174</v>
      </c>
      <c r="I23" s="26"/>
      <c r="J23" s="30"/>
      <c r="K23" s="31">
        <f t="shared" si="0"/>
        <v>0</v>
      </c>
    </row>
    <row r="24" spans="1:11" ht="90" x14ac:dyDescent="0.2">
      <c r="A24" s="29">
        <v>14</v>
      </c>
      <c r="B24" s="28" t="s">
        <v>14</v>
      </c>
      <c r="C24" s="44" t="s">
        <v>31</v>
      </c>
      <c r="D24" s="39" t="s">
        <v>120</v>
      </c>
      <c r="E24" s="40" t="s">
        <v>114</v>
      </c>
      <c r="F24" s="38" t="s">
        <v>113</v>
      </c>
      <c r="G24" s="41">
        <v>100</v>
      </c>
      <c r="H24" s="26" t="s">
        <v>175</v>
      </c>
      <c r="I24" s="26"/>
      <c r="J24" s="30"/>
      <c r="K24" s="31">
        <f t="shared" si="0"/>
        <v>0</v>
      </c>
    </row>
    <row r="25" spans="1:11" ht="90" x14ac:dyDescent="0.2">
      <c r="A25" s="29">
        <v>15</v>
      </c>
      <c r="B25" s="28" t="s">
        <v>14</v>
      </c>
      <c r="C25" s="43" t="s">
        <v>32</v>
      </c>
      <c r="D25" s="27" t="s">
        <v>127</v>
      </c>
      <c r="E25" s="36" t="s">
        <v>114</v>
      </c>
      <c r="F25" s="35" t="s">
        <v>113</v>
      </c>
      <c r="G25" s="37">
        <v>90</v>
      </c>
      <c r="H25" s="24" t="s">
        <v>176</v>
      </c>
      <c r="I25" s="24"/>
      <c r="J25" s="30"/>
      <c r="K25" s="31">
        <f t="shared" si="0"/>
        <v>0</v>
      </c>
    </row>
    <row r="26" spans="1:11" ht="90" x14ac:dyDescent="0.2">
      <c r="A26" s="29">
        <v>16</v>
      </c>
      <c r="B26" s="28" t="s">
        <v>14</v>
      </c>
      <c r="C26" s="44" t="s">
        <v>33</v>
      </c>
      <c r="D26" s="39" t="s">
        <v>128</v>
      </c>
      <c r="E26" s="40" t="s">
        <v>114</v>
      </c>
      <c r="F26" s="38" t="s">
        <v>113</v>
      </c>
      <c r="G26" s="41">
        <v>10</v>
      </c>
      <c r="H26" s="26" t="s">
        <v>177</v>
      </c>
      <c r="I26" s="26"/>
      <c r="J26" s="30"/>
      <c r="K26" s="31">
        <f t="shared" si="0"/>
        <v>0</v>
      </c>
    </row>
    <row r="27" spans="1:11" ht="90" x14ac:dyDescent="0.2">
      <c r="A27" s="29">
        <v>17</v>
      </c>
      <c r="B27" s="28" t="s">
        <v>14</v>
      </c>
      <c r="C27" s="44" t="s">
        <v>34</v>
      </c>
      <c r="D27" s="39" t="s">
        <v>129</v>
      </c>
      <c r="E27" s="40" t="s">
        <v>114</v>
      </c>
      <c r="F27" s="38" t="s">
        <v>113</v>
      </c>
      <c r="G27" s="41">
        <v>300</v>
      </c>
      <c r="H27" s="26" t="s">
        <v>178</v>
      </c>
      <c r="I27" s="26"/>
      <c r="J27" s="30"/>
      <c r="K27" s="31">
        <f t="shared" si="0"/>
        <v>0</v>
      </c>
    </row>
    <row r="28" spans="1:11" ht="90" x14ac:dyDescent="0.2">
      <c r="A28" s="29">
        <v>18</v>
      </c>
      <c r="B28" s="28" t="s">
        <v>14</v>
      </c>
      <c r="C28" s="44" t="s">
        <v>35</v>
      </c>
      <c r="D28" s="39" t="s">
        <v>130</v>
      </c>
      <c r="E28" s="40" t="s">
        <v>114</v>
      </c>
      <c r="F28" s="38" t="s">
        <v>113</v>
      </c>
      <c r="G28" s="41">
        <v>300</v>
      </c>
      <c r="H28" s="26" t="s">
        <v>179</v>
      </c>
      <c r="I28" s="26"/>
      <c r="J28" s="30"/>
      <c r="K28" s="31">
        <f t="shared" si="0"/>
        <v>0</v>
      </c>
    </row>
    <row r="29" spans="1:11" ht="90" x14ac:dyDescent="0.2">
      <c r="A29" s="29">
        <v>19</v>
      </c>
      <c r="B29" s="28" t="s">
        <v>14</v>
      </c>
      <c r="C29" s="43" t="s">
        <v>36</v>
      </c>
      <c r="D29" s="27" t="s">
        <v>130</v>
      </c>
      <c r="E29" s="36" t="s">
        <v>114</v>
      </c>
      <c r="F29" s="35" t="s">
        <v>113</v>
      </c>
      <c r="G29" s="42">
        <v>400</v>
      </c>
      <c r="H29" s="24" t="s">
        <v>180</v>
      </c>
      <c r="I29" s="24"/>
      <c r="J29" s="30"/>
      <c r="K29" s="31">
        <f t="shared" si="0"/>
        <v>0</v>
      </c>
    </row>
    <row r="30" spans="1:11" ht="90" x14ac:dyDescent="0.2">
      <c r="A30" s="29">
        <v>20</v>
      </c>
      <c r="B30" s="28" t="s">
        <v>14</v>
      </c>
      <c r="C30" s="43" t="s">
        <v>37</v>
      </c>
      <c r="D30" s="27" t="s">
        <v>130</v>
      </c>
      <c r="E30" s="36" t="s">
        <v>114</v>
      </c>
      <c r="F30" s="35" t="s">
        <v>113</v>
      </c>
      <c r="G30" s="42">
        <v>50</v>
      </c>
      <c r="H30" s="24" t="s">
        <v>181</v>
      </c>
      <c r="I30" s="24"/>
      <c r="J30" s="30"/>
      <c r="K30" s="31">
        <f t="shared" si="0"/>
        <v>0</v>
      </c>
    </row>
    <row r="31" spans="1:11" ht="90" x14ac:dyDescent="0.2">
      <c r="A31" s="29">
        <v>21</v>
      </c>
      <c r="B31" s="28" t="s">
        <v>14</v>
      </c>
      <c r="C31" s="43" t="s">
        <v>38</v>
      </c>
      <c r="D31" s="27" t="s">
        <v>130</v>
      </c>
      <c r="E31" s="36" t="s">
        <v>114</v>
      </c>
      <c r="F31" s="35" t="s">
        <v>113</v>
      </c>
      <c r="G31" s="42">
        <v>50</v>
      </c>
      <c r="H31" s="24" t="s">
        <v>182</v>
      </c>
      <c r="I31" s="24"/>
      <c r="J31" s="30"/>
      <c r="K31" s="31">
        <f t="shared" si="0"/>
        <v>0</v>
      </c>
    </row>
    <row r="32" spans="1:11" ht="90" x14ac:dyDescent="0.2">
      <c r="A32" s="29">
        <v>22</v>
      </c>
      <c r="B32" s="28" t="s">
        <v>14</v>
      </c>
      <c r="C32" s="43" t="s">
        <v>39</v>
      </c>
      <c r="D32" s="27" t="s">
        <v>130</v>
      </c>
      <c r="E32" s="36" t="s">
        <v>114</v>
      </c>
      <c r="F32" s="35" t="s">
        <v>113</v>
      </c>
      <c r="G32" s="42">
        <v>50</v>
      </c>
      <c r="H32" s="24" t="s">
        <v>183</v>
      </c>
      <c r="I32" s="24"/>
      <c r="J32" s="30"/>
      <c r="K32" s="31">
        <f t="shared" si="0"/>
        <v>0</v>
      </c>
    </row>
    <row r="33" spans="1:11" ht="90" x14ac:dyDescent="0.2">
      <c r="A33" s="29">
        <v>23</v>
      </c>
      <c r="B33" s="28" t="s">
        <v>14</v>
      </c>
      <c r="C33" s="43" t="s">
        <v>40</v>
      </c>
      <c r="D33" s="27" t="s">
        <v>130</v>
      </c>
      <c r="E33" s="36" t="s">
        <v>114</v>
      </c>
      <c r="F33" s="35" t="s">
        <v>113</v>
      </c>
      <c r="G33" s="42">
        <v>50</v>
      </c>
      <c r="H33" s="24" t="s">
        <v>184</v>
      </c>
      <c r="I33" s="24"/>
      <c r="J33" s="30"/>
      <c r="K33" s="31">
        <f t="shared" si="0"/>
        <v>0</v>
      </c>
    </row>
    <row r="34" spans="1:11" ht="90" x14ac:dyDescent="0.2">
      <c r="A34" s="29">
        <v>24</v>
      </c>
      <c r="B34" s="28" t="s">
        <v>14</v>
      </c>
      <c r="C34" s="43" t="s">
        <v>41</v>
      </c>
      <c r="D34" s="27" t="s">
        <v>128</v>
      </c>
      <c r="E34" s="36" t="s">
        <v>114</v>
      </c>
      <c r="F34" s="35" t="s">
        <v>113</v>
      </c>
      <c r="G34" s="42">
        <v>50</v>
      </c>
      <c r="H34" s="24" t="s">
        <v>185</v>
      </c>
      <c r="I34" s="24"/>
      <c r="J34" s="30"/>
      <c r="K34" s="31">
        <f t="shared" si="0"/>
        <v>0</v>
      </c>
    </row>
    <row r="35" spans="1:11" ht="90" x14ac:dyDescent="0.2">
      <c r="A35" s="29">
        <v>25</v>
      </c>
      <c r="B35" s="28" t="s">
        <v>14</v>
      </c>
      <c r="C35" s="43" t="s">
        <v>42</v>
      </c>
      <c r="D35" s="27" t="s">
        <v>128</v>
      </c>
      <c r="E35" s="36" t="s">
        <v>114</v>
      </c>
      <c r="F35" s="35" t="s">
        <v>113</v>
      </c>
      <c r="G35" s="42">
        <v>50</v>
      </c>
      <c r="H35" s="24" t="s">
        <v>186</v>
      </c>
      <c r="I35" s="24"/>
      <c r="J35" s="30"/>
      <c r="K35" s="31">
        <f t="shared" si="0"/>
        <v>0</v>
      </c>
    </row>
    <row r="36" spans="1:11" ht="90" x14ac:dyDescent="0.2">
      <c r="A36" s="29">
        <v>26</v>
      </c>
      <c r="B36" s="28" t="s">
        <v>14</v>
      </c>
      <c r="C36" s="43" t="s">
        <v>43</v>
      </c>
      <c r="D36" s="27" t="s">
        <v>127</v>
      </c>
      <c r="E36" s="36" t="s">
        <v>114</v>
      </c>
      <c r="F36" s="35" t="s">
        <v>113</v>
      </c>
      <c r="G36" s="37">
        <v>3500</v>
      </c>
      <c r="H36" s="24" t="s">
        <v>187</v>
      </c>
      <c r="I36" s="24"/>
      <c r="J36" s="30"/>
      <c r="K36" s="31">
        <f t="shared" si="0"/>
        <v>0</v>
      </c>
    </row>
    <row r="37" spans="1:11" ht="90" x14ac:dyDescent="0.2">
      <c r="A37" s="29">
        <v>27</v>
      </c>
      <c r="B37" s="28" t="s">
        <v>14</v>
      </c>
      <c r="C37" s="44" t="s">
        <v>44</v>
      </c>
      <c r="D37" s="39" t="s">
        <v>131</v>
      </c>
      <c r="E37" s="40" t="s">
        <v>114</v>
      </c>
      <c r="F37" s="38" t="s">
        <v>113</v>
      </c>
      <c r="G37" s="41">
        <v>10</v>
      </c>
      <c r="H37" s="26" t="s">
        <v>188</v>
      </c>
      <c r="I37" s="26"/>
      <c r="J37" s="30"/>
      <c r="K37" s="31">
        <f t="shared" si="0"/>
        <v>0</v>
      </c>
    </row>
    <row r="38" spans="1:11" ht="90" x14ac:dyDescent="0.2">
      <c r="A38" s="29">
        <v>28</v>
      </c>
      <c r="B38" s="28" t="s">
        <v>14</v>
      </c>
      <c r="C38" s="43" t="s">
        <v>45</v>
      </c>
      <c r="D38" s="27" t="s">
        <v>127</v>
      </c>
      <c r="E38" s="36" t="s">
        <v>114</v>
      </c>
      <c r="F38" s="35" t="s">
        <v>113</v>
      </c>
      <c r="G38" s="37">
        <v>900</v>
      </c>
      <c r="H38" s="24" t="s">
        <v>189</v>
      </c>
      <c r="I38" s="24"/>
      <c r="J38" s="30"/>
      <c r="K38" s="31">
        <f t="shared" si="0"/>
        <v>0</v>
      </c>
    </row>
    <row r="39" spans="1:11" ht="90" x14ac:dyDescent="0.2">
      <c r="A39" s="29">
        <v>29</v>
      </c>
      <c r="B39" s="28" t="s">
        <v>14</v>
      </c>
      <c r="C39" s="43" t="s">
        <v>46</v>
      </c>
      <c r="D39" s="27" t="s">
        <v>129</v>
      </c>
      <c r="E39" s="36" t="s">
        <v>114</v>
      </c>
      <c r="F39" s="35" t="s">
        <v>113</v>
      </c>
      <c r="G39" s="37">
        <v>70</v>
      </c>
      <c r="H39" s="24" t="s">
        <v>190</v>
      </c>
      <c r="I39" s="24"/>
      <c r="J39" s="30"/>
      <c r="K39" s="31">
        <f t="shared" si="0"/>
        <v>0</v>
      </c>
    </row>
    <row r="40" spans="1:11" ht="90" x14ac:dyDescent="0.2">
      <c r="A40" s="29">
        <v>30</v>
      </c>
      <c r="B40" s="28" t="s">
        <v>14</v>
      </c>
      <c r="C40" s="44" t="s">
        <v>47</v>
      </c>
      <c r="D40" s="39" t="s">
        <v>131</v>
      </c>
      <c r="E40" s="40" t="s">
        <v>114</v>
      </c>
      <c r="F40" s="38" t="s">
        <v>113</v>
      </c>
      <c r="G40" s="41">
        <v>80</v>
      </c>
      <c r="H40" s="26" t="s">
        <v>191</v>
      </c>
      <c r="I40" s="26"/>
      <c r="J40" s="30"/>
      <c r="K40" s="31">
        <f t="shared" si="0"/>
        <v>0</v>
      </c>
    </row>
    <row r="41" spans="1:11" ht="90" x14ac:dyDescent="0.2">
      <c r="A41" s="29">
        <v>31</v>
      </c>
      <c r="B41" s="28" t="s">
        <v>14</v>
      </c>
      <c r="C41" s="43" t="s">
        <v>48</v>
      </c>
      <c r="D41" s="27" t="s">
        <v>131</v>
      </c>
      <c r="E41" s="36" t="s">
        <v>114</v>
      </c>
      <c r="F41" s="35" t="s">
        <v>113</v>
      </c>
      <c r="G41" s="37">
        <v>700</v>
      </c>
      <c r="H41" s="24" t="s">
        <v>192</v>
      </c>
      <c r="I41" s="24"/>
      <c r="J41" s="30"/>
      <c r="K41" s="31">
        <f t="shared" si="0"/>
        <v>0</v>
      </c>
    </row>
    <row r="42" spans="1:11" ht="90" x14ac:dyDescent="0.2">
      <c r="A42" s="29">
        <v>32</v>
      </c>
      <c r="B42" s="28" t="s">
        <v>14</v>
      </c>
      <c r="C42" s="44" t="s">
        <v>49</v>
      </c>
      <c r="D42" s="39" t="s">
        <v>132</v>
      </c>
      <c r="E42" s="40" t="s">
        <v>114</v>
      </c>
      <c r="F42" s="38" t="s">
        <v>113</v>
      </c>
      <c r="G42" s="41">
        <v>10</v>
      </c>
      <c r="H42" s="26" t="s">
        <v>193</v>
      </c>
      <c r="I42" s="26"/>
      <c r="J42" s="30"/>
      <c r="K42" s="31">
        <f t="shared" si="0"/>
        <v>0</v>
      </c>
    </row>
    <row r="43" spans="1:11" ht="90" x14ac:dyDescent="0.2">
      <c r="A43" s="29">
        <v>33</v>
      </c>
      <c r="B43" s="28" t="s">
        <v>14</v>
      </c>
      <c r="C43" s="43" t="s">
        <v>50</v>
      </c>
      <c r="D43" s="27" t="s">
        <v>133</v>
      </c>
      <c r="E43" s="36" t="s">
        <v>114</v>
      </c>
      <c r="F43" s="35" t="s">
        <v>113</v>
      </c>
      <c r="G43" s="37">
        <v>700</v>
      </c>
      <c r="H43" s="24" t="s">
        <v>194</v>
      </c>
      <c r="I43" s="24"/>
      <c r="J43" s="30"/>
      <c r="K43" s="31">
        <f t="shared" si="0"/>
        <v>0</v>
      </c>
    </row>
    <row r="44" spans="1:11" ht="90" x14ac:dyDescent="0.2">
      <c r="A44" s="29">
        <v>34</v>
      </c>
      <c r="B44" s="28" t="s">
        <v>14</v>
      </c>
      <c r="C44" s="43" t="s">
        <v>51</v>
      </c>
      <c r="D44" s="27" t="s">
        <v>120</v>
      </c>
      <c r="E44" s="36" t="s">
        <v>114</v>
      </c>
      <c r="F44" s="35" t="s">
        <v>113</v>
      </c>
      <c r="G44" s="36">
        <v>30000</v>
      </c>
      <c r="H44" s="27" t="s">
        <v>195</v>
      </c>
      <c r="I44" s="27"/>
      <c r="J44" s="30"/>
      <c r="K44" s="31">
        <f t="shared" si="0"/>
        <v>0</v>
      </c>
    </row>
    <row r="45" spans="1:11" ht="75" x14ac:dyDescent="0.2">
      <c r="A45" s="29">
        <v>35</v>
      </c>
      <c r="B45" s="28" t="s">
        <v>14</v>
      </c>
      <c r="C45" s="44" t="s">
        <v>52</v>
      </c>
      <c r="D45" s="39" t="s">
        <v>134</v>
      </c>
      <c r="E45" s="40" t="s">
        <v>114</v>
      </c>
      <c r="F45" s="38" t="s">
        <v>113</v>
      </c>
      <c r="G45" s="41">
        <v>500</v>
      </c>
      <c r="H45" s="26" t="s">
        <v>196</v>
      </c>
      <c r="I45" s="26"/>
      <c r="J45" s="30"/>
      <c r="K45" s="31">
        <f t="shared" si="0"/>
        <v>0</v>
      </c>
    </row>
    <row r="46" spans="1:11" ht="75" x14ac:dyDescent="0.2">
      <c r="A46" s="29">
        <v>36</v>
      </c>
      <c r="B46" s="28" t="s">
        <v>14</v>
      </c>
      <c r="C46" s="43" t="s">
        <v>53</v>
      </c>
      <c r="D46" s="27" t="s">
        <v>135</v>
      </c>
      <c r="E46" s="36" t="s">
        <v>114</v>
      </c>
      <c r="F46" s="35" t="s">
        <v>113</v>
      </c>
      <c r="G46" s="37">
        <v>50</v>
      </c>
      <c r="H46" s="24" t="s">
        <v>197</v>
      </c>
      <c r="I46" s="24"/>
      <c r="J46" s="30"/>
      <c r="K46" s="31">
        <f t="shared" si="0"/>
        <v>0</v>
      </c>
    </row>
    <row r="47" spans="1:11" ht="105" x14ac:dyDescent="0.2">
      <c r="A47" s="29">
        <v>37</v>
      </c>
      <c r="B47" s="28" t="s">
        <v>14</v>
      </c>
      <c r="C47" s="43" t="s">
        <v>54</v>
      </c>
      <c r="D47" s="27" t="s">
        <v>136</v>
      </c>
      <c r="E47" s="36" t="s">
        <v>114</v>
      </c>
      <c r="F47" s="35" t="s">
        <v>113</v>
      </c>
      <c r="G47" s="37">
        <v>20</v>
      </c>
      <c r="H47" s="24" t="s">
        <v>198</v>
      </c>
      <c r="I47" s="24"/>
      <c r="J47" s="30"/>
      <c r="K47" s="31">
        <f t="shared" si="0"/>
        <v>0</v>
      </c>
    </row>
    <row r="48" spans="1:11" ht="90" x14ac:dyDescent="0.2">
      <c r="A48" s="29">
        <v>38</v>
      </c>
      <c r="B48" s="28" t="s">
        <v>14</v>
      </c>
      <c r="C48" s="43" t="s">
        <v>55</v>
      </c>
      <c r="D48" s="27" t="s">
        <v>137</v>
      </c>
      <c r="E48" s="36" t="s">
        <v>114</v>
      </c>
      <c r="F48" s="35" t="s">
        <v>113</v>
      </c>
      <c r="G48" s="37">
        <v>250</v>
      </c>
      <c r="H48" s="24" t="s">
        <v>199</v>
      </c>
      <c r="I48" s="24"/>
      <c r="J48" s="30"/>
      <c r="K48" s="31">
        <f t="shared" si="0"/>
        <v>0</v>
      </c>
    </row>
    <row r="49" spans="1:11" ht="75" x14ac:dyDescent="0.2">
      <c r="A49" s="29">
        <v>39</v>
      </c>
      <c r="B49" s="28" t="s">
        <v>14</v>
      </c>
      <c r="C49" s="44" t="s">
        <v>56</v>
      </c>
      <c r="D49" s="27" t="s">
        <v>136</v>
      </c>
      <c r="E49" s="36" t="s">
        <v>114</v>
      </c>
      <c r="F49" s="38" t="s">
        <v>113</v>
      </c>
      <c r="G49" s="37">
        <v>10</v>
      </c>
      <c r="H49" s="26" t="s">
        <v>200</v>
      </c>
      <c r="I49" s="26"/>
      <c r="J49" s="30"/>
      <c r="K49" s="31">
        <f t="shared" si="0"/>
        <v>0</v>
      </c>
    </row>
    <row r="50" spans="1:11" ht="75" x14ac:dyDescent="0.2">
      <c r="A50" s="29">
        <v>40</v>
      </c>
      <c r="B50" s="28" t="s">
        <v>14</v>
      </c>
      <c r="C50" s="44" t="s">
        <v>57</v>
      </c>
      <c r="D50" s="39" t="s">
        <v>138</v>
      </c>
      <c r="E50" s="36" t="s">
        <v>114</v>
      </c>
      <c r="F50" s="38" t="s">
        <v>113</v>
      </c>
      <c r="G50" s="37">
        <v>200</v>
      </c>
      <c r="H50" s="26" t="s">
        <v>201</v>
      </c>
      <c r="I50" s="26"/>
      <c r="J50" s="30"/>
      <c r="K50" s="31">
        <f t="shared" si="0"/>
        <v>0</v>
      </c>
    </row>
    <row r="51" spans="1:11" ht="90" x14ac:dyDescent="0.2">
      <c r="A51" s="29">
        <v>41</v>
      </c>
      <c r="B51" s="28" t="s">
        <v>14</v>
      </c>
      <c r="C51" s="43" t="s">
        <v>58</v>
      </c>
      <c r="D51" s="27" t="s">
        <v>118</v>
      </c>
      <c r="E51" s="36" t="s">
        <v>114</v>
      </c>
      <c r="F51" s="35" t="s">
        <v>113</v>
      </c>
      <c r="G51" s="37">
        <v>800</v>
      </c>
      <c r="H51" s="24" t="s">
        <v>202</v>
      </c>
      <c r="I51" s="24"/>
      <c r="J51" s="30"/>
      <c r="K51" s="31">
        <f t="shared" si="0"/>
        <v>0</v>
      </c>
    </row>
    <row r="52" spans="1:11" ht="90" x14ac:dyDescent="0.2">
      <c r="A52" s="29">
        <v>42</v>
      </c>
      <c r="B52" s="28" t="s">
        <v>14</v>
      </c>
      <c r="C52" s="44" t="s">
        <v>59</v>
      </c>
      <c r="D52" s="39" t="s">
        <v>119</v>
      </c>
      <c r="E52" s="40" t="s">
        <v>114</v>
      </c>
      <c r="F52" s="38" t="s">
        <v>113</v>
      </c>
      <c r="G52" s="41">
        <v>40</v>
      </c>
      <c r="H52" s="26" t="s">
        <v>203</v>
      </c>
      <c r="I52" s="26"/>
      <c r="J52" s="30"/>
      <c r="K52" s="31">
        <f t="shared" si="0"/>
        <v>0</v>
      </c>
    </row>
    <row r="53" spans="1:11" ht="90" x14ac:dyDescent="0.2">
      <c r="A53" s="29">
        <v>43</v>
      </c>
      <c r="B53" s="28" t="s">
        <v>14</v>
      </c>
      <c r="C53" s="44" t="s">
        <v>60</v>
      </c>
      <c r="D53" s="39" t="s">
        <v>118</v>
      </c>
      <c r="E53" s="40" t="s">
        <v>114</v>
      </c>
      <c r="F53" s="38" t="s">
        <v>113</v>
      </c>
      <c r="G53" s="41">
        <v>100</v>
      </c>
      <c r="H53" s="26" t="s">
        <v>204</v>
      </c>
      <c r="I53" s="26"/>
      <c r="J53" s="30"/>
      <c r="K53" s="31">
        <f t="shared" si="0"/>
        <v>0</v>
      </c>
    </row>
    <row r="54" spans="1:11" ht="90" x14ac:dyDescent="0.2">
      <c r="A54" s="29">
        <v>44</v>
      </c>
      <c r="B54" s="28" t="s">
        <v>14</v>
      </c>
      <c r="C54" s="44" t="s">
        <v>61</v>
      </c>
      <c r="D54" s="39" t="s">
        <v>139</v>
      </c>
      <c r="E54" s="40" t="s">
        <v>114</v>
      </c>
      <c r="F54" s="38" t="s">
        <v>113</v>
      </c>
      <c r="G54" s="41">
        <v>10</v>
      </c>
      <c r="H54" s="26" t="s">
        <v>205</v>
      </c>
      <c r="I54" s="26"/>
      <c r="J54" s="30"/>
      <c r="K54" s="31">
        <f t="shared" si="0"/>
        <v>0</v>
      </c>
    </row>
    <row r="55" spans="1:11" ht="90" x14ac:dyDescent="0.2">
      <c r="A55" s="29">
        <v>45</v>
      </c>
      <c r="B55" s="28" t="s">
        <v>14</v>
      </c>
      <c r="C55" s="43" t="s">
        <v>62</v>
      </c>
      <c r="D55" s="27" t="s">
        <v>140</v>
      </c>
      <c r="E55" s="36" t="s">
        <v>114</v>
      </c>
      <c r="F55" s="35" t="s">
        <v>113</v>
      </c>
      <c r="G55" s="37">
        <v>10</v>
      </c>
      <c r="H55" s="24" t="s">
        <v>206</v>
      </c>
      <c r="I55" s="24"/>
      <c r="J55" s="30"/>
      <c r="K55" s="31">
        <f t="shared" si="0"/>
        <v>0</v>
      </c>
    </row>
    <row r="56" spans="1:11" ht="90" x14ac:dyDescent="0.2">
      <c r="A56" s="29">
        <v>46</v>
      </c>
      <c r="B56" s="28" t="s">
        <v>14</v>
      </c>
      <c r="C56" s="44" t="s">
        <v>63</v>
      </c>
      <c r="D56" s="39" t="s">
        <v>141</v>
      </c>
      <c r="E56" s="40" t="s">
        <v>114</v>
      </c>
      <c r="F56" s="38" t="s">
        <v>113</v>
      </c>
      <c r="G56" s="41">
        <v>300</v>
      </c>
      <c r="H56" s="26" t="s">
        <v>207</v>
      </c>
      <c r="I56" s="26"/>
      <c r="J56" s="30"/>
      <c r="K56" s="31">
        <f t="shared" si="0"/>
        <v>0</v>
      </c>
    </row>
    <row r="57" spans="1:11" ht="90" x14ac:dyDescent="0.2">
      <c r="A57" s="29">
        <v>47</v>
      </c>
      <c r="B57" s="28" t="s">
        <v>14</v>
      </c>
      <c r="C57" s="44" t="s">
        <v>64</v>
      </c>
      <c r="D57" s="39" t="s">
        <v>118</v>
      </c>
      <c r="E57" s="40" t="s">
        <v>114</v>
      </c>
      <c r="F57" s="38" t="s">
        <v>113</v>
      </c>
      <c r="G57" s="41">
        <v>150</v>
      </c>
      <c r="H57" s="26" t="s">
        <v>208</v>
      </c>
      <c r="I57" s="26"/>
      <c r="J57" s="30"/>
      <c r="K57" s="31">
        <f t="shared" si="0"/>
        <v>0</v>
      </c>
    </row>
    <row r="58" spans="1:11" ht="90" x14ac:dyDescent="0.2">
      <c r="A58" s="29">
        <v>48</v>
      </c>
      <c r="B58" s="28" t="s">
        <v>14</v>
      </c>
      <c r="C58" s="44" t="s">
        <v>65</v>
      </c>
      <c r="D58" s="39" t="s">
        <v>142</v>
      </c>
      <c r="E58" s="40" t="s">
        <v>114</v>
      </c>
      <c r="F58" s="38" t="s">
        <v>113</v>
      </c>
      <c r="G58" s="41">
        <v>50</v>
      </c>
      <c r="H58" s="26" t="s">
        <v>209</v>
      </c>
      <c r="I58" s="26"/>
      <c r="J58" s="30"/>
      <c r="K58" s="31">
        <f t="shared" si="0"/>
        <v>0</v>
      </c>
    </row>
    <row r="59" spans="1:11" ht="90" x14ac:dyDescent="0.2">
      <c r="A59" s="29">
        <v>49</v>
      </c>
      <c r="B59" s="28" t="s">
        <v>14</v>
      </c>
      <c r="C59" s="44" t="s">
        <v>66</v>
      </c>
      <c r="D59" s="39" t="s">
        <v>143</v>
      </c>
      <c r="E59" s="40" t="s">
        <v>114</v>
      </c>
      <c r="F59" s="38" t="s">
        <v>113</v>
      </c>
      <c r="G59" s="41">
        <v>80</v>
      </c>
      <c r="H59" s="26" t="s">
        <v>210</v>
      </c>
      <c r="I59" s="26"/>
      <c r="J59" s="30"/>
      <c r="K59" s="31">
        <f t="shared" si="0"/>
        <v>0</v>
      </c>
    </row>
    <row r="60" spans="1:11" ht="90" x14ac:dyDescent="0.2">
      <c r="A60" s="29">
        <v>50</v>
      </c>
      <c r="B60" s="28" t="s">
        <v>14</v>
      </c>
      <c r="C60" s="44" t="s">
        <v>67</v>
      </c>
      <c r="D60" s="39" t="s">
        <v>117</v>
      </c>
      <c r="E60" s="40" t="s">
        <v>114</v>
      </c>
      <c r="F60" s="38" t="s">
        <v>113</v>
      </c>
      <c r="G60" s="41">
        <v>40</v>
      </c>
      <c r="H60" s="26" t="s">
        <v>211</v>
      </c>
      <c r="I60" s="26"/>
      <c r="J60" s="30"/>
      <c r="K60" s="31">
        <f t="shared" si="0"/>
        <v>0</v>
      </c>
    </row>
    <row r="61" spans="1:11" ht="90" x14ac:dyDescent="0.2">
      <c r="A61" s="29">
        <v>51</v>
      </c>
      <c r="B61" s="28" t="s">
        <v>14</v>
      </c>
      <c r="C61" s="43" t="s">
        <v>68</v>
      </c>
      <c r="D61" s="27" t="s">
        <v>118</v>
      </c>
      <c r="E61" s="36" t="s">
        <v>114</v>
      </c>
      <c r="F61" s="35" t="s">
        <v>113</v>
      </c>
      <c r="G61" s="37">
        <v>40</v>
      </c>
      <c r="H61" s="24" t="s">
        <v>212</v>
      </c>
      <c r="I61" s="24"/>
      <c r="J61" s="30"/>
      <c r="K61" s="31">
        <f t="shared" si="0"/>
        <v>0</v>
      </c>
    </row>
    <row r="62" spans="1:11" ht="90" x14ac:dyDescent="0.2">
      <c r="A62" s="29">
        <v>52</v>
      </c>
      <c r="B62" s="28" t="s">
        <v>14</v>
      </c>
      <c r="C62" s="43" t="s">
        <v>69</v>
      </c>
      <c r="D62" s="27" t="s">
        <v>140</v>
      </c>
      <c r="E62" s="36" t="s">
        <v>114</v>
      </c>
      <c r="F62" s="35" t="s">
        <v>113</v>
      </c>
      <c r="G62" s="37">
        <v>40</v>
      </c>
      <c r="H62" s="24" t="s">
        <v>213</v>
      </c>
      <c r="I62" s="24"/>
      <c r="J62" s="30"/>
      <c r="K62" s="31">
        <f t="shared" si="0"/>
        <v>0</v>
      </c>
    </row>
    <row r="63" spans="1:11" ht="90" x14ac:dyDescent="0.2">
      <c r="A63" s="29">
        <v>53</v>
      </c>
      <c r="B63" s="28" t="s">
        <v>14</v>
      </c>
      <c r="C63" s="43" t="s">
        <v>70</v>
      </c>
      <c r="D63" s="27" t="s">
        <v>122</v>
      </c>
      <c r="E63" s="36" t="s">
        <v>114</v>
      </c>
      <c r="F63" s="35" t="s">
        <v>113</v>
      </c>
      <c r="G63" s="37">
        <v>40</v>
      </c>
      <c r="H63" s="24" t="s">
        <v>214</v>
      </c>
      <c r="I63" s="24"/>
      <c r="J63" s="30"/>
      <c r="K63" s="31">
        <f t="shared" si="0"/>
        <v>0</v>
      </c>
    </row>
    <row r="64" spans="1:11" ht="90" x14ac:dyDescent="0.2">
      <c r="A64" s="29">
        <v>54</v>
      </c>
      <c r="B64" s="28" t="s">
        <v>14</v>
      </c>
      <c r="C64" s="43" t="s">
        <v>71</v>
      </c>
      <c r="D64" s="27" t="s">
        <v>142</v>
      </c>
      <c r="E64" s="36" t="s">
        <v>114</v>
      </c>
      <c r="F64" s="35" t="s">
        <v>113</v>
      </c>
      <c r="G64" s="37">
        <v>800</v>
      </c>
      <c r="H64" s="24" t="s">
        <v>215</v>
      </c>
      <c r="I64" s="24"/>
      <c r="J64" s="30"/>
      <c r="K64" s="31">
        <f t="shared" si="0"/>
        <v>0</v>
      </c>
    </row>
    <row r="65" spans="1:11" ht="90" x14ac:dyDescent="0.2">
      <c r="A65" s="29">
        <v>55</v>
      </c>
      <c r="B65" s="28" t="s">
        <v>14</v>
      </c>
      <c r="C65" s="44" t="s">
        <v>72</v>
      </c>
      <c r="D65" s="39" t="s">
        <v>118</v>
      </c>
      <c r="E65" s="40" t="s">
        <v>114</v>
      </c>
      <c r="F65" s="38" t="s">
        <v>113</v>
      </c>
      <c r="G65" s="41">
        <v>50</v>
      </c>
      <c r="H65" s="26" t="s">
        <v>216</v>
      </c>
      <c r="I65" s="26"/>
      <c r="J65" s="30"/>
      <c r="K65" s="31">
        <f t="shared" si="0"/>
        <v>0</v>
      </c>
    </row>
    <row r="66" spans="1:11" ht="90" x14ac:dyDescent="0.2">
      <c r="A66" s="29">
        <v>56</v>
      </c>
      <c r="B66" s="28" t="s">
        <v>14</v>
      </c>
      <c r="C66" s="44" t="s">
        <v>73</v>
      </c>
      <c r="D66" s="39" t="s">
        <v>144</v>
      </c>
      <c r="E66" s="40" t="s">
        <v>114</v>
      </c>
      <c r="F66" s="38" t="s">
        <v>113</v>
      </c>
      <c r="G66" s="41">
        <v>10</v>
      </c>
      <c r="H66" s="26" t="s">
        <v>217</v>
      </c>
      <c r="I66" s="26"/>
      <c r="J66" s="30"/>
      <c r="K66" s="31">
        <f t="shared" si="0"/>
        <v>0</v>
      </c>
    </row>
    <row r="67" spans="1:11" ht="90" x14ac:dyDescent="0.2">
      <c r="A67" s="29">
        <v>57</v>
      </c>
      <c r="B67" s="28" t="s">
        <v>14</v>
      </c>
      <c r="C67" s="43" t="s">
        <v>74</v>
      </c>
      <c r="D67" s="39" t="s">
        <v>145</v>
      </c>
      <c r="E67" s="40" t="s">
        <v>114</v>
      </c>
      <c r="F67" s="35" t="s">
        <v>113</v>
      </c>
      <c r="G67" s="41">
        <v>70</v>
      </c>
      <c r="H67" s="26" t="s">
        <v>218</v>
      </c>
      <c r="I67" s="26"/>
      <c r="J67" s="30"/>
      <c r="K67" s="31">
        <f t="shared" si="0"/>
        <v>0</v>
      </c>
    </row>
    <row r="68" spans="1:11" ht="90" x14ac:dyDescent="0.2">
      <c r="A68" s="29">
        <v>58</v>
      </c>
      <c r="B68" s="28" t="s">
        <v>14</v>
      </c>
      <c r="C68" s="43" t="s">
        <v>75</v>
      </c>
      <c r="D68" s="39" t="s">
        <v>146</v>
      </c>
      <c r="E68" s="40" t="s">
        <v>114</v>
      </c>
      <c r="F68" s="35" t="s">
        <v>113</v>
      </c>
      <c r="G68" s="41">
        <v>20</v>
      </c>
      <c r="H68" s="26" t="s">
        <v>219</v>
      </c>
      <c r="I68" s="26"/>
      <c r="J68" s="30"/>
      <c r="K68" s="31">
        <f t="shared" si="0"/>
        <v>0</v>
      </c>
    </row>
    <row r="69" spans="1:11" ht="90" x14ac:dyDescent="0.2">
      <c r="A69" s="29">
        <v>59</v>
      </c>
      <c r="B69" s="28" t="s">
        <v>14</v>
      </c>
      <c r="C69" s="44" t="s">
        <v>76</v>
      </c>
      <c r="D69" s="39" t="s">
        <v>117</v>
      </c>
      <c r="E69" s="40" t="s">
        <v>114</v>
      </c>
      <c r="F69" s="38" t="s">
        <v>113</v>
      </c>
      <c r="G69" s="41">
        <v>300</v>
      </c>
      <c r="H69" s="26" t="s">
        <v>220</v>
      </c>
      <c r="I69" s="26"/>
      <c r="J69" s="30"/>
      <c r="K69" s="31">
        <f t="shared" si="0"/>
        <v>0</v>
      </c>
    </row>
    <row r="70" spans="1:11" ht="90" x14ac:dyDescent="0.2">
      <c r="A70" s="29">
        <v>60</v>
      </c>
      <c r="B70" s="28" t="s">
        <v>14</v>
      </c>
      <c r="C70" s="43" t="s">
        <v>77</v>
      </c>
      <c r="D70" s="27" t="s">
        <v>118</v>
      </c>
      <c r="E70" s="36" t="s">
        <v>114</v>
      </c>
      <c r="F70" s="35" t="s">
        <v>113</v>
      </c>
      <c r="G70" s="37">
        <v>300</v>
      </c>
      <c r="H70" s="24" t="s">
        <v>221</v>
      </c>
      <c r="I70" s="24"/>
      <c r="J70" s="30"/>
      <c r="K70" s="31">
        <f t="shared" si="0"/>
        <v>0</v>
      </c>
    </row>
    <row r="71" spans="1:11" ht="90" x14ac:dyDescent="0.2">
      <c r="A71" s="29">
        <v>61</v>
      </c>
      <c r="B71" s="28" t="s">
        <v>14</v>
      </c>
      <c r="C71" s="44" t="s">
        <v>78</v>
      </c>
      <c r="D71" s="39" t="s">
        <v>119</v>
      </c>
      <c r="E71" s="40" t="s">
        <v>114</v>
      </c>
      <c r="F71" s="38" t="s">
        <v>113</v>
      </c>
      <c r="G71" s="41">
        <v>10</v>
      </c>
      <c r="H71" s="26" t="s">
        <v>222</v>
      </c>
      <c r="I71" s="26"/>
      <c r="J71" s="30"/>
      <c r="K71" s="31">
        <f t="shared" si="0"/>
        <v>0</v>
      </c>
    </row>
    <row r="72" spans="1:11" ht="90" x14ac:dyDescent="0.2">
      <c r="A72" s="29">
        <v>62</v>
      </c>
      <c r="B72" s="28" t="s">
        <v>14</v>
      </c>
      <c r="C72" s="44" t="s">
        <v>79</v>
      </c>
      <c r="D72" s="39" t="s">
        <v>119</v>
      </c>
      <c r="E72" s="40" t="s">
        <v>114</v>
      </c>
      <c r="F72" s="38" t="s">
        <v>113</v>
      </c>
      <c r="G72" s="41">
        <v>50</v>
      </c>
      <c r="H72" s="26" t="s">
        <v>223</v>
      </c>
      <c r="I72" s="26"/>
      <c r="J72" s="30"/>
      <c r="K72" s="31">
        <f t="shared" si="0"/>
        <v>0</v>
      </c>
    </row>
    <row r="73" spans="1:11" ht="90" x14ac:dyDescent="0.2">
      <c r="A73" s="29">
        <v>63</v>
      </c>
      <c r="B73" s="28" t="s">
        <v>14</v>
      </c>
      <c r="C73" s="44" t="s">
        <v>80</v>
      </c>
      <c r="D73" s="39" t="s">
        <v>122</v>
      </c>
      <c r="E73" s="40" t="s">
        <v>114</v>
      </c>
      <c r="F73" s="38" t="s">
        <v>113</v>
      </c>
      <c r="G73" s="41">
        <v>50</v>
      </c>
      <c r="H73" s="26" t="s">
        <v>224</v>
      </c>
      <c r="I73" s="26"/>
      <c r="J73" s="30"/>
      <c r="K73" s="31">
        <f t="shared" si="0"/>
        <v>0</v>
      </c>
    </row>
    <row r="74" spans="1:11" ht="90" x14ac:dyDescent="0.2">
      <c r="A74" s="29">
        <v>64</v>
      </c>
      <c r="B74" s="28" t="s">
        <v>14</v>
      </c>
      <c r="C74" s="43" t="s">
        <v>81</v>
      </c>
      <c r="D74" s="27" t="s">
        <v>140</v>
      </c>
      <c r="E74" s="36" t="s">
        <v>114</v>
      </c>
      <c r="F74" s="35" t="s">
        <v>113</v>
      </c>
      <c r="G74" s="37">
        <v>600</v>
      </c>
      <c r="H74" s="24" t="s">
        <v>225</v>
      </c>
      <c r="I74" s="24"/>
      <c r="J74" s="30"/>
      <c r="K74" s="31">
        <f t="shared" si="0"/>
        <v>0</v>
      </c>
    </row>
    <row r="75" spans="1:11" ht="90" x14ac:dyDescent="0.2">
      <c r="A75" s="29">
        <v>65</v>
      </c>
      <c r="B75" s="28" t="s">
        <v>14</v>
      </c>
      <c r="C75" s="44" t="s">
        <v>82</v>
      </c>
      <c r="D75" s="39" t="s">
        <v>142</v>
      </c>
      <c r="E75" s="36" t="s">
        <v>114</v>
      </c>
      <c r="F75" s="38" t="s">
        <v>113</v>
      </c>
      <c r="G75" s="42">
        <v>50</v>
      </c>
      <c r="H75" s="26" t="s">
        <v>226</v>
      </c>
      <c r="I75" s="26"/>
      <c r="J75" s="30"/>
      <c r="K75" s="31">
        <f t="shared" si="0"/>
        <v>0</v>
      </c>
    </row>
    <row r="76" spans="1:11" ht="90" x14ac:dyDescent="0.2">
      <c r="A76" s="29">
        <v>66</v>
      </c>
      <c r="B76" s="28" t="s">
        <v>14</v>
      </c>
      <c r="C76" s="44" t="s">
        <v>83</v>
      </c>
      <c r="D76" s="39" t="s">
        <v>140</v>
      </c>
      <c r="E76" s="36" t="s">
        <v>114</v>
      </c>
      <c r="F76" s="38" t="s">
        <v>113</v>
      </c>
      <c r="G76" s="42">
        <v>200</v>
      </c>
      <c r="H76" s="26" t="s">
        <v>227</v>
      </c>
      <c r="I76" s="26"/>
      <c r="J76" s="30"/>
      <c r="K76" s="31">
        <f t="shared" ref="K76:K105" si="1">I76+J76</f>
        <v>0</v>
      </c>
    </row>
    <row r="77" spans="1:11" ht="90" x14ac:dyDescent="0.2">
      <c r="A77" s="29">
        <v>67</v>
      </c>
      <c r="B77" s="28" t="s">
        <v>14</v>
      </c>
      <c r="C77" s="44" t="s">
        <v>84</v>
      </c>
      <c r="D77" s="39" t="s">
        <v>147</v>
      </c>
      <c r="E77" s="36" t="s">
        <v>114</v>
      </c>
      <c r="F77" s="38" t="s">
        <v>113</v>
      </c>
      <c r="G77" s="42">
        <v>200</v>
      </c>
      <c r="H77" s="26" t="s">
        <v>228</v>
      </c>
      <c r="I77" s="26"/>
      <c r="J77" s="30"/>
      <c r="K77" s="31">
        <f t="shared" si="1"/>
        <v>0</v>
      </c>
    </row>
    <row r="78" spans="1:11" ht="90" x14ac:dyDescent="0.2">
      <c r="A78" s="29">
        <v>68</v>
      </c>
      <c r="B78" s="28" t="s">
        <v>14</v>
      </c>
      <c r="C78" s="44" t="s">
        <v>85</v>
      </c>
      <c r="D78" s="39" t="s">
        <v>122</v>
      </c>
      <c r="E78" s="36" t="s">
        <v>114</v>
      </c>
      <c r="F78" s="38" t="s">
        <v>113</v>
      </c>
      <c r="G78" s="42">
        <v>50</v>
      </c>
      <c r="H78" s="26" t="s">
        <v>229</v>
      </c>
      <c r="I78" s="26"/>
      <c r="J78" s="30"/>
      <c r="K78" s="31">
        <f t="shared" si="1"/>
        <v>0</v>
      </c>
    </row>
    <row r="79" spans="1:11" ht="90" x14ac:dyDescent="0.2">
      <c r="A79" s="29">
        <v>69</v>
      </c>
      <c r="B79" s="28" t="s">
        <v>14</v>
      </c>
      <c r="C79" s="44" t="s">
        <v>86</v>
      </c>
      <c r="D79" s="39" t="s">
        <v>122</v>
      </c>
      <c r="E79" s="36" t="s">
        <v>114</v>
      </c>
      <c r="F79" s="38" t="s">
        <v>113</v>
      </c>
      <c r="G79" s="42">
        <v>50</v>
      </c>
      <c r="H79" s="26" t="s">
        <v>230</v>
      </c>
      <c r="I79" s="26"/>
      <c r="J79" s="30"/>
      <c r="K79" s="31">
        <f t="shared" si="1"/>
        <v>0</v>
      </c>
    </row>
    <row r="80" spans="1:11" ht="90" x14ac:dyDescent="0.2">
      <c r="A80" s="29">
        <v>70</v>
      </c>
      <c r="B80" s="28" t="s">
        <v>14</v>
      </c>
      <c r="C80" s="43" t="s">
        <v>87</v>
      </c>
      <c r="D80" s="27" t="s">
        <v>122</v>
      </c>
      <c r="E80" s="36" t="s">
        <v>114</v>
      </c>
      <c r="F80" s="35" t="s">
        <v>113</v>
      </c>
      <c r="G80" s="37">
        <v>3000</v>
      </c>
      <c r="H80" s="24" t="s">
        <v>231</v>
      </c>
      <c r="I80" s="24"/>
      <c r="J80" s="30"/>
      <c r="K80" s="31">
        <f t="shared" si="1"/>
        <v>0</v>
      </c>
    </row>
    <row r="81" spans="1:11" ht="120" x14ac:dyDescent="0.2">
      <c r="A81" s="29">
        <v>71</v>
      </c>
      <c r="B81" s="28" t="s">
        <v>14</v>
      </c>
      <c r="C81" s="43" t="s">
        <v>88</v>
      </c>
      <c r="D81" s="27" t="s">
        <v>148</v>
      </c>
      <c r="E81" s="36" t="s">
        <v>114</v>
      </c>
      <c r="F81" s="35" t="s">
        <v>113</v>
      </c>
      <c r="G81" s="37">
        <v>300</v>
      </c>
      <c r="H81" s="24" t="s">
        <v>232</v>
      </c>
      <c r="I81" s="24"/>
      <c r="J81" s="30"/>
      <c r="K81" s="31">
        <f t="shared" si="1"/>
        <v>0</v>
      </c>
    </row>
    <row r="82" spans="1:11" ht="90" x14ac:dyDescent="0.2">
      <c r="A82" s="29">
        <v>72</v>
      </c>
      <c r="B82" s="28" t="s">
        <v>14</v>
      </c>
      <c r="C82" s="43" t="s">
        <v>89</v>
      </c>
      <c r="D82" s="27" t="s">
        <v>130</v>
      </c>
      <c r="E82" s="36" t="s">
        <v>114</v>
      </c>
      <c r="F82" s="35" t="s">
        <v>113</v>
      </c>
      <c r="G82" s="37">
        <v>50</v>
      </c>
      <c r="H82" s="24" t="s">
        <v>233</v>
      </c>
      <c r="I82" s="24"/>
      <c r="J82" s="30"/>
      <c r="K82" s="31">
        <f t="shared" si="1"/>
        <v>0</v>
      </c>
    </row>
    <row r="83" spans="1:11" ht="90" x14ac:dyDescent="0.2">
      <c r="A83" s="29">
        <v>73</v>
      </c>
      <c r="B83" s="28" t="s">
        <v>14</v>
      </c>
      <c r="C83" s="43" t="s">
        <v>90</v>
      </c>
      <c r="D83" s="27" t="s">
        <v>128</v>
      </c>
      <c r="E83" s="36" t="s">
        <v>114</v>
      </c>
      <c r="F83" s="35" t="s">
        <v>113</v>
      </c>
      <c r="G83" s="37">
        <v>50</v>
      </c>
      <c r="H83" s="24" t="s">
        <v>234</v>
      </c>
      <c r="I83" s="24"/>
      <c r="J83" s="30"/>
      <c r="K83" s="31">
        <f t="shared" si="1"/>
        <v>0</v>
      </c>
    </row>
    <row r="84" spans="1:11" ht="90" x14ac:dyDescent="0.2">
      <c r="A84" s="29">
        <v>74</v>
      </c>
      <c r="B84" s="28" t="s">
        <v>14</v>
      </c>
      <c r="C84" s="43" t="s">
        <v>91</v>
      </c>
      <c r="D84" s="27" t="s">
        <v>122</v>
      </c>
      <c r="E84" s="36" t="s">
        <v>114</v>
      </c>
      <c r="F84" s="35" t="s">
        <v>113</v>
      </c>
      <c r="G84" s="37">
        <v>50</v>
      </c>
      <c r="H84" s="24" t="s">
        <v>235</v>
      </c>
      <c r="I84" s="24"/>
      <c r="J84" s="30"/>
      <c r="K84" s="31">
        <f t="shared" si="1"/>
        <v>0</v>
      </c>
    </row>
    <row r="85" spans="1:11" ht="90" x14ac:dyDescent="0.2">
      <c r="A85" s="29">
        <v>75</v>
      </c>
      <c r="B85" s="28" t="s">
        <v>14</v>
      </c>
      <c r="C85" s="43" t="s">
        <v>92</v>
      </c>
      <c r="D85" s="27" t="s">
        <v>128</v>
      </c>
      <c r="E85" s="36" t="s">
        <v>114</v>
      </c>
      <c r="F85" s="35" t="s">
        <v>113</v>
      </c>
      <c r="G85" s="37">
        <v>500</v>
      </c>
      <c r="H85" s="24" t="s">
        <v>236</v>
      </c>
      <c r="I85" s="24"/>
      <c r="J85" s="30"/>
      <c r="K85" s="31">
        <f t="shared" si="1"/>
        <v>0</v>
      </c>
    </row>
    <row r="86" spans="1:11" ht="150" x14ac:dyDescent="0.2">
      <c r="A86" s="29">
        <v>76</v>
      </c>
      <c r="B86" s="28" t="s">
        <v>14</v>
      </c>
      <c r="C86" s="44" t="s">
        <v>93</v>
      </c>
      <c r="D86" s="39" t="s">
        <v>149</v>
      </c>
      <c r="E86" s="40" t="s">
        <v>114</v>
      </c>
      <c r="F86" s="38" t="s">
        <v>113</v>
      </c>
      <c r="G86" s="41">
        <v>50</v>
      </c>
      <c r="H86" s="26" t="s">
        <v>237</v>
      </c>
      <c r="I86" s="26"/>
      <c r="J86" s="30"/>
      <c r="K86" s="31">
        <f t="shared" si="1"/>
        <v>0</v>
      </c>
    </row>
    <row r="87" spans="1:11" ht="150" x14ac:dyDescent="0.2">
      <c r="A87" s="29">
        <v>77</v>
      </c>
      <c r="B87" s="28" t="s">
        <v>14</v>
      </c>
      <c r="C87" s="44" t="s">
        <v>94</v>
      </c>
      <c r="D87" s="39" t="s">
        <v>150</v>
      </c>
      <c r="E87" s="40" t="s">
        <v>114</v>
      </c>
      <c r="F87" s="38" t="s">
        <v>113</v>
      </c>
      <c r="G87" s="41">
        <v>300</v>
      </c>
      <c r="H87" s="26" t="s">
        <v>238</v>
      </c>
      <c r="I87" s="26"/>
      <c r="J87" s="30"/>
      <c r="K87" s="31">
        <f t="shared" si="1"/>
        <v>0</v>
      </c>
    </row>
    <row r="88" spans="1:11" ht="150" x14ac:dyDescent="0.2">
      <c r="A88" s="29">
        <v>78</v>
      </c>
      <c r="B88" s="28" t="s">
        <v>14</v>
      </c>
      <c r="C88" s="44" t="s">
        <v>95</v>
      </c>
      <c r="D88" s="39" t="s">
        <v>151</v>
      </c>
      <c r="E88" s="40" t="s">
        <v>114</v>
      </c>
      <c r="F88" s="38" t="s">
        <v>113</v>
      </c>
      <c r="G88" s="41">
        <v>10</v>
      </c>
      <c r="H88" s="26" t="s">
        <v>239</v>
      </c>
      <c r="I88" s="26"/>
      <c r="J88" s="30"/>
      <c r="K88" s="31">
        <f t="shared" si="1"/>
        <v>0</v>
      </c>
    </row>
    <row r="89" spans="1:11" ht="150" x14ac:dyDescent="0.2">
      <c r="A89" s="29">
        <v>79</v>
      </c>
      <c r="B89" s="28" t="s">
        <v>14</v>
      </c>
      <c r="C89" s="44" t="s">
        <v>96</v>
      </c>
      <c r="D89" s="39" t="s">
        <v>152</v>
      </c>
      <c r="E89" s="40" t="s">
        <v>114</v>
      </c>
      <c r="F89" s="38" t="s">
        <v>113</v>
      </c>
      <c r="G89" s="41">
        <v>300</v>
      </c>
      <c r="H89" s="26" t="s">
        <v>240</v>
      </c>
      <c r="I89" s="26"/>
      <c r="J89" s="30"/>
      <c r="K89" s="31">
        <f t="shared" si="1"/>
        <v>0</v>
      </c>
    </row>
    <row r="90" spans="1:11" ht="150" x14ac:dyDescent="0.2">
      <c r="A90" s="29">
        <v>80</v>
      </c>
      <c r="B90" s="28" t="s">
        <v>14</v>
      </c>
      <c r="C90" s="44" t="s">
        <v>97</v>
      </c>
      <c r="D90" s="39" t="s">
        <v>153</v>
      </c>
      <c r="E90" s="40" t="s">
        <v>114</v>
      </c>
      <c r="F90" s="38" t="s">
        <v>113</v>
      </c>
      <c r="G90" s="41">
        <v>500</v>
      </c>
      <c r="H90" s="26" t="s">
        <v>241</v>
      </c>
      <c r="I90" s="26"/>
      <c r="J90" s="30"/>
      <c r="K90" s="31">
        <f t="shared" si="1"/>
        <v>0</v>
      </c>
    </row>
    <row r="91" spans="1:11" ht="150" x14ac:dyDescent="0.2">
      <c r="A91" s="29">
        <v>81</v>
      </c>
      <c r="B91" s="28" t="s">
        <v>14</v>
      </c>
      <c r="C91" s="44" t="s">
        <v>98</v>
      </c>
      <c r="D91" s="39" t="s">
        <v>154</v>
      </c>
      <c r="E91" s="40" t="s">
        <v>114</v>
      </c>
      <c r="F91" s="38" t="s">
        <v>113</v>
      </c>
      <c r="G91" s="41">
        <v>50</v>
      </c>
      <c r="H91" s="26" t="s">
        <v>242</v>
      </c>
      <c r="I91" s="26"/>
      <c r="J91" s="30"/>
      <c r="K91" s="31">
        <f t="shared" si="1"/>
        <v>0</v>
      </c>
    </row>
    <row r="92" spans="1:11" ht="150" x14ac:dyDescent="0.2">
      <c r="A92" s="29">
        <v>82</v>
      </c>
      <c r="B92" s="28" t="s">
        <v>14</v>
      </c>
      <c r="C92" s="44" t="s">
        <v>99</v>
      </c>
      <c r="D92" s="39" t="s">
        <v>155</v>
      </c>
      <c r="E92" s="40" t="s">
        <v>114</v>
      </c>
      <c r="F92" s="38" t="s">
        <v>113</v>
      </c>
      <c r="G92" s="41">
        <v>500</v>
      </c>
      <c r="H92" s="26" t="s">
        <v>243</v>
      </c>
      <c r="I92" s="26"/>
      <c r="J92" s="30"/>
      <c r="K92" s="31">
        <f t="shared" si="1"/>
        <v>0</v>
      </c>
    </row>
    <row r="93" spans="1:11" ht="150" x14ac:dyDescent="0.2">
      <c r="A93" s="29">
        <v>83</v>
      </c>
      <c r="B93" s="28" t="s">
        <v>14</v>
      </c>
      <c r="C93" s="44" t="s">
        <v>100</v>
      </c>
      <c r="D93" s="39" t="s">
        <v>156</v>
      </c>
      <c r="E93" s="40" t="s">
        <v>114</v>
      </c>
      <c r="F93" s="38" t="s">
        <v>113</v>
      </c>
      <c r="G93" s="41">
        <v>10</v>
      </c>
      <c r="H93" s="26" t="s">
        <v>244</v>
      </c>
      <c r="I93" s="26"/>
      <c r="J93" s="30"/>
      <c r="K93" s="31">
        <f t="shared" si="1"/>
        <v>0</v>
      </c>
    </row>
    <row r="94" spans="1:11" ht="150" x14ac:dyDescent="0.2">
      <c r="A94" s="29">
        <v>84</v>
      </c>
      <c r="B94" s="28" t="s">
        <v>14</v>
      </c>
      <c r="C94" s="44" t="s">
        <v>101</v>
      </c>
      <c r="D94" s="39" t="s">
        <v>153</v>
      </c>
      <c r="E94" s="40" t="s">
        <v>114</v>
      </c>
      <c r="F94" s="38" t="s">
        <v>113</v>
      </c>
      <c r="G94" s="41">
        <v>10</v>
      </c>
      <c r="H94" s="26" t="s">
        <v>245</v>
      </c>
      <c r="I94" s="26"/>
      <c r="J94" s="30"/>
      <c r="K94" s="31">
        <f t="shared" si="1"/>
        <v>0</v>
      </c>
    </row>
    <row r="95" spans="1:11" ht="150" x14ac:dyDescent="0.2">
      <c r="A95" s="29">
        <v>85</v>
      </c>
      <c r="B95" s="28" t="s">
        <v>14</v>
      </c>
      <c r="C95" s="44" t="s">
        <v>102</v>
      </c>
      <c r="D95" s="39" t="s">
        <v>157</v>
      </c>
      <c r="E95" s="40" t="s">
        <v>114</v>
      </c>
      <c r="F95" s="38" t="s">
        <v>113</v>
      </c>
      <c r="G95" s="41">
        <v>10</v>
      </c>
      <c r="H95" s="26" t="s">
        <v>246</v>
      </c>
      <c r="I95" s="26"/>
      <c r="J95" s="30"/>
      <c r="K95" s="31">
        <f t="shared" si="1"/>
        <v>0</v>
      </c>
    </row>
    <row r="96" spans="1:11" ht="150" x14ac:dyDescent="0.2">
      <c r="A96" s="29">
        <v>86</v>
      </c>
      <c r="B96" s="28" t="s">
        <v>14</v>
      </c>
      <c r="C96" s="44" t="s">
        <v>103</v>
      </c>
      <c r="D96" s="39" t="s">
        <v>158</v>
      </c>
      <c r="E96" s="40" t="s">
        <v>114</v>
      </c>
      <c r="F96" s="38" t="s">
        <v>113</v>
      </c>
      <c r="G96" s="41">
        <v>50</v>
      </c>
      <c r="H96" s="26" t="s">
        <v>247</v>
      </c>
      <c r="I96" s="26"/>
      <c r="J96" s="30"/>
      <c r="K96" s="31">
        <f t="shared" si="1"/>
        <v>0</v>
      </c>
    </row>
    <row r="97" spans="1:11" ht="150" x14ac:dyDescent="0.2">
      <c r="A97" s="29">
        <v>87</v>
      </c>
      <c r="B97" s="28" t="s">
        <v>14</v>
      </c>
      <c r="C97" s="44" t="s">
        <v>104</v>
      </c>
      <c r="D97" s="39" t="s">
        <v>159</v>
      </c>
      <c r="E97" s="40" t="s">
        <v>114</v>
      </c>
      <c r="F97" s="38" t="s">
        <v>113</v>
      </c>
      <c r="G97" s="41">
        <v>50</v>
      </c>
      <c r="H97" s="26" t="s">
        <v>248</v>
      </c>
      <c r="I97" s="26"/>
      <c r="J97" s="30"/>
      <c r="K97" s="31">
        <f t="shared" si="1"/>
        <v>0</v>
      </c>
    </row>
    <row r="98" spans="1:11" ht="150" x14ac:dyDescent="0.2">
      <c r="A98" s="29">
        <v>88</v>
      </c>
      <c r="B98" s="28" t="s">
        <v>14</v>
      </c>
      <c r="C98" s="44" t="s">
        <v>105</v>
      </c>
      <c r="D98" s="39" t="s">
        <v>160</v>
      </c>
      <c r="E98" s="40" t="s">
        <v>114</v>
      </c>
      <c r="F98" s="38" t="s">
        <v>113</v>
      </c>
      <c r="G98" s="41">
        <v>50</v>
      </c>
      <c r="H98" s="26" t="s">
        <v>249</v>
      </c>
      <c r="I98" s="26"/>
      <c r="J98" s="30"/>
      <c r="K98" s="31">
        <f t="shared" si="1"/>
        <v>0</v>
      </c>
    </row>
    <row r="99" spans="1:11" ht="150" x14ac:dyDescent="0.2">
      <c r="A99" s="29">
        <v>89</v>
      </c>
      <c r="B99" s="28" t="s">
        <v>14</v>
      </c>
      <c r="C99" s="44" t="s">
        <v>106</v>
      </c>
      <c r="D99" s="39" t="s">
        <v>159</v>
      </c>
      <c r="E99" s="40" t="s">
        <v>114</v>
      </c>
      <c r="F99" s="38" t="s">
        <v>113</v>
      </c>
      <c r="G99" s="41">
        <v>10</v>
      </c>
      <c r="H99" s="26" t="s">
        <v>250</v>
      </c>
      <c r="I99" s="26"/>
      <c r="J99" s="30"/>
      <c r="K99" s="31">
        <f t="shared" si="1"/>
        <v>0</v>
      </c>
    </row>
    <row r="100" spans="1:11" ht="150" x14ac:dyDescent="0.2">
      <c r="A100" s="29">
        <v>90</v>
      </c>
      <c r="B100" s="28" t="s">
        <v>14</v>
      </c>
      <c r="C100" s="44" t="s">
        <v>107</v>
      </c>
      <c r="D100" s="39" t="s">
        <v>159</v>
      </c>
      <c r="E100" s="40" t="s">
        <v>114</v>
      </c>
      <c r="F100" s="38" t="s">
        <v>113</v>
      </c>
      <c r="G100" s="41">
        <v>10</v>
      </c>
      <c r="H100" s="26" t="s">
        <v>251</v>
      </c>
      <c r="I100" s="26"/>
      <c r="J100" s="30"/>
      <c r="K100" s="31">
        <f t="shared" si="1"/>
        <v>0</v>
      </c>
    </row>
    <row r="101" spans="1:11" ht="150" x14ac:dyDescent="0.2">
      <c r="A101" s="29">
        <v>91</v>
      </c>
      <c r="B101" s="28" t="s">
        <v>14</v>
      </c>
      <c r="C101" s="44" t="s">
        <v>108</v>
      </c>
      <c r="D101" s="39" t="s">
        <v>160</v>
      </c>
      <c r="E101" s="40" t="s">
        <v>114</v>
      </c>
      <c r="F101" s="38" t="s">
        <v>113</v>
      </c>
      <c r="G101" s="41">
        <v>50</v>
      </c>
      <c r="H101" s="26" t="s">
        <v>252</v>
      </c>
      <c r="I101" s="26"/>
      <c r="J101" s="30"/>
      <c r="K101" s="31">
        <f t="shared" si="1"/>
        <v>0</v>
      </c>
    </row>
    <row r="102" spans="1:11" ht="60" customHeight="1" x14ac:dyDescent="0.2">
      <c r="A102" s="29">
        <v>92</v>
      </c>
      <c r="B102" s="28" t="s">
        <v>14</v>
      </c>
      <c r="C102" s="44" t="s">
        <v>109</v>
      </c>
      <c r="D102" s="39" t="s">
        <v>161</v>
      </c>
      <c r="E102" s="40" t="s">
        <v>114</v>
      </c>
      <c r="F102" s="38" t="s">
        <v>113</v>
      </c>
      <c r="G102" s="41">
        <v>30</v>
      </c>
      <c r="H102" s="26" t="s">
        <v>253</v>
      </c>
      <c r="I102" s="26"/>
      <c r="J102" s="30"/>
      <c r="K102" s="31">
        <f t="shared" si="1"/>
        <v>0</v>
      </c>
    </row>
    <row r="103" spans="1:11" ht="60" customHeight="1" x14ac:dyDescent="0.2">
      <c r="A103" s="29">
        <v>93</v>
      </c>
      <c r="B103" s="28" t="s">
        <v>14</v>
      </c>
      <c r="C103" s="44" t="s">
        <v>110</v>
      </c>
      <c r="D103" s="39" t="s">
        <v>161</v>
      </c>
      <c r="E103" s="40" t="s">
        <v>114</v>
      </c>
      <c r="F103" s="38" t="s">
        <v>113</v>
      </c>
      <c r="G103" s="41">
        <v>400</v>
      </c>
      <c r="H103" s="26" t="s">
        <v>254</v>
      </c>
      <c r="I103" s="26"/>
      <c r="J103" s="30"/>
      <c r="K103" s="31">
        <f t="shared" si="1"/>
        <v>0</v>
      </c>
    </row>
    <row r="104" spans="1:11" ht="60" customHeight="1" x14ac:dyDescent="0.2">
      <c r="A104" s="29">
        <v>94</v>
      </c>
      <c r="B104" s="28" t="s">
        <v>14</v>
      </c>
      <c r="C104" s="44" t="s">
        <v>111</v>
      </c>
      <c r="D104" s="39" t="s">
        <v>161</v>
      </c>
      <c r="E104" s="40" t="s">
        <v>114</v>
      </c>
      <c r="F104" s="38" t="s">
        <v>113</v>
      </c>
      <c r="G104" s="41">
        <v>20</v>
      </c>
      <c r="H104" s="26" t="s">
        <v>255</v>
      </c>
      <c r="I104" s="26"/>
      <c r="J104" s="30"/>
      <c r="K104" s="31">
        <f t="shared" si="1"/>
        <v>0</v>
      </c>
    </row>
    <row r="105" spans="1:11" ht="60" customHeight="1" x14ac:dyDescent="0.2">
      <c r="A105" s="29">
        <v>95</v>
      </c>
      <c r="B105" s="28" t="s">
        <v>14</v>
      </c>
      <c r="C105" s="44" t="s">
        <v>112</v>
      </c>
      <c r="D105" s="39" t="s">
        <v>161</v>
      </c>
      <c r="E105" s="40" t="s">
        <v>114</v>
      </c>
      <c r="F105" s="38" t="s">
        <v>113</v>
      </c>
      <c r="G105" s="41">
        <v>50</v>
      </c>
      <c r="H105" s="26" t="s">
        <v>256</v>
      </c>
      <c r="I105" s="26"/>
      <c r="J105" s="30"/>
      <c r="K105" s="31">
        <f t="shared" si="1"/>
        <v>0</v>
      </c>
    </row>
    <row r="106" spans="1:11" ht="8.1" customHeight="1" x14ac:dyDescent="0.25">
      <c r="A106" s="15"/>
      <c r="B106" s="2"/>
      <c r="C106" s="2"/>
      <c r="D106" s="2"/>
      <c r="E106" s="2"/>
      <c r="F106" s="2"/>
      <c r="G106" s="2"/>
      <c r="H106" s="2"/>
      <c r="I106" s="2"/>
      <c r="J106" s="16"/>
      <c r="K106" s="17"/>
    </row>
    <row r="107" spans="1:11" ht="30" customHeight="1" x14ac:dyDescent="0.25">
      <c r="A107" s="15"/>
      <c r="B107" s="2"/>
      <c r="C107" s="2"/>
      <c r="D107" s="16"/>
      <c r="E107" s="2"/>
      <c r="F107" s="2"/>
      <c r="G107" s="2"/>
      <c r="H107" s="2"/>
      <c r="I107" s="16"/>
      <c r="J107" s="80" t="s">
        <v>259</v>
      </c>
      <c r="K107" s="18">
        <f>SUM(K11:K106)</f>
        <v>0</v>
      </c>
    </row>
    <row r="108" spans="1:11" ht="8.1" customHeight="1" thickBot="1" x14ac:dyDescent="0.3">
      <c r="A108" s="19"/>
      <c r="B108" s="20"/>
      <c r="C108" s="20"/>
      <c r="D108" s="20" t="s">
        <v>7</v>
      </c>
      <c r="E108" s="20"/>
      <c r="F108" s="20"/>
      <c r="G108" s="20"/>
      <c r="H108" s="20"/>
      <c r="I108" s="20"/>
      <c r="J108" s="21"/>
      <c r="K108" s="22"/>
    </row>
    <row r="110" spans="1:11" ht="15.75" customHeight="1" x14ac:dyDescent="0.25">
      <c r="B110" s="82" t="s">
        <v>260</v>
      </c>
      <c r="C110" s="1"/>
      <c r="D110" s="81"/>
      <c r="E110" s="81"/>
      <c r="F110" s="81"/>
      <c r="G110" s="81"/>
    </row>
    <row r="111" spans="1:11" x14ac:dyDescent="0.25">
      <c r="B111" s="83" t="s">
        <v>261</v>
      </c>
      <c r="C111" s="1"/>
    </row>
    <row r="113" spans="1:12" s="6" customFormat="1" ht="30" customHeight="1" x14ac:dyDescent="0.25">
      <c r="A113" s="48" t="s">
        <v>263</v>
      </c>
      <c r="B113" s="49"/>
      <c r="C113" s="49"/>
      <c r="D113" s="50"/>
      <c r="E113" s="51"/>
      <c r="F113" s="51"/>
      <c r="G113" s="51"/>
      <c r="H113" s="51"/>
      <c r="I113" s="51"/>
      <c r="J113" s="51"/>
      <c r="K113" s="85"/>
    </row>
    <row r="114" spans="1:12" s="6" customFormat="1" ht="8.1" customHeight="1" x14ac:dyDescent="0.25">
      <c r="A114" s="11"/>
      <c r="B114" s="12"/>
      <c r="C114" s="12"/>
      <c r="D114" s="8"/>
      <c r="E114" s="8"/>
      <c r="F114" s="8"/>
      <c r="G114" s="8"/>
      <c r="H114" s="8"/>
      <c r="I114" s="8"/>
      <c r="J114" s="8"/>
      <c r="K114" s="8"/>
      <c r="L114" s="8"/>
    </row>
    <row r="115" spans="1:12" s="6" customFormat="1" ht="30" customHeight="1" x14ac:dyDescent="0.25">
      <c r="A115" s="77" t="s">
        <v>9</v>
      </c>
      <c r="B115" s="78"/>
      <c r="C115" s="79"/>
      <c r="D115" s="50"/>
      <c r="E115" s="51"/>
      <c r="F115" s="51"/>
      <c r="G115" s="51"/>
      <c r="H115" s="51"/>
      <c r="I115" s="51"/>
      <c r="J115" s="51"/>
      <c r="K115" s="85"/>
    </row>
    <row r="116" spans="1:12" s="6" customFormat="1" ht="8.1" customHeight="1" x14ac:dyDescent="0.25">
      <c r="A116" s="10"/>
      <c r="B116" s="23"/>
      <c r="C116" s="23"/>
      <c r="D116" s="8"/>
      <c r="E116" s="8"/>
      <c r="F116" s="8"/>
      <c r="G116" s="8"/>
      <c r="H116" s="8"/>
      <c r="I116" s="8"/>
      <c r="J116" s="8"/>
      <c r="K116" s="8"/>
      <c r="L116" s="8"/>
    </row>
    <row r="117" spans="1:12" s="6" customFormat="1" ht="30" customHeight="1" x14ac:dyDescent="0.25">
      <c r="A117" s="48" t="s">
        <v>264</v>
      </c>
      <c r="B117" s="49"/>
      <c r="C117" s="49"/>
      <c r="D117" s="50"/>
      <c r="E117" s="51"/>
      <c r="F117" s="51"/>
      <c r="G117" s="51"/>
      <c r="H117" s="51"/>
      <c r="I117" s="51"/>
      <c r="J117" s="51"/>
      <c r="K117" s="85"/>
    </row>
    <row r="118" spans="1:12" s="6" customFormat="1" ht="8.1" customHeight="1" x14ac:dyDescent="0.25">
      <c r="A118" s="11"/>
      <c r="B118" s="12"/>
      <c r="C118" s="12"/>
      <c r="D118" s="8"/>
      <c r="E118" s="8"/>
      <c r="F118" s="8"/>
      <c r="G118" s="8"/>
      <c r="H118" s="8"/>
      <c r="I118" s="8"/>
      <c r="J118" s="8"/>
      <c r="K118" s="8"/>
      <c r="L118" s="8"/>
    </row>
    <row r="119" spans="1:12" s="6" customFormat="1" ht="30" customHeight="1" x14ac:dyDescent="0.25">
      <c r="A119" s="52" t="s">
        <v>10</v>
      </c>
      <c r="B119" s="53"/>
      <c r="C119" s="54"/>
      <c r="D119" s="55"/>
      <c r="E119" s="56"/>
      <c r="F119" s="56"/>
      <c r="G119" s="56"/>
      <c r="H119" s="56"/>
      <c r="I119" s="56"/>
      <c r="J119" s="56"/>
      <c r="K119" s="86"/>
    </row>
    <row r="120" spans="1:12" ht="15.75" x14ac:dyDescent="0.25">
      <c r="B120" s="84"/>
    </row>
    <row r="121" spans="1:12" x14ac:dyDescent="0.25">
      <c r="B121" s="83" t="s">
        <v>262</v>
      </c>
    </row>
    <row r="123" spans="1:12" x14ac:dyDescent="0.25">
      <c r="B123" s="1"/>
    </row>
  </sheetData>
  <mergeCells count="14">
    <mergeCell ref="A1:C4"/>
    <mergeCell ref="D1:K2"/>
    <mergeCell ref="D3:K4"/>
    <mergeCell ref="A115:C115"/>
    <mergeCell ref="D115:K115"/>
    <mergeCell ref="A113:C113"/>
    <mergeCell ref="D113:K113"/>
    <mergeCell ref="A8:K8"/>
    <mergeCell ref="A117:C117"/>
    <mergeCell ref="D117:K117"/>
    <mergeCell ref="A119:C119"/>
    <mergeCell ref="D119:K119"/>
    <mergeCell ref="A6:C6"/>
    <mergeCell ref="D6:K6"/>
  </mergeCells>
  <printOptions horizontalCentered="1"/>
  <pageMargins left="0.59055118110236227" right="0.59055118110236227" top="0.59055118110236227" bottom="0.59055118110236227" header="0.31496062992125984" footer="0.31496062992125984"/>
  <pageSetup scale="67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Est Mcado</vt:lpstr>
      <vt:lpstr>'Est Mcado'!Área_de_impresión</vt:lpstr>
      <vt:lpstr>'Est Mcado'!Títulos_a_imprimir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Carolo</dc:creator>
  <cp:lastModifiedBy>Compras1</cp:lastModifiedBy>
  <cp:lastPrinted>2021-12-14T17:14:07Z</cp:lastPrinted>
  <dcterms:created xsi:type="dcterms:W3CDTF">2014-09-20T18:46:34Z</dcterms:created>
  <dcterms:modified xsi:type="dcterms:W3CDTF">2021-12-14T17:14:10Z</dcterms:modified>
</cp:coreProperties>
</file>