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C:\Users\hmpenaranda\Desktop\HUGO PC22\SENA LABOR\Procesos 2021\Minima Cuantía\28 EPP\"/>
    </mc:Choice>
  </mc:AlternateContent>
  <xr:revisionPtr revIDLastSave="0" documentId="13_ncr:1_{19F92E48-6167-4548-8368-7111B34030CA}" xr6:coauthVersionLast="47" xr6:coauthVersionMax="47" xr10:uidLastSave="{00000000-0000-0000-0000-000000000000}"/>
  <bookViews>
    <workbookView xWindow="-120" yWindow="-120" windowWidth="20730" windowHeight="11160" xr2:uid="{6C455ABD-2D6A-4FCD-8208-493FEAFB9D4C}"/>
  </bookViews>
  <sheets>
    <sheet name="OFERTA ECONOMICA" sheetId="1" r:id="rId1"/>
  </sheets>
  <definedNames>
    <definedName name="_Hlk90546813" localSheetId="0">'OFERTA ECONOMICA'!$A$7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 i="1" l="1"/>
  <c r="H16" i="1"/>
  <c r="H15" i="1"/>
  <c r="H14" i="1"/>
  <c r="H13" i="1"/>
  <c r="H12" i="1"/>
  <c r="H11" i="1"/>
  <c r="H10" i="1"/>
  <c r="H9" i="1"/>
  <c r="H8" i="1"/>
  <c r="H18" i="1" l="1"/>
</calcChain>
</file>

<file path=xl/sharedStrings.xml><?xml version="1.0" encoding="utf-8"?>
<sst xmlns="http://schemas.openxmlformats.org/spreadsheetml/2006/main" count="48" uniqueCount="40">
  <si>
    <t>ITEM</t>
  </si>
  <si>
    <t>CODIGO UNSPSC</t>
  </si>
  <si>
    <t>ELEMENTO</t>
  </si>
  <si>
    <t>CARACTERISTICAS</t>
  </si>
  <si>
    <t>CANT</t>
  </si>
  <si>
    <t>UNIDAD</t>
  </si>
  <si>
    <t>Casco de seguridad con barbuquejo</t>
  </si>
  <si>
    <t>Gafas de seguridad LENTE CLARO</t>
  </si>
  <si>
    <t>Tapa oídos tipo inserción:</t>
  </si>
  <si>
    <t>Tapa oídos tipo inserción: Protector auditivo tipo inserción siliconado reutilizable con estuche. Dispositivo que se utiliza para evitar los efectos perjudiciales del sonido en el sistema auditivo. El protector auditivo tipo inserción es llamado también tipo tapón porque se coloca dentro del canal del oído externo (auditivo), para impedir la entrada al canal del oído externo (semiauditivo). 4 membranas. Anillo reutilizable.                                                                               MATERIALES: Fabricado en silicona, material hipoalergénico de fácil mantenimiento y duración. NIVEL DE ATENUACION UTNRR 26 DB. Incluye cordón sujetador y estuche plástico de protección.</t>
  </si>
  <si>
    <t>PAR</t>
  </si>
  <si>
    <t>Mascarilla N95 sin válvula</t>
  </si>
  <si>
    <t>Mascarilla N95 sin válvula - Tipo de pieza facial que protege las entradas de material particulado a las vías respiratorias. La designación N95 indica que el respirador filtra al menos el 95% de las partículas que se encuentran en el aire. MATERIALES: El material que haga contacto con la piel no deberá ser del tipo que cause irritación a la piel o un efecto adverso para la salud. Otros materiales del ensamble del equipo de protección respiratoria no deberán tener un efecto adverso a la salud y seguridad del trabajador. Los fabricantes ofrecen capas de carbón activado en el respirador para eliminar olores molestos y pequeñas concentraciones de vapores orgánicos.  Las bandas elásticas se fabrican en material elastomérico hipoalérgico. Se recomienda que el respirador cuente con puente nasal ajustable en alumino el cual permite el ajuste al contorno de la nariz del usuario mejorando la eficiencia del respirador.</t>
  </si>
  <si>
    <t>Overol manga larga</t>
  </si>
  <si>
    <t>Overol manga larga- Overol en dril 100 % algodón. Color BEIGE - CAQUI. Enterizo manga larga. Con bolsillos a definir cantidad. Cremallera con doble carro en la parte delantera. Ajuste en cremallera en mangas y botas. Elástico de ajuste trasero. Cuello tipo piloto. Tallas varias a convenir: XS, S, M, L, XL, XXL</t>
  </si>
  <si>
    <t xml:space="preserve">Bota de seguridad en cuero </t>
  </si>
  <si>
    <t>Bota de seguridad en cuero - Bota de seguridad tipo botín. Tallas a convenir: 35 a 48. Puntera en acero de alto carbón y templadas (austemperizadas) con recubrimiento dieléctrico. Línea dieléctrica. CORTE EXTERNO: Pala y talon en cuero graso Marron calibre 1.8 - 2.0 mm, cuello y lengüeta en sintetico. FORRO INTERNO:    Elaborado en tejido de punto 100%  poliester texturizado con suplemento en espuma calibre 4 mm, abullonado con lámina de espuma de polietileno calibre 8 mm y tela no tejida 100% poliéster que proporciona comodidad al zapato. OJALETES: Redondos en material plástico, no conductores de electricidad. REFUERZO TALON: Plantitex de 1,8 - 2,0 mm, mejor resistencia al desgaste. CONTRAFUERTE: Lámina de salpa calibre 1.5 mm, que suministra alta protección al talón. PLANTILLA:    Fibertech 1,5mm, antihongos. Interna: Lámina de Strobel calibre 2 mm. Externa: Etil Vinil Acetato (EVA) forrado en tela poliéster en tejido circular calibre 4 mm. SOBREPLANTILLA: Anatómica en poliuretano, removible, con soporte calcaneo y perforaciones para reducir la transpiracion.  SUELA: Bidensidad elaborada en poliuretano (PU), antideslizante, impermeable, inyectada directamente al corte, color negro/negro, flexible, liviana, aislante térmica,  formulada especialmente con excelente resistencia a los hidrocarburos y excelentes propiedades dieléctricas.  Dureza parte externa piso (compacto) 60-65 shore A y parte interna (expanso) 45-55 shore A. RESISTENCIA A LA ABRASIÓN DE LA SUELA = 100mm3. RESISTENCIA A LA FLEXIÓN DE LA SUELA = Incisión 4 mm en 150.000 ciclos. RESISTENCIA DE LA PUNTERA AL IMPACTO Y LA COMPRESIÓN = 200 J y 15 KN. RESISTENCIA DE LA UNIÓN SUELA / CAPELLADA = 170 N/Cm. RESISTENCIA DIELÉCTRICA =  Corriente de fuga promedio 0,37 mA, sin disrupción. PESO CALZADO (1 PIE): 537 gr / TALLA 35 a 45</t>
  </si>
  <si>
    <t>Gafas de seguridad LENTE OSCURO</t>
  </si>
  <si>
    <t>Gorra capucha con tapacuello tipo Legionario o Safari</t>
  </si>
  <si>
    <t xml:space="preserve">Gorra- Gorra capucha con tapacuello tipo Legionario o Safari. Color Beige - Caqui. Fabricada en tela gabardina 100% algodón. Ajuste elástico. Costuras reforzadas. </t>
  </si>
  <si>
    <t>Guantes de hilaza</t>
  </si>
  <si>
    <t>Guantes de poliuretano</t>
  </si>
  <si>
    <t>Guantes de poliuretano- Guante protector indicado para proteger de riesgos mecánicos y trabajos de precisión que requieren máximo tacto y dexteridad, como montajes, ensamblajes o empaquetado. Además, están diseñados en color gris para desarrollar trabajos que manchan y de esta forma alargar su utilidad.          MATERIAL:  TEJIDO DE PUNTO DE NYLON sin costuras con Recubrimiento en POLIURETANO.</t>
  </si>
  <si>
    <t>Casco de seguridad con barbuquejo - Apropiado para ser utilizado en el sector de la construcción. Color AMARILLO.
PARTES 
Casquete
Fabricado en polímero resistente al impacto, golpes contra objetos fijos, choques eléctricos, salpicaduras químicas, fuego, radiación lumínica, solar o térmica, chispas, agua, viento y niebla.
Suspensión 
Elaborada en polímero atóxico, liviano y antialérgico. Lo componen la corona y la araña.
La corona permite el ajuste del casco al tamaño de la cabeza del usuario por medio del prensa-nuca y las graduaciones laterales. En la parte frontal tiene una banda acolchada para mayor comodidad y absorción del sudor. Con sistema de rachet que proporciona un ajuste seguro, rápido y cómodo; es ideal para ser usado en actividades que requieran extrema actividad física.
La araña diseñada con 6 apoyos para insertarlos en el casquete y un sistema de amortiguamiento mediante cinta, que disminuye la fuerza transmitida en caso de impacto. Esta araña en cinta proporciona comodidad y peso más liviano, que disminuye la fatiga del trabajador en el tiempo de uso del elemento. Posee puntos de absorción del impacto por medio de cintas de Nylon tejido. Ideal para ambiente cálido, absorbente de humedad, acolchado y suave.
Barbuquejo
Elaborado en cinta de nylon y herraje plástico. Diseñado para permitir un mejor ajuste del casco.
CLASIFICACIÓN
El casco está clasificado como TIPO 1, que definidos por la Norma, son aquellos, que resisten golpes en la parte superior del casquete. De acuerdo con el tipo de riesgo está clasificado en CLASE E (ANSI Z89.1 – 2009), definidos como cascos de seguridad que dan protección en trabajos con riesgo eléctrico de alta tensión. Además, son resistentes a la acción de impactos, penetración del agua, fuego y salpicaduras ígneas o químicas.</t>
  </si>
  <si>
    <t>Gafas de seguridad LENTE CLARO Gafa lente claro spy flex cordón. 
Características
Gafas que combinan el máximo de seguridad con un diseño moderno y cómodo, resistentes a rayaduras, livianos, con peso balanceado, antiempañante. Material Policarbonato
Uso Aumentan la protección al usuario en especial contra alto impacto</t>
  </si>
  <si>
    <t>Gafas de seguridad LENTE OSCURO - Protector de ojos fabricado en policarbonato (Garantiza 99.9 % de protección UV y alta resistencia a impactos). Tipo Chelsea Patriot.                                CARACTERÍSTICAS ESPECIALES EN EL DISEÑO: Brazos graduables para ajustar al tamaño de la cabeza, protección lateral, tratamiento antiempañante y antirayadura, lente oscuro.</t>
  </si>
  <si>
    <t>Guantes de hilaza- Guantes de hilaza Algodón / Poliéster con Puntos PVC  por las 2 Caras. Tipo Grip. Puño Tejido. Ambidiestro. Con puntos de PVC en la palma y en el dorso para un buen agarre. Adecuado para manipulación final o trabajos de distribución, no deja marcas. Proporciona un agarre fuerte y de máxima destreza. Ideal para ensamblaje de paneles, envasado, plantas automotoras, manejo de materiales, industria embotelladora, manejo de paquetes. Color: Blanco Puntos PVC Negro. Talla: Única. Largo: 9” (22.86cm). Composición: 20% Hilaza • 80% PVC.</t>
  </si>
  <si>
    <t>VL UNITARIO INCLUIDO IVA</t>
  </si>
  <si>
    <t>VL TOTAL INCLUIDO IVA</t>
  </si>
  <si>
    <t>BIENES Y SERVICIOS</t>
  </si>
  <si>
    <t>CENTRO DE OPERACIÓN Y MANTENIMIENTO MINERO SENA REGIONAL CESAR</t>
  </si>
  <si>
    <t>ELEMENTOS DE PROTECCION PERSONAL 2021</t>
  </si>
  <si>
    <r>
      <t>Objeto:</t>
    </r>
    <r>
      <rPr>
        <sz val="14"/>
        <color theme="1"/>
        <rFont val="Calibri"/>
        <family val="2"/>
        <scheme val="minor"/>
      </rPr>
      <t xml:space="preserve"> Compra de materiales de seguridad industrial (elementos de protección personal) y salud para la formación del Centro de Operación y Mantenimiento Minero - Sena Regional Cesar.</t>
    </r>
  </si>
  <si>
    <t>FORMATO PARA PRESENTAR OFERTA ECONOMICA - INVITACIÓN DE MINIMA CUANTÍA</t>
  </si>
  <si>
    <t xml:space="preserve">PROVEEDOR </t>
  </si>
  <si>
    <t xml:space="preserve">* El valor total resultante del presente cuadro debe coincidir con el valor total que se ingrese en la oferta económica de la plataforma SECOP 2, de lo contrario la propuesta será rechazada. La verificación de las formulas y valores ingresados es responsabilidad del proponente. </t>
  </si>
  <si>
    <t>FIRMA:</t>
  </si>
  <si>
    <t>NOMBRE DEL PROPONENTE :</t>
  </si>
  <si>
    <t>REP. LEGAL:</t>
  </si>
  <si>
    <t>TOTAL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</si>
</sst>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0\ _€_-;\-* #,##0.00\ _€_-;_-* &quot;-&quot;??\ _€_-;_-@_-"/>
  </numFmts>
  <fonts count="12" x14ac:knownFonts="1">
    <font>
      <sz val="11"/>
      <color theme="1"/>
      <name val="Calibri"/>
      <family val="2"/>
      <scheme val="minor"/>
    </font>
    <font>
      <b/>
      <sz val="11"/>
      <color theme="1"/>
      <name val="Calibri"/>
      <family val="2"/>
      <scheme val="minor"/>
    </font>
    <font>
      <sz val="12"/>
      <color theme="1"/>
      <name val="Calibri"/>
      <family val="2"/>
      <scheme val="minor"/>
    </font>
    <font>
      <sz val="10"/>
      <name val="Arial"/>
      <family val="2"/>
    </font>
    <font>
      <b/>
      <sz val="9"/>
      <color rgb="FF000000"/>
      <name val="Calibri"/>
      <family val="2"/>
    </font>
    <font>
      <sz val="11"/>
      <color theme="1"/>
      <name val="Calibri"/>
      <family val="2"/>
      <scheme val="minor"/>
    </font>
    <font>
      <b/>
      <sz val="14"/>
      <color theme="1"/>
      <name val="Calibri"/>
      <family val="2"/>
      <scheme val="minor"/>
    </font>
    <font>
      <sz val="14"/>
      <color theme="1"/>
      <name val="Calibri"/>
      <family val="2"/>
      <scheme val="minor"/>
    </font>
    <font>
      <sz val="12"/>
      <color theme="1"/>
      <name val="Calibri"/>
      <family val="2"/>
      <charset val="204"/>
      <scheme val="minor"/>
    </font>
    <font>
      <sz val="11"/>
      <color rgb="FF000000"/>
      <name val="Arial"/>
      <family val="2"/>
    </font>
    <font>
      <b/>
      <sz val="11"/>
      <name val="Arial"/>
      <family val="2"/>
    </font>
    <font>
      <sz val="10"/>
      <color theme="1"/>
      <name val="Calibri"/>
      <family val="2"/>
      <scheme val="minor"/>
    </font>
  </fonts>
  <fills count="6">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0" fontId="3" fillId="0" borderId="0"/>
    <xf numFmtId="43" fontId="5" fillId="0" borderId="0" applyFont="0" applyFill="0" applyBorder="0" applyAlignment="0" applyProtection="0"/>
    <xf numFmtId="165" fontId="5" fillId="0" borderId="0" applyFont="0" applyFill="0" applyBorder="0" applyAlignment="0" applyProtection="0"/>
    <xf numFmtId="0" fontId="8" fillId="0" borderId="0"/>
  </cellStyleXfs>
  <cellXfs count="39">
    <xf numFmtId="0" fontId="0" fillId="0" borderId="0" xfId="0"/>
    <xf numFmtId="0" fontId="0" fillId="0" borderId="0" xfId="0" applyAlignment="1">
      <alignment horizontal="center"/>
    </xf>
    <xf numFmtId="0" fontId="2" fillId="0" borderId="1" xfId="0" applyFont="1" applyBorder="1" applyAlignment="1">
      <alignment vertical="top" wrapText="1"/>
    </xf>
    <xf numFmtId="0" fontId="0" fillId="0" borderId="0" xfId="0" applyAlignment="1">
      <alignment horizontal="center" vertical="top"/>
    </xf>
    <xf numFmtId="0" fontId="0" fillId="0" borderId="0" xfId="0" applyAlignment="1">
      <alignment vertical="top"/>
    </xf>
    <xf numFmtId="0" fontId="4"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3" xfId="0" applyFont="1" applyBorder="1" applyAlignment="1">
      <alignment horizontal="center" vertical="top" wrapText="1"/>
    </xf>
    <xf numFmtId="164" fontId="4" fillId="2" borderId="1" xfId="2" applyNumberFormat="1" applyFont="1" applyFill="1" applyBorder="1" applyAlignment="1">
      <alignment horizontal="center" vertical="top" wrapText="1"/>
    </xf>
    <xf numFmtId="164" fontId="0" fillId="0" borderId="1" xfId="2" applyNumberFormat="1" applyFont="1" applyBorder="1" applyAlignment="1">
      <alignment vertical="top"/>
    </xf>
    <xf numFmtId="164" fontId="0" fillId="0" borderId="0" xfId="2" applyNumberFormat="1" applyFont="1" applyAlignment="1">
      <alignment vertical="top"/>
    </xf>
    <xf numFmtId="164" fontId="0" fillId="0" borderId="1" xfId="0" applyNumberFormat="1" applyBorder="1" applyAlignment="1">
      <alignment vertical="top"/>
    </xf>
    <xf numFmtId="164" fontId="0" fillId="0" borderId="1" xfId="2" applyNumberFormat="1" applyFont="1" applyBorder="1"/>
    <xf numFmtId="0" fontId="0" fillId="0" borderId="0" xfId="0"/>
    <xf numFmtId="0" fontId="0" fillId="0" borderId="8" xfId="0" applyBorder="1" applyAlignment="1">
      <alignment horizontal="center" vertical="top"/>
    </xf>
    <xf numFmtId="0" fontId="0" fillId="0" borderId="9" xfId="0" applyBorder="1" applyAlignment="1">
      <alignment horizontal="center" vertical="top"/>
    </xf>
    <xf numFmtId="0" fontId="0" fillId="0" borderId="9" xfId="0" applyBorder="1" applyAlignment="1">
      <alignment vertical="top"/>
    </xf>
    <xf numFmtId="164" fontId="0" fillId="0" borderId="9" xfId="2" applyNumberFormat="1" applyFont="1" applyBorder="1" applyAlignment="1">
      <alignment vertical="top"/>
    </xf>
    <xf numFmtId="0" fontId="0" fillId="0" borderId="9" xfId="0" applyBorder="1"/>
    <xf numFmtId="0" fontId="0" fillId="0" borderId="7" xfId="0" applyBorder="1"/>
    <xf numFmtId="0" fontId="0" fillId="0" borderId="0" xfId="0" applyAlignment="1">
      <alignment vertic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6" xfId="0" applyBorder="1" applyAlignment="1">
      <alignment vertical="top"/>
    </xf>
    <xf numFmtId="164" fontId="0" fillId="0" borderId="6" xfId="2" applyNumberFormat="1" applyFont="1" applyBorder="1" applyAlignment="1">
      <alignment vertical="top"/>
    </xf>
    <xf numFmtId="0" fontId="0" fillId="0" borderId="6" xfId="0" applyBorder="1"/>
    <xf numFmtId="164" fontId="1" fillId="4" borderId="1" xfId="2" applyNumberFormat="1" applyFont="1" applyFill="1" applyBorder="1" applyAlignment="1">
      <alignment horizontal="center" vertical="top"/>
    </xf>
    <xf numFmtId="0" fontId="1" fillId="3" borderId="3" xfId="0" applyFont="1" applyFill="1" applyBorder="1" applyAlignment="1">
      <alignment horizontal="right"/>
    </xf>
    <xf numFmtId="0" fontId="1" fillId="3" borderId="4" xfId="0" applyFont="1" applyFill="1" applyBorder="1" applyAlignment="1">
      <alignment horizontal="right"/>
    </xf>
    <xf numFmtId="0" fontId="1" fillId="3" borderId="2" xfId="0" applyFont="1" applyFill="1" applyBorder="1" applyAlignment="1">
      <alignment horizontal="right"/>
    </xf>
    <xf numFmtId="0" fontId="1" fillId="4" borderId="3" xfId="0" applyFont="1" applyFill="1" applyBorder="1" applyAlignment="1">
      <alignment horizontal="center" vertical="top"/>
    </xf>
    <xf numFmtId="0" fontId="1" fillId="4" borderId="4" xfId="0" applyFont="1" applyFill="1" applyBorder="1" applyAlignment="1">
      <alignment horizontal="center" vertical="top"/>
    </xf>
    <xf numFmtId="0" fontId="1" fillId="4" borderId="2" xfId="0" applyFont="1" applyFill="1" applyBorder="1" applyAlignment="1">
      <alignment horizontal="center" vertical="top"/>
    </xf>
    <xf numFmtId="0" fontId="9" fillId="5" borderId="1" xfId="4" applyFont="1" applyFill="1" applyBorder="1" applyAlignment="1">
      <alignment horizontal="center" vertical="center" wrapText="1"/>
    </xf>
    <xf numFmtId="0" fontId="10" fillId="0" borderId="0" xfId="0" applyFont="1" applyAlignment="1">
      <alignment horizontal="left" vertical="center"/>
    </xf>
    <xf numFmtId="0" fontId="0" fillId="0" borderId="0" xfId="0"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11" fillId="0" borderId="1" xfId="0" applyFont="1" applyBorder="1" applyAlignment="1">
      <alignment vertical="top" wrapText="1"/>
    </xf>
  </cellXfs>
  <cellStyles count="5">
    <cellStyle name="Millares" xfId="2" builtinId="3"/>
    <cellStyle name="Millares 2" xfId="3" xr:uid="{D70D8105-4D0A-4263-A814-F238A2AB5C1E}"/>
    <cellStyle name="Normal" xfId="0" builtinId="0"/>
    <cellStyle name="Normal 3 2" xfId="4" xr:uid="{28388FA0-4BD5-46A5-94EA-90448A0AEDC7}"/>
    <cellStyle name="Normal 6" xfId="1" xr:uid="{CF746BE4-2295-4453-A5AF-300AE21849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D9E9-58F5-4DF0-A155-FEF03691BA61}">
  <dimension ref="A1:I26"/>
  <sheetViews>
    <sheetView tabSelected="1" topLeftCell="A19" zoomScale="91" zoomScaleNormal="91" workbookViewId="0">
      <selection activeCell="D8" sqref="D8:D17"/>
    </sheetView>
  </sheetViews>
  <sheetFormatPr baseColWidth="10" defaultRowHeight="15" x14ac:dyDescent="0.25"/>
  <cols>
    <col min="1" max="1" width="5.85546875" style="3" bestFit="1" customWidth="1"/>
    <col min="2" max="2" width="11.7109375" style="3" customWidth="1"/>
    <col min="3" max="3" width="19.85546875" style="4" customWidth="1"/>
    <col min="4" max="4" width="57.42578125" style="4" customWidth="1"/>
    <col min="5" max="5" width="8.7109375" style="3" customWidth="1"/>
    <col min="6" max="6" width="13.42578125" style="3" customWidth="1"/>
    <col min="7" max="7" width="17.28515625" style="10" customWidth="1"/>
    <col min="8" max="8" width="18" customWidth="1"/>
  </cols>
  <sheetData>
    <row r="1" spans="1:9" ht="18.75" x14ac:dyDescent="0.25">
      <c r="A1" s="36" t="s">
        <v>33</v>
      </c>
      <c r="B1" s="36"/>
      <c r="C1" s="36"/>
      <c r="D1" s="36"/>
      <c r="E1" s="36"/>
      <c r="F1" s="36"/>
      <c r="G1" s="36"/>
      <c r="H1" s="36"/>
    </row>
    <row r="2" spans="1:9" ht="18.75" x14ac:dyDescent="0.25">
      <c r="A2" s="36" t="s">
        <v>30</v>
      </c>
      <c r="B2" s="36"/>
      <c r="C2" s="36"/>
      <c r="D2" s="36"/>
      <c r="E2" s="36"/>
      <c r="F2" s="36"/>
      <c r="G2" s="36"/>
      <c r="H2" s="36"/>
    </row>
    <row r="3" spans="1:9" ht="18.75" x14ac:dyDescent="0.25">
      <c r="A3" s="36" t="s">
        <v>31</v>
      </c>
      <c r="B3" s="36"/>
      <c r="C3" s="36"/>
      <c r="D3" s="36"/>
      <c r="E3" s="36"/>
      <c r="F3" s="36"/>
      <c r="G3" s="36"/>
      <c r="H3" s="36"/>
    </row>
    <row r="4" spans="1:9" ht="55.5" customHeight="1" x14ac:dyDescent="0.25">
      <c r="A4" s="37" t="s">
        <v>32</v>
      </c>
      <c r="B4" s="37"/>
      <c r="C4" s="37"/>
      <c r="D4" s="37"/>
      <c r="E4" s="37"/>
      <c r="F4" s="37"/>
      <c r="G4" s="37"/>
      <c r="H4" s="37"/>
    </row>
    <row r="5" spans="1:9" x14ac:dyDescent="0.25">
      <c r="A5" s="14"/>
      <c r="B5" s="15"/>
      <c r="C5" s="16"/>
      <c r="D5" s="16"/>
      <c r="E5" s="15"/>
      <c r="F5" s="15"/>
      <c r="G5" s="17"/>
      <c r="H5" s="18"/>
    </row>
    <row r="6" spans="1:9" x14ac:dyDescent="0.25">
      <c r="A6" s="30" t="s">
        <v>29</v>
      </c>
      <c r="B6" s="31"/>
      <c r="C6" s="31"/>
      <c r="D6" s="31"/>
      <c r="E6" s="31"/>
      <c r="F6" s="32"/>
      <c r="G6" s="26" t="s">
        <v>34</v>
      </c>
      <c r="H6" s="26"/>
    </row>
    <row r="7" spans="1:9" s="1" customFormat="1" ht="24" x14ac:dyDescent="0.25">
      <c r="A7" s="5" t="s">
        <v>0</v>
      </c>
      <c r="B7" s="5" t="s">
        <v>1</v>
      </c>
      <c r="C7" s="5" t="s">
        <v>2</v>
      </c>
      <c r="D7" s="5" t="s">
        <v>3</v>
      </c>
      <c r="E7" s="5" t="s">
        <v>4</v>
      </c>
      <c r="F7" s="5" t="s">
        <v>5</v>
      </c>
      <c r="G7" s="8" t="s">
        <v>27</v>
      </c>
      <c r="H7" s="5" t="s">
        <v>28</v>
      </c>
    </row>
    <row r="8" spans="1:9" ht="409.5" x14ac:dyDescent="0.25">
      <c r="A8" s="6">
        <v>1</v>
      </c>
      <c r="B8" s="6">
        <v>46181704</v>
      </c>
      <c r="C8" s="2" t="s">
        <v>6</v>
      </c>
      <c r="D8" s="38" t="s">
        <v>23</v>
      </c>
      <c r="E8" s="6">
        <v>160</v>
      </c>
      <c r="F8" s="7" t="s">
        <v>5</v>
      </c>
      <c r="G8" s="9">
        <v>0</v>
      </c>
      <c r="H8" s="11">
        <f>G8*E8</f>
        <v>0</v>
      </c>
    </row>
    <row r="9" spans="1:9" ht="89.25" x14ac:dyDescent="0.25">
      <c r="A9" s="6">
        <v>2</v>
      </c>
      <c r="B9" s="6">
        <v>46181804</v>
      </c>
      <c r="C9" s="2" t="s">
        <v>7</v>
      </c>
      <c r="D9" s="38" t="s">
        <v>24</v>
      </c>
      <c r="E9" s="6">
        <v>222</v>
      </c>
      <c r="F9" s="7" t="s">
        <v>5</v>
      </c>
      <c r="G9" s="9">
        <v>0</v>
      </c>
      <c r="H9" s="11">
        <f t="shared" ref="H9:H17" si="0">G9*E9</f>
        <v>0</v>
      </c>
      <c r="I9" s="13"/>
    </row>
    <row r="10" spans="1:9" ht="127.5" x14ac:dyDescent="0.25">
      <c r="A10" s="6">
        <v>3</v>
      </c>
      <c r="B10" s="6">
        <v>42295435</v>
      </c>
      <c r="C10" s="2" t="s">
        <v>8</v>
      </c>
      <c r="D10" s="38" t="s">
        <v>9</v>
      </c>
      <c r="E10" s="6">
        <v>222</v>
      </c>
      <c r="F10" s="7"/>
      <c r="G10" s="9">
        <v>0</v>
      </c>
      <c r="H10" s="11">
        <f t="shared" si="0"/>
        <v>0</v>
      </c>
      <c r="I10" s="13"/>
    </row>
    <row r="11" spans="1:9" ht="191.25" x14ac:dyDescent="0.25">
      <c r="A11" s="6">
        <v>4</v>
      </c>
      <c r="B11" s="6">
        <v>46182000</v>
      </c>
      <c r="C11" s="2" t="s">
        <v>11</v>
      </c>
      <c r="D11" s="38" t="s">
        <v>12</v>
      </c>
      <c r="E11" s="6">
        <v>40</v>
      </c>
      <c r="F11" s="7" t="s">
        <v>5</v>
      </c>
      <c r="G11" s="9">
        <v>0</v>
      </c>
      <c r="H11" s="11">
        <f t="shared" si="0"/>
        <v>0</v>
      </c>
      <c r="I11" s="13"/>
    </row>
    <row r="12" spans="1:9" ht="63.75" x14ac:dyDescent="0.25">
      <c r="A12" s="6">
        <v>5</v>
      </c>
      <c r="B12" s="6">
        <v>46181503</v>
      </c>
      <c r="C12" s="2" t="s">
        <v>13</v>
      </c>
      <c r="D12" s="38" t="s">
        <v>14</v>
      </c>
      <c r="E12" s="6">
        <v>222</v>
      </c>
      <c r="F12" s="7" t="s">
        <v>5</v>
      </c>
      <c r="G12" s="9">
        <v>0</v>
      </c>
      <c r="H12" s="11">
        <f t="shared" si="0"/>
        <v>0</v>
      </c>
      <c r="I12" s="13"/>
    </row>
    <row r="13" spans="1:9" ht="357" x14ac:dyDescent="0.25">
      <c r="A13" s="6">
        <v>6</v>
      </c>
      <c r="B13" s="6">
        <v>46181604</v>
      </c>
      <c r="C13" s="2" t="s">
        <v>15</v>
      </c>
      <c r="D13" s="38" t="s">
        <v>16</v>
      </c>
      <c r="E13" s="6">
        <v>222</v>
      </c>
      <c r="F13" s="7" t="s">
        <v>10</v>
      </c>
      <c r="G13" s="9">
        <v>0</v>
      </c>
      <c r="H13" s="11">
        <f t="shared" si="0"/>
        <v>0</v>
      </c>
      <c r="I13" s="13"/>
    </row>
    <row r="14" spans="1:9" ht="76.5" x14ac:dyDescent="0.25">
      <c r="A14" s="6">
        <v>7</v>
      </c>
      <c r="B14" s="6">
        <v>46181804</v>
      </c>
      <c r="C14" s="2" t="s">
        <v>17</v>
      </c>
      <c r="D14" s="38" t="s">
        <v>25</v>
      </c>
      <c r="E14" s="6">
        <v>222</v>
      </c>
      <c r="F14" s="7" t="s">
        <v>5</v>
      </c>
      <c r="G14" s="9">
        <v>0</v>
      </c>
      <c r="H14" s="11">
        <f t="shared" si="0"/>
        <v>0</v>
      </c>
      <c r="I14" s="13"/>
    </row>
    <row r="15" spans="1:9" ht="63" x14ac:dyDescent="0.25">
      <c r="A15" s="6">
        <v>8</v>
      </c>
      <c r="B15" s="6">
        <v>53102516</v>
      </c>
      <c r="C15" s="2" t="s">
        <v>18</v>
      </c>
      <c r="D15" s="38" t="s">
        <v>19</v>
      </c>
      <c r="E15" s="6">
        <v>80</v>
      </c>
      <c r="F15" s="7" t="s">
        <v>5</v>
      </c>
      <c r="G15" s="9">
        <v>0</v>
      </c>
      <c r="H15" s="11">
        <f t="shared" si="0"/>
        <v>0</v>
      </c>
      <c r="I15" s="13"/>
    </row>
    <row r="16" spans="1:9" ht="167.25" customHeight="1" x14ac:dyDescent="0.25">
      <c r="A16" s="6">
        <v>9</v>
      </c>
      <c r="B16" s="6">
        <v>46181504</v>
      </c>
      <c r="C16" s="2" t="s">
        <v>20</v>
      </c>
      <c r="D16" s="38" t="s">
        <v>26</v>
      </c>
      <c r="E16" s="6">
        <v>48</v>
      </c>
      <c r="F16" s="7" t="s">
        <v>10</v>
      </c>
      <c r="G16" s="9">
        <v>0</v>
      </c>
      <c r="H16" s="11">
        <f t="shared" si="0"/>
        <v>0</v>
      </c>
      <c r="I16" s="13"/>
    </row>
    <row r="17" spans="1:9" ht="76.5" x14ac:dyDescent="0.25">
      <c r="A17" s="6">
        <v>10</v>
      </c>
      <c r="B17" s="6">
        <v>46181504</v>
      </c>
      <c r="C17" s="2" t="s">
        <v>21</v>
      </c>
      <c r="D17" s="38" t="s">
        <v>22</v>
      </c>
      <c r="E17" s="6">
        <v>74</v>
      </c>
      <c r="F17" s="7" t="s">
        <v>10</v>
      </c>
      <c r="G17" s="9">
        <v>0</v>
      </c>
      <c r="H17" s="11">
        <f t="shared" si="0"/>
        <v>0</v>
      </c>
      <c r="I17" s="13"/>
    </row>
    <row r="18" spans="1:9" x14ac:dyDescent="0.25">
      <c r="A18" s="27" t="s">
        <v>39</v>
      </c>
      <c r="B18" s="28"/>
      <c r="C18" s="28"/>
      <c r="D18" s="28"/>
      <c r="E18" s="28"/>
      <c r="F18" s="28"/>
      <c r="G18" s="29"/>
      <c r="H18" s="12">
        <f>SUM(H8:H17)</f>
        <v>0</v>
      </c>
    </row>
    <row r="19" spans="1:9" x14ac:dyDescent="0.25">
      <c r="A19" s="21"/>
      <c r="B19" s="22"/>
      <c r="C19" s="23"/>
      <c r="D19" s="23"/>
      <c r="E19" s="22"/>
      <c r="F19" s="22"/>
      <c r="G19" s="24"/>
      <c r="H19" s="25"/>
    </row>
    <row r="20" spans="1:9" ht="45" customHeight="1" x14ac:dyDescent="0.25">
      <c r="A20" s="33" t="s">
        <v>35</v>
      </c>
      <c r="B20" s="33"/>
      <c r="C20" s="33"/>
      <c r="D20" s="33"/>
      <c r="E20" s="33"/>
      <c r="F20" s="33"/>
      <c r="G20" s="33"/>
      <c r="H20" s="33"/>
    </row>
    <row r="21" spans="1:9" x14ac:dyDescent="0.25">
      <c r="A21" s="19"/>
      <c r="B21" s="13"/>
      <c r="C21" s="13"/>
      <c r="D21" s="13"/>
      <c r="E21" s="13"/>
      <c r="F21" s="13"/>
      <c r="G21" s="13"/>
      <c r="H21" s="13"/>
    </row>
    <row r="22" spans="1:9" x14ac:dyDescent="0.25">
      <c r="A22" s="19"/>
      <c r="B22" s="34" t="s">
        <v>36</v>
      </c>
      <c r="C22" s="34"/>
      <c r="D22" s="34"/>
      <c r="E22" s="34"/>
      <c r="F22" s="34"/>
      <c r="G22" s="34"/>
      <c r="H22" s="13"/>
    </row>
    <row r="23" spans="1:9" ht="21" customHeight="1" x14ac:dyDescent="0.25">
      <c r="A23" s="35"/>
      <c r="B23" s="34"/>
      <c r="C23" s="34"/>
      <c r="D23" s="34"/>
      <c r="E23" s="34"/>
      <c r="F23" s="34"/>
      <c r="G23" s="34"/>
      <c r="H23" s="20"/>
    </row>
    <row r="24" spans="1:9" ht="41.25" customHeight="1" x14ac:dyDescent="0.25">
      <c r="A24" s="35"/>
      <c r="B24" s="34" t="s">
        <v>37</v>
      </c>
      <c r="C24" s="34"/>
      <c r="D24" s="34"/>
      <c r="E24" s="34"/>
      <c r="F24" s="34"/>
      <c r="G24" s="34"/>
      <c r="H24" s="20"/>
    </row>
    <row r="25" spans="1:9" ht="42.75" customHeight="1" x14ac:dyDescent="0.25">
      <c r="A25" s="35"/>
      <c r="B25" s="34" t="s">
        <v>38</v>
      </c>
      <c r="C25" s="34"/>
      <c r="D25" s="34"/>
      <c r="E25" s="34"/>
      <c r="F25" s="34"/>
      <c r="G25" s="34"/>
      <c r="H25" s="20"/>
    </row>
    <row r="26" spans="1:9" x14ac:dyDescent="0.25">
      <c r="D26" s="10"/>
    </row>
  </sheetData>
  <mergeCells count="11">
    <mergeCell ref="B22:G23"/>
    <mergeCell ref="B24:G24"/>
    <mergeCell ref="B25:G25"/>
    <mergeCell ref="A20:H20"/>
    <mergeCell ref="A4:H4"/>
    <mergeCell ref="A1:H1"/>
    <mergeCell ref="A2:H2"/>
    <mergeCell ref="A3:H3"/>
    <mergeCell ref="A18:G18"/>
    <mergeCell ref="G6:H6"/>
    <mergeCell ref="A6:F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ECONOMICA'!_Hlk90546813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Hugo Miguel Penaranda Cotes</cp:lastModifiedBy>
  <dcterms:created xsi:type="dcterms:W3CDTF">2021-12-16T16:40:39Z</dcterms:created>
  <dcterms:modified xsi:type="dcterms:W3CDTF">2021-12-17T14:01:18Z</dcterms:modified>
</cp:coreProperties>
</file>