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arry.gomez\Desktop\OBSERVACIONES A PLIEGO ENV-13-31-0045-22\SALOME\"/>
    </mc:Choice>
  </mc:AlternateContent>
  <bookViews>
    <workbookView xWindow="0" yWindow="0" windowWidth="28800" windowHeight="12435"/>
  </bookViews>
  <sheets>
    <sheet name="ACTIVIDADES"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7" i="1" l="1"/>
  <c r="F8" i="1"/>
</calcChain>
</file>

<file path=xl/sharedStrings.xml><?xml version="1.0" encoding="utf-8"?>
<sst xmlns="http://schemas.openxmlformats.org/spreadsheetml/2006/main" count="39" uniqueCount="37">
  <si>
    <t>ACTIVIDAD</t>
  </si>
  <si>
    <t>REQUERIMIENTOS NECESARIOS PARA EL DESARROLLO DE LAS ACTIVIDADES A</t>
  </si>
  <si>
    <t>PERIODICIDAD O FRECUENCIA DE LA ACTIVIDAD</t>
  </si>
  <si>
    <t>VALOR UNITARIO</t>
  </si>
  <si>
    <t>En caso que se presente alguna situación referente a la calidad y/o prestación del servicio por parte del operador, se deberá garantizar la  implementación  y seguimiento a  mejoras  presentadas por el mismo,</t>
  </si>
  <si>
    <t>A necesidad</t>
  </si>
  <si>
    <t>Mensual</t>
  </si>
  <si>
    <t xml:space="preserve">Realizar la supervisión a los proveedores seleccionados que suministrarán materias primas y productos alimenticios terminados, a los diferentes programas de seguridad alimentaria y nutricional, objeto de este contrato, para verificar los procesos de  producción y calidad, así mismo la infraestructura de cada una de las plantas, lo cual quedará, soportado con las actas de visita (Según cronograma de Plan de Trabajo de la Interventoría, que se realizará en coordinación con la Supervisión del contrato y la empresa que resultare elegida en el proceso de selección, una vez suscrito el contrato). En la que se dejan los hallazgos encontrados y los tiempos para la presentación y aplicación de los planes de mejora, de conformidad al tipo de hallazgo. Se sugerirá al Operador de los Programas, cambio de proveedor si como resultado de la visita técnica se encontrare que la empresa no cumple con los estándares mínimos de calidad. Se presentará informe del resultado de las visitas a los proveedores a la Supervisión del contrato.
</t>
  </si>
  <si>
    <t>Realizar en cada una de las Instituciones Educativas con sus sedes alternas donde opera el PAE; verificación del cumplimiento de la normatividad vigente con respecto a los requisitos sanitarios que deben cumplir las personas naturales o jurídicas, que ejercen actividades de fabricación, procesamiento, preparación, envase, almacenamiento, transporte, distribución y comercialización de alimentos y materias primas de alimentos, contempladas en la Resolución 2674 de 2013 y las demás que la complementen o modifique.</t>
  </si>
  <si>
    <t>Realizar visita en cada uno de los comedores comunitarios y lugares de entrega de los programas de seguridad alimentaria y nutricional; verificación del cumplimiento de la normatividad vigente con respecto a los requisitos sanitarios que deben cumplir las personas naturales o jurídicas, que ejercen actividades de fabricación, procesamiento, preparación, envase, almacenamiento, transporte, distribución y comercialización de alimentos y materias primas de alimentos, contempladas en la Resolución 2674 de 2013 y las demás que la complementen o modifique</t>
  </si>
  <si>
    <t>Verificar el cumplimiento de la normatividad vigente con respecto a los requisitos sanitarios que deben cumplir las personas naturales o jurídicas, que ejercen actividades de fabricación, procesamiento, preparación, envase, almacenamiento, transporte, distribución y comercialización de alimentos y materias primas de alimentos, contempladas en la Resolución 2674 de 2013 y las demás que la complementen o modifique.</t>
  </si>
  <si>
    <t>Dos (2) visitas mensuales</t>
  </si>
  <si>
    <t>Verificar la ejecución de los recursos del contrato asignado de acuerdo a las normas legales y las buenas prácticas financieras para el sector público.                                  Realizar seguimiento al cumplimiento de las obligaciones planteadas como obligaciones administrativas, de manera que en los informes de seguimiento a la contratación estatal de cada uno de los contratos asignados, se evidencie el seguimiento y la garantía de cumplimiento de estas, las que implican desde dar respuesta a comunicados como la organización y presentación de informes, entre otros; así, como el cumplimiento de las obligaciones de índole administrativo del propio contrato de interventoría. garantizar el cumplimiento de cada una de las obligaciones contempladas en el contrato mediante el cual se ejecutan los programas de seguridad alimentaria,</t>
  </si>
  <si>
    <t>Dos (2) veces, durante la ejecución.</t>
  </si>
  <si>
    <t>Desarrollar las actividades de capacitación, al 10%  de  los beneficiarios de los programas. Los contenidos serán revisados y aprobados por el personal nutricionista de la Dirección de seguridad alimentaria y nutricional,  Presentar informe que soporte la propuesta y que contenga como mínimo registro fotográfico, desarrollo de la metodología, resultados y tabulación de encuestas con su análisis.</t>
  </si>
  <si>
    <t>Dos (2) intervenciones pedagógicas, durante la vigencia, con el total de población objeto, en cada una de sus sedes,</t>
  </si>
  <si>
    <t>Garantizar el cumplimiento de los requisitos para los beneficiarios acceder a cada uno de los programas de seguridad alimentaria y nutricional.   Verificar el adecuado diligenciamiento de las planillas de entrega de los complementos de los diferentes programas.    Elaborar un informe de los resultados obtenidos de este proceso, el cual deberá ser entregado como máximo dos semanas después de las entregas</t>
  </si>
  <si>
    <t>TOTAL ACTIVIDADES</t>
  </si>
  <si>
    <t>1. Verificar  el cumplimiento por parte del contratista en la ejecución de  planes y acciones de mejora con base en los incumplimientos presentados en las visitas, que permita mantener la buena calidad en el servicio por parte del mismo.</t>
  </si>
  <si>
    <t>3.  Realizar visitas de seguimiento e inspección a proveedores de los programas de seguridad alimentaria y nutricional, que permitan garantizar la calidad e inocuidad de los alimentos.</t>
  </si>
  <si>
    <t>4. Realizar visitas de seguimiento en campo a los comedores de las Instituciones Educativas donde   opera el Programa PAE</t>
  </si>
  <si>
    <t>5.Realizar visita técnica a cada uno de los comedores comunitarios y lugares de entrega de los programas de seguridad alimentaria y nutricional</t>
  </si>
  <si>
    <t>6. Realizar visita de verificación a la(s) bodega(s) de producción, almacenamiento y distribución de los alimentos que hacen parte de la ejecución de los diferentes programas de seguridad alimentaria y nutricional, objeto del contrato.</t>
  </si>
  <si>
    <t>7.      Realizar visita administrativa, legal y Financiera a la empresa contratista, con el fin de garantizar el cumplimiento de la norma en los diferentes aspectos contractuales.</t>
  </si>
  <si>
    <t>8. Emitir concepto técnico que requiera la entidad en materia de ejecución contractual conforme a los lineamientos del ministerio</t>
  </si>
  <si>
    <t>9. verificar   y presentar informe sobre los análisis microbiológicos realizados, conforme a lo establecido en el contrato de seguridad alimentaria y nutricional.</t>
  </si>
  <si>
    <t>10. Efectuar actividades de capacitación en hábitos alimentarios y estilos de vida saludable, dirigidas a los beneficiarios de los programas de seguridad alimentaria y nutricional</t>
  </si>
  <si>
    <t>11. Verificar el   registro   de   las entregas de los programas de seguridad alimentaria y nutricional, confrontando   el fisico , programacion de entrega y entrega efectiova. Elaborar informe de las situaciones encontradas</t>
  </si>
  <si>
    <t>VALOR TOTAL</t>
  </si>
  <si>
    <t xml:space="preserve">2.Verificar  el cumplimiento al desempeño de los aspectos que mitiguen el impacto ambiental en la ejecución del contrato principal, tales como, la adecuada disposición de residuos sólidos, mantenimiento de trampas de grasa, utilización de desinfectantes biodegradables y empaques secundarios de material no plásticos reutilizables que cumplan a su vez condiciones de seguridad e inocuidad para el manejo de alimentos y realizar un informe de manera mensual de todas las actividades efectuadas en el contrato en cuanto al poayo a la supervision </t>
  </si>
  <si>
    <t>Informe mensual sobre la ejecución de las  actividades del contrato que ha llevado a cabo el contratista.</t>
  </si>
  <si>
    <t>Cuatro veces durante la ejecución del contrato y adicionalmente cuando se requiera  por condiciones tecnicas ( cuando los alimentos  no cumplan con las caracteristicas de calidad )</t>
  </si>
  <si>
    <t>Mínimo, dos (2) visitas mensuales, el día de entrega de complemento alimentario   en    las I.E y sus sedes, en ejecución del PAE bajo modalidades descritas en el contrato</t>
  </si>
  <si>
    <t>Dos (2) mensuales a cada uno de los comedores donde funciona el programa.</t>
  </si>
  <si>
    <t>Realizar visitas en articulación con la Secretaria de Salud , para emitir los conceptos técnicos cuando la Entidad Territorial o el ministerio lo soliciten , en el marco de la ejecución de su contrato, dentro del plazo requerido.                                              Verificar que se tome en planta de producción (centralizada y descentralizada), una muestra de los alimentos de alto riesgo de contaminación (agua, lácteos, jugos de fruta, cárnicos y ensaladas), así como de superficies de contacto directo con el alimento, utensilios, manos de manipulador y ambiente. Las muestras serán aleatorias y representarán el 50% del total de sedes donde se implemente la modalidad de ración preparada en sitio y del 50% de sedes con modalidad ración industrializada lista. Las muestras serán remitidas al laboratorio que el apoyo a la supervision determine. Una vez obtenido los resultados de los exámenes microbiológicos, los que se encuentren alterados, el operador de los programas de seguridad alimentaria, deberá iniciar de inmediato los ajustes, tendrá un período de tiempo máximo de tres (3) días hábiles, para presentar e implementar el plan de mejoramiento. Después de implementado el plan de mejoramiento por parte del operador PAE, el operador tomará nuevamente una muestra para verificar el cumplimiento; después de dos resultados consecutivos con incumplimiento, se requerirá inmediatamente al operador, con un tiempo máximo de respuesta de dos (02) días hábiles. El muestreo microbiológico, posterior a la respuesta del requerimiento, será asumido por el Operador, hasta el momento en que los resultados den acorde con los parámetros requeridos. Cabe anotar que  el apoyo a la supervision asignada, podrá realizar pruebas microbiológicas de los alimentos que considere necesarios (por alteraciones en sus condiciones de físico organolépticas y de calidad), en el laboratorio que ella determine y el costo de dichos exámenes estará a cargo del contratista.</t>
  </si>
  <si>
    <t xml:space="preserve">Verificar la ejecución de los recursos del contrato asignado de acuerdo a las normas legales y las buenas prácticas financieras para el sector público.                                  Realizar seguimiento al cumplimiento de las obligaciones planteadas como obligaciones administrativas, de manera que en los informes de seguimiento a la contratación estatal de cada uno de los contratos asignados, se evidencie el seguimiento y la garantía de cumplimiento de estas, las que implican desde dar respuesta a comunicados como la organización y presentación de informes, entre otros; así, como el cumplimiento de las obligaciones de índole administrativo del propio contrato de supervision, ademas garantizar el cumplimiento de cada una de las obligaciones contempladas en el contrato mediante el cual se ejecutan los programas de seguridad alimentaria. y entregar un informe mensual de lo realizado </t>
  </si>
  <si>
    <t xml:space="preserve">Esta actividad se debe de realizar de manera permanente , (1) Informe mensual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</si>
</sst>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_-* #,##0\ _€_-;\-* #,##0\ _€_-;_-* &quot;-&quot;??\ _€_-;_-@_-"/>
  </numFmts>
  <fonts count="8" x14ac:knownFonts="1">
    <font>
      <sz val="10"/>
      <name val="Arial"/>
      <family val="2"/>
    </font>
    <font>
      <sz val="10"/>
      <name val="Arial"/>
      <family val="2"/>
    </font>
    <font>
      <sz val="12"/>
      <name val="Arial"/>
      <family val="2"/>
    </font>
    <font>
      <b/>
      <sz val="12"/>
      <name val="Arial"/>
      <family val="2"/>
    </font>
    <font>
      <sz val="12"/>
      <color rgb="FF000000"/>
      <name val="Arial"/>
      <family val="2"/>
    </font>
    <font>
      <sz val="12"/>
      <color rgb="FFFF0000"/>
      <name val="Arial"/>
      <family val="2"/>
    </font>
    <font>
      <sz val="12"/>
      <color theme="1"/>
      <name val="Arial"/>
      <family val="2"/>
    </font>
    <font>
      <b/>
      <sz val="12"/>
      <color theme="1"/>
      <name val="Arial"/>
      <family val="2"/>
    </font>
  </fonts>
  <fills count="4">
    <fill>
      <patternFill patternType="none"/>
    </fill>
    <fill>
      <patternFill patternType="gray125"/>
    </fill>
    <fill>
      <patternFill patternType="solid">
        <fgColor rgb="FFFFD966"/>
        <bgColor indexed="64"/>
      </patternFill>
    </fill>
    <fill>
      <patternFill patternType="solid">
        <fgColor theme="6"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2">
    <xf numFmtId="0" fontId="0" fillId="0" borderId="0" xfId="0"/>
    <xf numFmtId="0" fontId="2" fillId="0" borderId="0" xfId="0" applyFont="1"/>
    <xf numFmtId="0" fontId="3"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165" fontId="4" fillId="0" borderId="1" xfId="1" applyNumberFormat="1" applyFont="1" applyBorder="1" applyAlignment="1">
      <alignment horizontal="center" vertical="center"/>
    </xf>
    <xf numFmtId="0" fontId="2" fillId="0" borderId="1" xfId="0" applyFont="1" applyBorder="1" applyAlignment="1">
      <alignment horizontal="left" vertical="center" wrapText="1"/>
    </xf>
    <xf numFmtId="165" fontId="2" fillId="0" borderId="1" xfId="1" applyNumberFormat="1" applyFont="1" applyBorder="1" applyAlignment="1">
      <alignment vertical="center"/>
    </xf>
    <xf numFmtId="0" fontId="2" fillId="0" borderId="1" xfId="0" applyFont="1" applyBorder="1" applyAlignment="1">
      <alignment vertical="center" wrapText="1"/>
    </xf>
    <xf numFmtId="0" fontId="2" fillId="0" borderId="1" xfId="0" applyFont="1" applyBorder="1" applyAlignment="1">
      <alignment horizontal="left" vertical="center" wrapText="1" indent="3"/>
    </xf>
    <xf numFmtId="165" fontId="2" fillId="0" borderId="1" xfId="1" applyNumberFormat="1" applyFont="1" applyBorder="1" applyAlignment="1">
      <alignment horizontal="justify" vertical="center" wrapText="1"/>
    </xf>
    <xf numFmtId="0" fontId="2" fillId="0" borderId="1" xfId="0" applyFont="1" applyFill="1" applyBorder="1" applyAlignment="1">
      <alignment horizontal="justify" vertical="center" wrapText="1"/>
    </xf>
    <xf numFmtId="165" fontId="2" fillId="0" borderId="0" xfId="1" applyNumberFormat="1" applyFont="1" applyAlignment="1">
      <alignment vertical="center"/>
    </xf>
    <xf numFmtId="165" fontId="3" fillId="0" borderId="0" xfId="1" applyNumberFormat="1" applyFont="1" applyAlignment="1">
      <alignment vertical="center"/>
    </xf>
    <xf numFmtId="0" fontId="5" fillId="0" borderId="0" xfId="0" applyFont="1"/>
    <xf numFmtId="165" fontId="4" fillId="0" borderId="1" xfId="1" applyNumberFormat="1" applyFont="1" applyBorder="1" applyAlignment="1">
      <alignment horizontal="right" vertical="center"/>
    </xf>
    <xf numFmtId="165" fontId="2" fillId="0" borderId="1" xfId="1" applyNumberFormat="1" applyFont="1" applyBorder="1" applyAlignment="1">
      <alignment horizontal="right" vertical="center"/>
    </xf>
    <xf numFmtId="165" fontId="2" fillId="0" borderId="1" xfId="1" applyNumberFormat="1" applyFont="1" applyBorder="1" applyAlignment="1">
      <alignment horizontal="right" vertical="center" wrapText="1"/>
    </xf>
    <xf numFmtId="164" fontId="5" fillId="0" borderId="0" xfId="1" applyFont="1"/>
    <xf numFmtId="0" fontId="6" fillId="0" borderId="1" xfId="0" applyFont="1" applyBorder="1" applyAlignment="1">
      <alignment horizontal="left" vertical="center" wrapText="1"/>
    </xf>
    <xf numFmtId="165" fontId="6" fillId="0" borderId="1" xfId="1" applyNumberFormat="1" applyFont="1" applyBorder="1" applyAlignment="1">
      <alignment horizontal="right" vertical="center"/>
    </xf>
    <xf numFmtId="165" fontId="6" fillId="0" borderId="1" xfId="1" applyNumberFormat="1" applyFont="1" applyBorder="1" applyAlignment="1">
      <alignment vertical="center"/>
    </xf>
    <xf numFmtId="0" fontId="6" fillId="0" borderId="1" xfId="0" applyFont="1" applyBorder="1" applyAlignment="1">
      <alignment horizontal="justify" vertical="center" wrapText="1"/>
    </xf>
    <xf numFmtId="0" fontId="7" fillId="2" borderId="1" xfId="0" applyFont="1" applyFill="1" applyBorder="1" applyAlignment="1">
      <alignment horizontal="center" vertical="center" wrapText="1"/>
    </xf>
    <xf numFmtId="164" fontId="2" fillId="0" borderId="0" xfId="1" applyFont="1"/>
    <xf numFmtId="0" fontId="2" fillId="0" borderId="1" xfId="0" applyFont="1" applyFill="1" applyBorder="1" applyAlignment="1">
      <alignment vertical="center" wrapText="1"/>
    </xf>
    <xf numFmtId="165" fontId="5" fillId="0" borderId="0" xfId="0" applyNumberFormat="1" applyFont="1"/>
    <xf numFmtId="0" fontId="6" fillId="0" borderId="1" xfId="0" applyFont="1" applyBorder="1" applyAlignment="1">
      <alignment vertical="center" wrapText="1"/>
    </xf>
    <xf numFmtId="165" fontId="6" fillId="0" borderId="1" xfId="1" applyNumberFormat="1" applyFont="1" applyBorder="1" applyAlignment="1">
      <alignment horizontal="right" vertical="center" wrapText="1"/>
    </xf>
    <xf numFmtId="165" fontId="6" fillId="0" borderId="1" xfId="1" applyNumberFormat="1" applyFont="1" applyBorder="1" applyAlignment="1">
      <alignment horizontal="justify" vertical="center" wrapText="1"/>
    </xf>
    <xf numFmtId="0" fontId="3" fillId="3" borderId="0" xfId="0" applyFont="1" applyFill="1"/>
    <xf numFmtId="165" fontId="2" fillId="3" borderId="0" xfId="1" applyNumberFormat="1" applyFont="1" applyFill="1" applyAlignment="1">
      <alignment vertical="center"/>
    </xf>
    <xf numFmtId="0" fontId="2" fillId="0" borderId="1"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H18"/>
  <sheetViews>
    <sheetView tabSelected="1" topLeftCell="A15" workbookViewId="0">
      <selection activeCell="C16" sqref="C16"/>
    </sheetView>
  </sheetViews>
  <sheetFormatPr baseColWidth="10" defaultRowHeight="15" x14ac:dyDescent="0.2"/>
  <cols>
    <col min="1" max="1" width="11.42578125" style="1"/>
    <col min="2" max="2" width="43.5703125" style="1" customWidth="1"/>
    <col min="3" max="3" width="85.85546875" style="1" customWidth="1"/>
    <col min="4" max="4" width="25.85546875" style="1" customWidth="1"/>
    <col min="5" max="5" width="19.28515625" style="1" customWidth="1"/>
    <col min="6" max="6" width="24.28515625" style="1" customWidth="1"/>
    <col min="7" max="8" width="18" style="1" bestFit="1" customWidth="1"/>
    <col min="9" max="16384" width="11.42578125" style="1"/>
  </cols>
  <sheetData>
    <row r="4" spans="2:8" ht="90" customHeight="1" x14ac:dyDescent="0.2">
      <c r="B4" s="22" t="s">
        <v>0</v>
      </c>
      <c r="C4" s="22" t="s">
        <v>1</v>
      </c>
      <c r="D4" s="22" t="s">
        <v>2</v>
      </c>
      <c r="E4" s="22" t="s">
        <v>28</v>
      </c>
      <c r="F4" s="2" t="s">
        <v>3</v>
      </c>
    </row>
    <row r="5" spans="2:8" x14ac:dyDescent="0.2">
      <c r="B5" s="31"/>
      <c r="C5" s="31"/>
      <c r="D5" s="31"/>
      <c r="E5" s="31"/>
      <c r="F5" s="31"/>
    </row>
    <row r="6" spans="2:8" ht="105" x14ac:dyDescent="0.2">
      <c r="B6" s="18" t="s">
        <v>18</v>
      </c>
      <c r="C6" s="21" t="s">
        <v>4</v>
      </c>
      <c r="D6" s="18" t="s">
        <v>5</v>
      </c>
      <c r="E6" s="19">
        <v>5216659</v>
      </c>
      <c r="F6" s="20">
        <v>474241.72727272729</v>
      </c>
      <c r="G6" s="17"/>
    </row>
    <row r="7" spans="2:8" ht="219" customHeight="1" x14ac:dyDescent="0.2">
      <c r="B7" s="5" t="s">
        <v>29</v>
      </c>
      <c r="C7" s="3" t="s">
        <v>30</v>
      </c>
      <c r="D7" s="7" t="s">
        <v>6</v>
      </c>
      <c r="E7" s="14">
        <v>32300000</v>
      </c>
      <c r="F7" s="4">
        <v>2936364</v>
      </c>
    </row>
    <row r="8" spans="2:8" ht="225" x14ac:dyDescent="0.2">
      <c r="B8" s="5" t="s">
        <v>19</v>
      </c>
      <c r="C8" s="3" t="s">
        <v>7</v>
      </c>
      <c r="D8" s="7" t="s">
        <v>31</v>
      </c>
      <c r="E8" s="15">
        <v>11400000</v>
      </c>
      <c r="F8" s="6">
        <f>+E8/4</f>
        <v>2850000</v>
      </c>
      <c r="H8" s="23"/>
    </row>
    <row r="9" spans="2:8" ht="182.25" customHeight="1" x14ac:dyDescent="0.2">
      <c r="B9" s="3" t="s">
        <v>20</v>
      </c>
      <c r="C9" s="7" t="s">
        <v>8</v>
      </c>
      <c r="D9" s="10" t="s">
        <v>32</v>
      </c>
      <c r="E9" s="15">
        <v>18430000</v>
      </c>
      <c r="F9" s="6">
        <v>837727.5</v>
      </c>
      <c r="G9" s="25"/>
    </row>
    <row r="10" spans="2:8" ht="105" x14ac:dyDescent="0.2">
      <c r="B10" s="7" t="s">
        <v>21</v>
      </c>
      <c r="C10" s="7" t="s">
        <v>9</v>
      </c>
      <c r="D10" s="24" t="s">
        <v>33</v>
      </c>
      <c r="E10" s="15">
        <v>18430000</v>
      </c>
      <c r="F10" s="6">
        <v>837727.5</v>
      </c>
      <c r="G10" s="13"/>
    </row>
    <row r="11" spans="2:8" ht="133.5" customHeight="1" x14ac:dyDescent="0.2">
      <c r="B11" s="7" t="s">
        <v>22</v>
      </c>
      <c r="C11" s="7" t="s">
        <v>10</v>
      </c>
      <c r="D11" s="8" t="s">
        <v>11</v>
      </c>
      <c r="E11" s="15">
        <v>10450000</v>
      </c>
      <c r="F11" s="6">
        <v>475000</v>
      </c>
    </row>
    <row r="12" spans="2:8" ht="204" customHeight="1" x14ac:dyDescent="0.2">
      <c r="B12" s="3" t="s">
        <v>23</v>
      </c>
      <c r="C12" s="3" t="s">
        <v>12</v>
      </c>
      <c r="D12" s="3" t="s">
        <v>11</v>
      </c>
      <c r="E12" s="16">
        <v>16150000</v>
      </c>
      <c r="F12" s="9">
        <v>734091</v>
      </c>
    </row>
    <row r="13" spans="2:8" ht="213.75" customHeight="1" x14ac:dyDescent="0.2">
      <c r="B13" s="3" t="s">
        <v>24</v>
      </c>
      <c r="C13" s="3" t="s">
        <v>35</v>
      </c>
      <c r="D13" s="7" t="s">
        <v>36</v>
      </c>
      <c r="E13" s="15">
        <v>11900000</v>
      </c>
      <c r="F13" s="9">
        <v>1081818.1818181819</v>
      </c>
    </row>
    <row r="14" spans="2:8" ht="396" customHeight="1" x14ac:dyDescent="0.2">
      <c r="B14" s="3" t="s">
        <v>25</v>
      </c>
      <c r="C14" s="26" t="s">
        <v>34</v>
      </c>
      <c r="D14" s="3" t="s">
        <v>13</v>
      </c>
      <c r="E14" s="16">
        <v>23370000</v>
      </c>
      <c r="F14" s="9">
        <v>11685000</v>
      </c>
    </row>
    <row r="15" spans="2:8" ht="128.25" customHeight="1" x14ac:dyDescent="0.2">
      <c r="B15" s="21" t="s">
        <v>26</v>
      </c>
      <c r="C15" s="21" t="s">
        <v>14</v>
      </c>
      <c r="D15" s="21" t="s">
        <v>15</v>
      </c>
      <c r="E15" s="27">
        <v>33630000</v>
      </c>
      <c r="F15" s="28">
        <v>16815000</v>
      </c>
    </row>
    <row r="16" spans="2:8" ht="116.25" customHeight="1" x14ac:dyDescent="0.2">
      <c r="B16" s="3" t="s">
        <v>27</v>
      </c>
      <c r="C16" s="3" t="s">
        <v>16</v>
      </c>
      <c r="D16" s="3" t="s">
        <v>36</v>
      </c>
      <c r="E16" s="16">
        <v>15200000</v>
      </c>
      <c r="F16" s="9">
        <v>1381818</v>
      </c>
      <c r="G16" s="13"/>
    </row>
    <row r="17" spans="4:6" ht="15.75" x14ac:dyDescent="0.25">
      <c r="D17" s="29" t="s">
        <v>17</v>
      </c>
      <c r="E17" s="30">
        <f>SUM(E6:E16)</f>
        <v>196476659</v>
      </c>
      <c r="F17" s="11"/>
    </row>
    <row r="18" spans="4:6" ht="15.75" x14ac:dyDescent="0.2">
      <c r="E18" s="12"/>
      <c r="F18" s="11"/>
    </row>
  </sheetData>
  <mergeCells count="1">
    <mergeCell ref="B5:F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ACTIVIDADES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Ferney Florez Cardona - Compras</dc:creator>
  <cp:lastModifiedBy>Harry Alberto Gomez Nieto -  Compras</cp:lastModifiedBy>
  <dcterms:created xsi:type="dcterms:W3CDTF">2021-12-20T14:52:06Z</dcterms:created>
  <dcterms:modified xsi:type="dcterms:W3CDTF">2021-12-21T22:57:54Z</dcterms:modified>
</cp:coreProperties>
</file>