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2\CONCURSO DE MÉRITOS\SALUD\ENV-13-31-0045-22 SUPERVISIÓN PAE\Análisis del Sector\"/>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J12" i="16" l="1"/>
  <c r="G12" i="16"/>
  <c r="I12" i="16" s="1"/>
  <c r="J13" i="16" l="1"/>
  <c r="H12" i="16"/>
  <c r="G13" i="16"/>
  <c r="K12" i="16"/>
  <c r="K13" i="16" l="1"/>
  <c r="I13" i="16"/>
  <c r="H13" i="16"/>
</calcChain>
</file>

<file path=xl/sharedStrings.xml><?xml version="1.0" encoding="utf-8"?>
<sst xmlns="http://schemas.openxmlformats.org/spreadsheetml/2006/main" count="45" uniqueCount="44">
  <si>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</si>
  <si>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</si>
  <si>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</si>
  <si>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</si>
  <si>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</si>
  <si>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</si>
  <si>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</si>
  <si>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</si>
  <si>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</si>
  <si>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</si>
  <si>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</si>
  <si>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</si>
  <si>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</si>
  <si>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</si>
  <si>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</si>
  <si>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</si>
  <si>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</si>
  <si>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</si>
  <si>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</si>
  <si>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</si>
  <si>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</si>
  <si>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 xml:space="preserve">Todos los requerimientos para dicho proceso se deberan verificar en la invitación publica el cual esta publicada en la página www.contratos.gov.co y en las oficinas de la Direción de Compras del Municipio de Envigado ubicado en la Cr. 43 N°38 A Sur 50 Segundo Piso </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</si>
  <si>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</si>
  <si>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</si>
  <si>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</si>
  <si>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</si>
  <si>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</si>
  <si>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</si>
  <si>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</si>
  <si>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</si>
  <si>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</si>
  <si>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</si>
  <si>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</si>
  <si>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</si>
  <si>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</si>
  <si>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</si>
  <si>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</si>
  <si>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</si>
  <si>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ENV-13-1-0045-22</t>
  </si>
  <si>
    <t>Prestación de servicios de apoyo a la supervisión, para el desarrollo de los programas sociales de seguridad alimentaria y nutricional del Municipio de Envigado</t>
  </si>
  <si>
    <t>PRESUPUESTO OFICIAL
$ 687.076.659
IVA INCLUIDO/ EXENTO</t>
  </si>
  <si>
    <t>Prestación de servicios de apoyo a la supervisión, para el desarrollo de los programas sociales de seguridad alimentaria y nutricional del Municipio de Envigado.</t>
  </si>
  <si>
    <t>SERVICIO</t>
  </si>
  <si>
    <t>FORMATO ANEXO
PROPUESTA ECONÓMICA
CONSURSO DE MÉRITOS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</si>
</sst>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quot;\ #,##0_);\(&quot;$&quot;\ #,##0\)"/>
    <numFmt numFmtId="165" formatCode="&quot;$&quot;\ #,##0_);[Red]\(&quot;$&quot;\ #,##0\)"/>
    <numFmt numFmtId="166" formatCode="&quot;$&quot;\ #.00"/>
    <numFmt numFmtId="167"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1">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0" fontId="7" fillId="0" borderId="20" xfId="0" applyFont="1" applyBorder="1" applyAlignment="1">
      <alignment vertical="center"/>
    </xf>
    <xf numFmtId="9" fontId="8" fillId="3" borderId="5" xfId="2" applyFont="1" applyFill="1" applyBorder="1" applyAlignment="1" applyProtection="1">
      <alignment horizontal="center" vertical="center"/>
      <protection locked="0"/>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0" fontId="16" fillId="8" borderId="1" xfId="6" applyFont="1" applyFill="1" applyBorder="1" applyAlignment="1" applyProtection="1">
      <alignment horizontal="center" vertical="center" wrapText="1"/>
      <protection hidden="1"/>
    </xf>
    <xf numFmtId="1" fontId="16" fillId="8" borderId="1" xfId="6" applyNumberFormat="1" applyFont="1" applyFill="1" applyBorder="1" applyAlignment="1" applyProtection="1">
      <alignment horizontal="center" vertical="center"/>
      <protection hidden="1"/>
    </xf>
    <xf numFmtId="0" fontId="16" fillId="8" borderId="19" xfId="6" applyFont="1" applyFill="1" applyBorder="1" applyAlignment="1" applyProtection="1">
      <alignment horizontal="center" vertical="center" wrapText="1"/>
      <protection hidden="1"/>
    </xf>
    <xf numFmtId="0" fontId="8" fillId="0" borderId="13" xfId="7" applyFont="1" applyBorder="1" applyAlignment="1" applyProtection="1">
      <alignment horizontal="center" vertical="center"/>
      <protection hidden="1"/>
    </xf>
    <xf numFmtId="0" fontId="8" fillId="2" borderId="2" xfId="7" applyFont="1" applyFill="1" applyBorder="1" applyAlignment="1" applyProtection="1">
      <alignment horizontal="justify" vertical="center" wrapText="1"/>
      <protection hidden="1"/>
    </xf>
    <xf numFmtId="0" fontId="8" fillId="2" borderId="2" xfId="7" applyFont="1" applyFill="1" applyBorder="1" applyAlignment="1" applyProtection="1">
      <alignment horizontal="center" vertical="center" wrapText="1"/>
      <protection hidden="1"/>
    </xf>
    <xf numFmtId="0" fontId="8" fillId="2" borderId="2" xfId="7" applyNumberFormat="1" applyFont="1" applyFill="1" applyBorder="1" applyAlignment="1" applyProtection="1">
      <alignment horizontal="center" vertical="center" wrapText="1"/>
      <protection hidden="1"/>
    </xf>
    <xf numFmtId="167" fontId="8" fillId="0" borderId="2" xfId="7" applyNumberFormat="1" applyFont="1" applyBorder="1" applyAlignment="1" applyProtection="1">
      <alignment horizontal="center" vertical="center" wrapText="1"/>
      <protection hidden="1"/>
    </xf>
    <xf numFmtId="167" fontId="8" fillId="5" borderId="14" xfId="7" applyNumberFormat="1" applyFont="1" applyFill="1" applyBorder="1" applyAlignment="1" applyProtection="1">
      <alignment horizontal="center" vertical="center" wrapText="1"/>
      <protection hidden="1"/>
    </xf>
    <xf numFmtId="166" fontId="8" fillId="3" borderId="2" xfId="7" applyNumberFormat="1" applyFont="1" applyFill="1" applyBorder="1" applyAlignment="1" applyProtection="1">
      <alignment horizontal="center" vertical="center" wrapText="1"/>
      <protection locked="0"/>
    </xf>
    <xf numFmtId="167" fontId="6" fillId="7" borderId="1" xfId="6" applyNumberFormat="1" applyFont="1" applyFill="1" applyBorder="1" applyAlignment="1" applyProtection="1">
      <alignment horizontal="center" vertical="center"/>
      <protection hidden="1"/>
    </xf>
    <xf numFmtId="164" fontId="14" fillId="6" borderId="19" xfId="6" applyNumberFormat="1" applyFont="1" applyFill="1" applyBorder="1" applyAlignment="1" applyProtection="1">
      <alignment horizontal="center" vertical="center"/>
      <protection hidden="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pplyProtection="1">
      <alignment horizontal="left" vertical="center"/>
      <protection hidden="1"/>
    </xf>
    <xf numFmtId="0" fontId="11" fillId="0" borderId="14" xfId="7" applyFont="1" applyBorder="1" applyAlignment="1" applyProtection="1">
      <alignment horizontal="left" vertical="center"/>
      <protection hidden="1"/>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pplyProtection="1">
      <alignment horizontal="left" vertical="center"/>
      <protection hidden="1"/>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pplyProtection="1">
      <alignment vertical="center"/>
      <protection hidden="1"/>
    </xf>
    <xf numFmtId="0" fontId="15" fillId="2" borderId="2" xfId="7" applyFont="1" applyFill="1" applyBorder="1" applyAlignment="1" applyProtection="1">
      <alignment vertical="center"/>
      <protection hidden="1"/>
    </xf>
    <xf numFmtId="0" fontId="15" fillId="2" borderId="14" xfId="7" applyFont="1" applyFill="1" applyBorder="1" applyAlignment="1" applyProtection="1">
      <alignment vertical="center"/>
      <protection hidden="1"/>
    </xf>
    <xf numFmtId="0" fontId="8" fillId="3" borderId="13" xfId="7" applyFont="1" applyFill="1" applyBorder="1" applyAlignment="1" applyProtection="1">
      <alignment horizontal="left" vertical="center"/>
      <protection locked="0"/>
    </xf>
    <xf numFmtId="0" fontId="8" fillId="3" borderId="2" xfId="7" applyFont="1" applyFill="1" applyBorder="1" applyAlignment="1" applyProtection="1">
      <alignment horizontal="left" vertical="center"/>
      <protection locked="0"/>
    </xf>
    <xf numFmtId="0" fontId="16" fillId="8" borderId="1" xfId="6" applyFont="1" applyFill="1" applyBorder="1" applyAlignment="1" applyProtection="1">
      <alignment horizontal="center" vertical="center"/>
      <protection hidden="1"/>
    </xf>
    <xf numFmtId="0" fontId="16" fillId="8" borderId="19" xfId="6" applyFont="1" applyFill="1" applyBorder="1" applyAlignment="1" applyProtection="1">
      <alignment horizontal="center" vertical="center"/>
      <protection hidden="1"/>
    </xf>
    <xf numFmtId="0" fontId="16" fillId="8" borderId="1" xfId="6" applyFont="1" applyFill="1" applyBorder="1" applyAlignment="1" applyProtection="1">
      <alignment horizontal="center" vertical="center" wrapText="1"/>
      <protection hidden="1"/>
    </xf>
    <xf numFmtId="0" fontId="16" fillId="8" borderId="18" xfId="6" applyFont="1" applyFill="1" applyBorder="1" applyAlignment="1" applyProtection="1">
      <alignment horizontal="center" vertical="center" wrapText="1"/>
      <protection hidden="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protection hidden="1"/>
    </xf>
    <xf numFmtId="0" fontId="11" fillId="0" borderId="2" xfId="7" applyFont="1" applyFill="1" applyBorder="1" applyAlignment="1" applyProtection="1">
      <alignment horizontal="left" vertical="center"/>
      <protection hidden="1"/>
    </xf>
    <xf numFmtId="0" fontId="11" fillId="0" borderId="14" xfId="7" applyFont="1" applyFill="1" applyBorder="1" applyAlignment="1" applyProtection="1">
      <alignment horizontal="left" vertical="center"/>
      <protection hidden="1"/>
    </xf>
    <xf numFmtId="0" fontId="11" fillId="4" borderId="13" xfId="7" applyFont="1" applyFill="1" applyBorder="1" applyAlignment="1" applyProtection="1">
      <alignment horizontal="justify" vertical="center" wrapText="1"/>
      <protection hidden="1"/>
    </xf>
    <xf numFmtId="0" fontId="11" fillId="4" borderId="2" xfId="7" applyFont="1" applyFill="1" applyBorder="1" applyAlignment="1" applyProtection="1">
      <alignment horizontal="justify" vertical="center" wrapText="1"/>
      <protection hidden="1"/>
    </xf>
    <xf numFmtId="0" fontId="11" fillId="4" borderId="14" xfId="7" applyFont="1" applyFill="1" applyBorder="1" applyAlignment="1" applyProtection="1">
      <alignment horizontal="justify" vertical="center" wrapText="1"/>
      <protection hidden="1"/>
    </xf>
    <xf numFmtId="0" fontId="5" fillId="0" borderId="20" xfId="0" applyFont="1" applyFill="1" applyBorder="1" applyAlignment="1" applyProtection="1">
      <alignment horizontal="center" vertical="center"/>
      <protection hidden="1"/>
    </xf>
    <xf numFmtId="0" fontId="5" fillId="0" borderId="0" xfId="0" applyFont="1" applyFill="1" applyBorder="1" applyAlignment="1" applyProtection="1">
      <alignment horizontal="center" vertical="center"/>
      <protection hidden="1"/>
    </xf>
    <xf numFmtId="0" fontId="5" fillId="0" borderId="21" xfId="0" applyFont="1" applyFill="1" applyBorder="1" applyAlignment="1" applyProtection="1">
      <alignment horizontal="center" vertical="center"/>
      <protection hidden="1"/>
    </xf>
    <xf numFmtId="0" fontId="11" fillId="3" borderId="13" xfId="7" applyFont="1" applyFill="1" applyBorder="1" applyAlignment="1" applyProtection="1">
      <alignment horizontal="left" vertical="center"/>
      <protection hidden="1"/>
    </xf>
    <xf numFmtId="0" fontId="11" fillId="3" borderId="2" xfId="7" applyFont="1" applyFill="1" applyBorder="1" applyAlignment="1" applyProtection="1">
      <alignment horizontal="left" vertical="center"/>
      <protection hidden="1"/>
    </xf>
    <xf numFmtId="0" fontId="11" fillId="3" borderId="14" xfId="7" applyFont="1" applyFill="1" applyBorder="1" applyAlignment="1" applyProtection="1">
      <alignment horizontal="left" vertical="center"/>
      <protection hidden="1"/>
    </xf>
    <xf numFmtId="0" fontId="6" fillId="7" borderId="18" xfId="6" applyFont="1" applyFill="1" applyBorder="1" applyAlignment="1" applyProtection="1">
      <alignment horizontal="right" vertical="center" wrapText="1"/>
      <protection hidden="1"/>
    </xf>
    <xf numFmtId="0" fontId="6" fillId="7" borderId="1" xfId="6" applyFont="1" applyFill="1" applyBorder="1" applyAlignment="1" applyProtection="1">
      <alignment horizontal="right" vertical="center" wrapText="1"/>
      <protection hidden="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protection hidden="1"/>
    </xf>
    <xf numFmtId="0" fontId="11" fillId="5" borderId="2" xfId="7" applyFont="1" applyFill="1" applyBorder="1" applyAlignment="1" applyProtection="1">
      <alignment horizontal="left" vertical="center" wrapText="1"/>
      <protection hidden="1"/>
    </xf>
    <xf numFmtId="0" fontId="11" fillId="5" borderId="14" xfId="7" applyFont="1" applyFill="1" applyBorder="1" applyAlignment="1" applyProtection="1">
      <alignment horizontal="left" vertical="center" wrapText="1"/>
      <protection hidden="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2" fillId="0" borderId="11" xfId="7" applyFont="1" applyBorder="1" applyAlignment="1" applyProtection="1">
      <alignment horizontal="left" vertical="center"/>
      <protection hidden="1"/>
    </xf>
    <xf numFmtId="0" fontId="12" fillId="0" borderId="12" xfId="7" applyFont="1" applyBorder="1" applyAlignment="1" applyProtection="1">
      <alignment horizontal="left" vertical="center"/>
      <protection hidden="1"/>
    </xf>
    <xf numFmtId="0" fontId="12" fillId="0" borderId="8" xfId="7" applyFont="1" applyBorder="1" applyAlignment="1" applyProtection="1">
      <alignment horizontal="left" vertical="center"/>
      <protection hidden="1"/>
    </xf>
    <xf numFmtId="0" fontId="12" fillId="0" borderId="14" xfId="7" applyFont="1" applyBorder="1" applyAlignment="1" applyProtection="1">
      <alignment horizontal="left" vertical="center"/>
      <protection hidden="1"/>
    </xf>
    <xf numFmtId="165" fontId="8" fillId="4" borderId="7" xfId="7" applyNumberFormat="1" applyFont="1" applyFill="1" applyBorder="1" applyAlignment="1" applyProtection="1">
      <alignment horizontal="center" vertical="center" wrapText="1"/>
      <protection hidden="1"/>
    </xf>
    <xf numFmtId="165" fontId="8" fillId="4" borderId="15" xfId="7" applyNumberFormat="1" applyFont="1" applyFill="1" applyBorder="1" applyAlignment="1" applyProtection="1">
      <alignment horizontal="center" vertical="center" wrapText="1"/>
      <protection hidden="1"/>
    </xf>
    <xf numFmtId="165" fontId="8" fillId="4" borderId="8" xfId="7" applyNumberFormat="1" applyFont="1" applyFill="1" applyBorder="1" applyAlignment="1" applyProtection="1">
      <alignment horizontal="center" vertical="center" wrapText="1"/>
      <protection hidden="1"/>
    </xf>
    <xf numFmtId="165" fontId="8" fillId="4" borderId="14" xfId="7" applyNumberFormat="1" applyFont="1" applyFill="1" applyBorder="1" applyAlignment="1" applyProtection="1">
      <alignment horizontal="center" vertical="center" wrapText="1"/>
      <protection hidden="1"/>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protection hidden="1"/>
    </xf>
    <xf numFmtId="0" fontId="12" fillId="0" borderId="10" xfId="7" applyFont="1" applyBorder="1" applyAlignment="1" applyProtection="1">
      <alignment horizontal="center" vertical="center"/>
      <protection hidden="1"/>
    </xf>
    <xf numFmtId="0" fontId="12" fillId="0" borderId="13" xfId="7" applyFont="1" applyBorder="1" applyAlignment="1" applyProtection="1">
      <alignment horizontal="center" vertical="center"/>
      <protection hidden="1"/>
    </xf>
    <xf numFmtId="0" fontId="12" fillId="0" borderId="2" xfId="7" applyFont="1" applyBorder="1" applyAlignment="1" applyProtection="1">
      <alignment horizontal="center" vertical="center"/>
      <protection hidden="1"/>
    </xf>
    <xf numFmtId="0" fontId="8" fillId="4" borderId="13" xfId="7" applyFont="1" applyFill="1" applyBorder="1" applyAlignment="1" applyProtection="1">
      <alignment horizontal="left" vertical="center"/>
      <protection hidden="1"/>
    </xf>
    <xf numFmtId="0" fontId="8" fillId="4" borderId="2" xfId="7" applyFont="1" applyFill="1" applyBorder="1" applyAlignment="1" applyProtection="1">
      <alignment horizontal="left" vertical="center"/>
      <protection hidden="1"/>
    </xf>
    <xf numFmtId="0" fontId="13" fillId="0" borderId="10" xfId="7" applyFont="1" applyBorder="1" applyAlignment="1" applyProtection="1">
      <alignment horizontal="center" vertical="center" wrapText="1"/>
      <protection hidden="1"/>
    </xf>
    <xf numFmtId="0" fontId="13" fillId="0" borderId="2" xfId="7" applyFont="1" applyBorder="1" applyAlignment="1" applyProtection="1">
      <alignment horizontal="center" vertical="center" wrapText="1"/>
      <protection hidden="1"/>
    </xf>
    <xf numFmtId="0" fontId="8" fillId="4" borderId="3" xfId="7" applyFont="1" applyFill="1" applyBorder="1" applyAlignment="1" applyProtection="1">
      <alignment horizontal="center" vertical="center" wrapText="1"/>
      <protection hidden="1"/>
    </xf>
    <xf numFmtId="0" fontId="8" fillId="4" borderId="4" xfId="7" applyFont="1" applyFill="1" applyBorder="1" applyAlignment="1" applyProtection="1">
      <alignment horizontal="center" vertical="center" wrapText="1"/>
      <protection hidden="1"/>
    </xf>
    <xf numFmtId="0" fontId="8" fillId="4" borderId="5" xfId="7" applyFont="1" applyFill="1" applyBorder="1" applyAlignment="1" applyProtection="1">
      <alignment horizontal="center" vertical="center"/>
      <protection hidden="1"/>
    </xf>
    <xf numFmtId="0" fontId="8" fillId="4" borderId="6" xfId="7" applyFont="1" applyFill="1" applyBorder="1" applyAlignment="1" applyProtection="1">
      <alignment horizontal="center" vertical="center"/>
      <protection hidden="1"/>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6"/>
  <sheetViews>
    <sheetView showGridLines="0" tabSelected="1" defaultGridColor="0" view="pageBreakPreview" colorId="44" zoomScale="90" zoomScaleNormal="90" zoomScaleSheetLayoutView="90" workbookViewId="0">
      <selection activeCell="C3" sqref="C3:J3"/>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79"/>
      <c r="B1" s="80"/>
      <c r="C1" s="85" t="s">
        <v>43</v>
      </c>
      <c r="D1" s="85"/>
      <c r="E1" s="85"/>
      <c r="F1" s="85"/>
      <c r="G1" s="85"/>
      <c r="H1" s="85"/>
      <c r="I1" s="85"/>
      <c r="J1" s="85"/>
      <c r="K1" s="70" t="s">
        <v>32</v>
      </c>
      <c r="L1" s="71"/>
    </row>
    <row r="2" spans="1:25" ht="35.1" customHeight="1" thickTop="1" thickBot="1" x14ac:dyDescent="0.25">
      <c r="A2" s="81"/>
      <c r="B2" s="82"/>
      <c r="C2" s="86"/>
      <c r="D2" s="86"/>
      <c r="E2" s="86"/>
      <c r="F2" s="86"/>
      <c r="G2" s="86"/>
      <c r="H2" s="86"/>
      <c r="I2" s="86"/>
      <c r="J2" s="86"/>
      <c r="K2" s="72" t="s">
        <v>30</v>
      </c>
      <c r="L2" s="73"/>
    </row>
    <row r="3" spans="1:25" ht="43.5" customHeight="1" thickTop="1" thickBot="1" x14ac:dyDescent="0.25">
      <c r="A3" s="83" t="s">
        <v>12</v>
      </c>
      <c r="B3" s="84"/>
      <c r="C3" s="87" t="s">
        <v>39</v>
      </c>
      <c r="D3" s="88"/>
      <c r="E3" s="88"/>
      <c r="F3" s="88"/>
      <c r="G3" s="88"/>
      <c r="H3" s="88"/>
      <c r="I3" s="88"/>
      <c r="J3" s="88"/>
      <c r="K3" s="74" t="s">
        <v>40</v>
      </c>
      <c r="L3" s="75"/>
    </row>
    <row r="4" spans="1:25" ht="21.2" customHeight="1" thickTop="1" thickBot="1" x14ac:dyDescent="0.25">
      <c r="A4" s="83" t="s">
        <v>13</v>
      </c>
      <c r="B4" s="84"/>
      <c r="C4" s="89" t="s">
        <v>38</v>
      </c>
      <c r="D4" s="90"/>
      <c r="E4" s="90"/>
      <c r="F4" s="90"/>
      <c r="G4" s="90"/>
      <c r="H4" s="90"/>
      <c r="I4" s="90"/>
      <c r="J4" s="90"/>
      <c r="K4" s="76"/>
      <c r="L4" s="77"/>
    </row>
    <row r="5" spans="1:25" ht="21.2" customHeight="1" thickTop="1" thickBot="1" x14ac:dyDescent="0.25">
      <c r="A5" s="43" t="s">
        <v>0</v>
      </c>
      <c r="B5" s="44"/>
      <c r="C5" s="68"/>
      <c r="D5" s="78"/>
      <c r="E5" s="78"/>
      <c r="F5" s="78"/>
      <c r="G5" s="78"/>
      <c r="H5" s="78"/>
      <c r="I5" s="78"/>
      <c r="J5" s="78"/>
      <c r="K5" s="11" t="s">
        <v>1</v>
      </c>
      <c r="L5" s="12"/>
    </row>
    <row r="6" spans="1:25" ht="21.2" customHeight="1" thickTop="1" thickBot="1" x14ac:dyDescent="0.25">
      <c r="A6" s="43" t="s">
        <v>15</v>
      </c>
      <c r="B6" s="44"/>
      <c r="C6" s="64"/>
      <c r="D6" s="44"/>
      <c r="E6" s="44"/>
      <c r="F6" s="44"/>
      <c r="G6" s="44"/>
      <c r="H6" s="44"/>
      <c r="I6" s="44"/>
      <c r="J6" s="44"/>
      <c r="K6" s="11" t="s">
        <v>14</v>
      </c>
      <c r="L6" s="12"/>
    </row>
    <row r="7" spans="1:25" ht="21.2" customHeight="1" thickTop="1" thickBot="1" x14ac:dyDescent="0.25">
      <c r="A7" s="43" t="s">
        <v>2</v>
      </c>
      <c r="B7" s="44"/>
      <c r="C7" s="64"/>
      <c r="D7" s="44"/>
      <c r="E7" s="44"/>
      <c r="F7" s="44"/>
      <c r="G7" s="44"/>
      <c r="H7" s="44"/>
      <c r="I7" s="44"/>
      <c r="J7" s="44"/>
      <c r="K7" s="11" t="s">
        <v>16</v>
      </c>
      <c r="L7" s="13"/>
    </row>
    <row r="8" spans="1:25" ht="21.2" customHeight="1" thickTop="1" thickBot="1" x14ac:dyDescent="0.25">
      <c r="A8" s="43" t="s">
        <v>31</v>
      </c>
      <c r="B8" s="44"/>
      <c r="C8" s="64"/>
      <c r="D8" s="44"/>
      <c r="E8" s="44"/>
      <c r="F8" s="44"/>
      <c r="G8" s="44"/>
      <c r="H8" s="44"/>
      <c r="I8" s="44"/>
      <c r="J8" s="44"/>
      <c r="K8" s="68"/>
      <c r="L8" s="69"/>
    </row>
    <row r="9" spans="1:25" ht="21.2" customHeight="1" thickTop="1" thickBot="1" x14ac:dyDescent="0.25">
      <c r="A9" s="43" t="s">
        <v>27</v>
      </c>
      <c r="B9" s="44"/>
      <c r="C9" s="44" t="s">
        <v>28</v>
      </c>
      <c r="D9" s="44"/>
      <c r="E9" s="44"/>
      <c r="F9" s="44"/>
      <c r="G9" s="44"/>
      <c r="H9" s="44"/>
      <c r="I9" s="44"/>
      <c r="J9" s="44"/>
      <c r="K9" s="44"/>
      <c r="L9" s="49"/>
      <c r="M9" s="2"/>
      <c r="Y9" s="1"/>
    </row>
    <row r="10" spans="1:25" ht="21.2" customHeight="1" thickTop="1" thickBot="1" x14ac:dyDescent="0.25">
      <c r="A10" s="48" t="s">
        <v>22</v>
      </c>
      <c r="B10" s="47" t="s">
        <v>35</v>
      </c>
      <c r="C10" s="47" t="s">
        <v>17</v>
      </c>
      <c r="D10" s="47" t="s">
        <v>20</v>
      </c>
      <c r="E10" s="45" t="s">
        <v>18</v>
      </c>
      <c r="F10" s="45"/>
      <c r="G10" s="45"/>
      <c r="H10" s="45"/>
      <c r="I10" s="45"/>
      <c r="J10" s="45"/>
      <c r="K10" s="45"/>
      <c r="L10" s="46"/>
    </row>
    <row r="11" spans="1:25" ht="64.5" customHeight="1" thickBot="1" x14ac:dyDescent="0.25">
      <c r="A11" s="48"/>
      <c r="B11" s="47"/>
      <c r="C11" s="47"/>
      <c r="D11" s="47"/>
      <c r="E11" s="14" t="s">
        <v>36</v>
      </c>
      <c r="F11" s="15" t="s">
        <v>3</v>
      </c>
      <c r="G11" s="14" t="s">
        <v>9</v>
      </c>
      <c r="H11" s="14" t="s">
        <v>33</v>
      </c>
      <c r="I11" s="14" t="s">
        <v>34</v>
      </c>
      <c r="J11" s="14" t="s">
        <v>10</v>
      </c>
      <c r="K11" s="14" t="s">
        <v>24</v>
      </c>
      <c r="L11" s="16" t="s">
        <v>26</v>
      </c>
    </row>
    <row r="12" spans="1:25" s="8" customFormat="1" ht="70.5" thickTop="1" thickBot="1" x14ac:dyDescent="0.25">
      <c r="A12" s="17">
        <v>1</v>
      </c>
      <c r="B12" s="18" t="s">
        <v>41</v>
      </c>
      <c r="C12" s="19" t="s">
        <v>42</v>
      </c>
      <c r="D12" s="20">
        <v>1</v>
      </c>
      <c r="E12" s="23"/>
      <c r="F12" s="10"/>
      <c r="G12" s="21">
        <f>SUM(E12*F12)</f>
        <v>0</v>
      </c>
      <c r="H12" s="21">
        <f>SUM(E12+G12)</f>
        <v>0</v>
      </c>
      <c r="I12" s="21">
        <f>G12*D12</f>
        <v>0</v>
      </c>
      <c r="J12" s="21">
        <f>E12*D12</f>
        <v>0</v>
      </c>
      <c r="K12" s="21">
        <f>J12+I12</f>
        <v>0</v>
      </c>
      <c r="L12" s="22">
        <v>687076659</v>
      </c>
      <c r="M12" s="7"/>
      <c r="N12" s="7"/>
      <c r="O12" s="7"/>
      <c r="P12" s="7"/>
      <c r="Q12" s="7"/>
      <c r="R12" s="7"/>
      <c r="S12" s="7"/>
      <c r="T12" s="7"/>
      <c r="U12" s="7"/>
      <c r="V12" s="7"/>
      <c r="W12" s="7"/>
      <c r="X12" s="7"/>
    </row>
    <row r="13" spans="1:25" s="8" customFormat="1" ht="29.25" customHeight="1" thickTop="1" thickBot="1" x14ac:dyDescent="0.25">
      <c r="A13" s="62" t="s">
        <v>4</v>
      </c>
      <c r="B13" s="63"/>
      <c r="C13" s="63"/>
      <c r="D13" s="63"/>
      <c r="E13" s="63"/>
      <c r="F13" s="63"/>
      <c r="G13" s="24">
        <f>SUM(G12:G12)</f>
        <v>0</v>
      </c>
      <c r="H13" s="24">
        <f>SUM(H12:H12)</f>
        <v>0</v>
      </c>
      <c r="I13" s="24">
        <f>SUM(I12:I12)</f>
        <v>0</v>
      </c>
      <c r="J13" s="24">
        <f>SUM(J12:J12)</f>
        <v>0</v>
      </c>
      <c r="K13" s="24">
        <f>SUM(K12:K12)</f>
        <v>0</v>
      </c>
      <c r="L13" s="25"/>
      <c r="M13" s="7"/>
      <c r="N13" s="7"/>
      <c r="O13" s="7"/>
      <c r="P13" s="7"/>
      <c r="Q13" s="7"/>
      <c r="R13" s="7"/>
      <c r="S13" s="7"/>
      <c r="T13" s="7"/>
      <c r="U13" s="7"/>
      <c r="V13" s="7"/>
      <c r="W13" s="7"/>
      <c r="X13" s="7"/>
    </row>
    <row r="14" spans="1:25" s="4" customFormat="1" ht="11.25" customHeight="1" x14ac:dyDescent="0.2">
      <c r="A14" s="56"/>
      <c r="B14" s="57"/>
      <c r="C14" s="57"/>
      <c r="D14" s="57"/>
      <c r="E14" s="57"/>
      <c r="F14" s="57"/>
      <c r="G14" s="57"/>
      <c r="H14" s="57"/>
      <c r="I14" s="57"/>
      <c r="J14" s="57"/>
      <c r="K14" s="57"/>
      <c r="L14" s="58"/>
      <c r="M14" s="3"/>
      <c r="N14" s="3"/>
      <c r="O14" s="3"/>
      <c r="P14" s="3"/>
      <c r="Q14" s="3"/>
      <c r="R14" s="3"/>
      <c r="S14" s="3"/>
      <c r="T14" s="3"/>
      <c r="U14" s="3"/>
      <c r="V14" s="3"/>
      <c r="W14" s="3"/>
      <c r="X14" s="3"/>
    </row>
    <row r="15" spans="1:25" s="4" customFormat="1" ht="24.4" customHeight="1" thickBot="1" x14ac:dyDescent="0.25">
      <c r="A15" s="50" t="s">
        <v>11</v>
      </c>
      <c r="B15" s="51"/>
      <c r="C15" s="51"/>
      <c r="D15" s="51"/>
      <c r="E15" s="51"/>
      <c r="F15" s="51"/>
      <c r="G15" s="51"/>
      <c r="H15" s="51"/>
      <c r="I15" s="51"/>
      <c r="J15" s="51"/>
      <c r="K15" s="51"/>
      <c r="L15" s="52"/>
      <c r="M15" s="3"/>
      <c r="N15" s="3"/>
      <c r="O15" s="3"/>
      <c r="P15" s="3"/>
      <c r="Q15" s="3"/>
      <c r="R15" s="3"/>
      <c r="S15" s="3"/>
      <c r="T15" s="3"/>
      <c r="U15" s="3"/>
      <c r="V15" s="3"/>
      <c r="W15" s="3"/>
      <c r="X15" s="3"/>
    </row>
    <row r="16" spans="1:25" s="4" customFormat="1" ht="35.450000000000003" customHeight="1" thickTop="1" thickBot="1" x14ac:dyDescent="0.25">
      <c r="A16" s="65" t="s">
        <v>37</v>
      </c>
      <c r="B16" s="66"/>
      <c r="C16" s="66"/>
      <c r="D16" s="66"/>
      <c r="E16" s="66"/>
      <c r="F16" s="66"/>
      <c r="G16" s="66"/>
      <c r="H16" s="66"/>
      <c r="I16" s="66"/>
      <c r="J16" s="66"/>
      <c r="K16" s="66"/>
      <c r="L16" s="67"/>
      <c r="M16" s="3"/>
      <c r="N16" s="3"/>
      <c r="O16" s="3"/>
      <c r="P16" s="3"/>
      <c r="Q16" s="3"/>
      <c r="R16" s="3"/>
      <c r="S16" s="3"/>
      <c r="T16" s="3"/>
      <c r="U16" s="3"/>
      <c r="V16" s="3"/>
      <c r="W16" s="3"/>
      <c r="X16" s="3"/>
    </row>
    <row r="17" spans="1:12" ht="27.75" customHeight="1" thickTop="1" thickBot="1" x14ac:dyDescent="0.25">
      <c r="A17" s="59" t="s">
        <v>23</v>
      </c>
      <c r="B17" s="60"/>
      <c r="C17" s="60"/>
      <c r="D17" s="60"/>
      <c r="E17" s="60"/>
      <c r="F17" s="60"/>
      <c r="G17" s="60"/>
      <c r="H17" s="60"/>
      <c r="I17" s="60"/>
      <c r="J17" s="60"/>
      <c r="K17" s="60"/>
      <c r="L17" s="61"/>
    </row>
    <row r="18" spans="1:12" ht="35.450000000000003" customHeight="1" thickTop="1" thickBot="1" x14ac:dyDescent="0.25">
      <c r="A18" s="53" t="s">
        <v>21</v>
      </c>
      <c r="B18" s="54"/>
      <c r="C18" s="54"/>
      <c r="D18" s="54"/>
      <c r="E18" s="54"/>
      <c r="F18" s="54"/>
      <c r="G18" s="54"/>
      <c r="H18" s="54"/>
      <c r="I18" s="54"/>
      <c r="J18" s="54"/>
      <c r="K18" s="54"/>
      <c r="L18" s="55"/>
    </row>
    <row r="19" spans="1:12" ht="33.950000000000003" customHeight="1" thickTop="1" thickBot="1" x14ac:dyDescent="0.25">
      <c r="A19" s="53" t="s">
        <v>29</v>
      </c>
      <c r="B19" s="54"/>
      <c r="C19" s="54"/>
      <c r="D19" s="54"/>
      <c r="E19" s="54"/>
      <c r="F19" s="54"/>
      <c r="G19" s="54"/>
      <c r="H19" s="54"/>
      <c r="I19" s="54"/>
      <c r="J19" s="54"/>
      <c r="K19" s="54"/>
      <c r="L19" s="55"/>
    </row>
    <row r="20" spans="1:12" ht="26.45" customHeight="1" thickTop="1" thickBot="1" x14ac:dyDescent="0.25">
      <c r="A20" s="40" t="s">
        <v>25</v>
      </c>
      <c r="B20" s="41"/>
      <c r="C20" s="41"/>
      <c r="D20" s="41"/>
      <c r="E20" s="41"/>
      <c r="F20" s="41"/>
      <c r="G20" s="41"/>
      <c r="H20" s="41"/>
      <c r="I20" s="41"/>
      <c r="J20" s="41"/>
      <c r="K20" s="41"/>
      <c r="L20" s="42"/>
    </row>
    <row r="21" spans="1:12" ht="21.2" customHeight="1" thickTop="1" thickBot="1" x14ac:dyDescent="0.25">
      <c r="A21" s="33" t="s">
        <v>5</v>
      </c>
      <c r="B21" s="29"/>
      <c r="C21" s="29" t="s">
        <v>19</v>
      </c>
      <c r="D21" s="29"/>
      <c r="E21" s="29"/>
      <c r="F21" s="29"/>
      <c r="G21" s="29"/>
      <c r="H21" s="29"/>
      <c r="I21" s="29"/>
      <c r="J21" s="29"/>
      <c r="K21" s="29"/>
      <c r="L21" s="30"/>
    </row>
    <row r="22" spans="1:12" ht="21.2" customHeight="1" thickTop="1" thickBot="1" x14ac:dyDescent="0.25">
      <c r="A22" s="33" t="s">
        <v>6</v>
      </c>
      <c r="B22" s="29"/>
      <c r="C22" s="29" t="s">
        <v>19</v>
      </c>
      <c r="D22" s="29"/>
      <c r="E22" s="29"/>
      <c r="F22" s="29"/>
      <c r="G22" s="29"/>
      <c r="H22" s="29"/>
      <c r="I22" s="29"/>
      <c r="J22" s="29"/>
      <c r="K22" s="29"/>
      <c r="L22" s="30"/>
    </row>
    <row r="23" spans="1:12" ht="18" thickTop="1" x14ac:dyDescent="0.2">
      <c r="A23" s="9"/>
      <c r="B23" s="6"/>
      <c r="C23" s="31"/>
      <c r="D23" s="31"/>
      <c r="E23" s="31"/>
      <c r="F23" s="31"/>
      <c r="G23" s="31"/>
      <c r="H23" s="31"/>
      <c r="I23" s="31"/>
      <c r="J23" s="31"/>
      <c r="K23" s="31"/>
      <c r="L23" s="32"/>
    </row>
    <row r="24" spans="1:12" ht="28.5" customHeight="1" x14ac:dyDescent="0.3">
      <c r="A24" s="37" t="s">
        <v>7</v>
      </c>
      <c r="B24" s="38"/>
      <c r="C24" s="38"/>
      <c r="D24" s="38"/>
      <c r="E24" s="38"/>
      <c r="F24" s="38"/>
      <c r="G24" s="38"/>
      <c r="H24" s="38"/>
      <c r="I24" s="38"/>
      <c r="J24" s="38"/>
      <c r="K24" s="38"/>
      <c r="L24" s="39"/>
    </row>
    <row r="25" spans="1:12" ht="17.25" x14ac:dyDescent="0.2">
      <c r="A25" s="34" t="s">
        <v>8</v>
      </c>
      <c r="B25" s="35"/>
      <c r="C25" s="35"/>
      <c r="D25" s="35"/>
      <c r="E25" s="35"/>
      <c r="F25" s="35"/>
      <c r="G25" s="35"/>
      <c r="H25" s="35"/>
      <c r="I25" s="35"/>
      <c r="J25" s="35"/>
      <c r="K25" s="35"/>
      <c r="L25" s="36"/>
    </row>
    <row r="26" spans="1:12" ht="16.5" thickBot="1" x14ac:dyDescent="0.25">
      <c r="A26" s="26"/>
      <c r="B26" s="27"/>
      <c r="C26" s="27"/>
      <c r="D26" s="27"/>
      <c r="E26" s="27"/>
      <c r="F26" s="27"/>
      <c r="G26" s="27"/>
      <c r="H26" s="27"/>
      <c r="I26" s="27"/>
      <c r="J26" s="27"/>
      <c r="K26" s="27"/>
      <c r="L26" s="28"/>
    </row>
  </sheetData>
  <sheetProtection algorithmName="SHA-512" hashValue="B2Q43oPxuHKGTKAAXbwwDH+AqsxCiYLYh4DpXml9qlH8LXFLHIrUymoSroOhCA6ucvDlSH4nvq3rbTdQmf1z3Q==" saltValue="2bG1Nc/At5JAM0w/JKuphg==" spinCount="100000" sheet="1" objects="1" scenarios="1" formatCells="0" formatColumns="0" formatRows="0" insertColumns="0" insertRows="0" insertHyperlinks="0" deleteColumns="0" deleteRows="0" sort="0" autoFilter="0" pivotTables="0"/>
  <protectedRanges>
    <protectedRange sqref="C5:J8 K8 C9 L5:L7 E12:F12" name="DATOS"/>
  </protectedRanges>
  <mergeCells count="42">
    <mergeCell ref="K1:L1"/>
    <mergeCell ref="K2:L2"/>
    <mergeCell ref="K3:L4"/>
    <mergeCell ref="C5:J5"/>
    <mergeCell ref="A1:B2"/>
    <mergeCell ref="A3:B3"/>
    <mergeCell ref="A4:B4"/>
    <mergeCell ref="C1:J2"/>
    <mergeCell ref="C3:J3"/>
    <mergeCell ref="C4:J4"/>
    <mergeCell ref="A21:B21"/>
    <mergeCell ref="A5:B5"/>
    <mergeCell ref="A6:B6"/>
    <mergeCell ref="A7:B7"/>
    <mergeCell ref="A8:B8"/>
    <mergeCell ref="A17:L17"/>
    <mergeCell ref="A13:F13"/>
    <mergeCell ref="C6:J6"/>
    <mergeCell ref="C7:J7"/>
    <mergeCell ref="C8:F8"/>
    <mergeCell ref="A16:L16"/>
    <mergeCell ref="K8:L8"/>
    <mergeCell ref="B10:B11"/>
    <mergeCell ref="A19:L19"/>
    <mergeCell ref="G8:J8"/>
    <mergeCell ref="C21:L21"/>
    <mergeCell ref="A20:L20"/>
    <mergeCell ref="A9:B9"/>
    <mergeCell ref="E10:L10"/>
    <mergeCell ref="C10:C11"/>
    <mergeCell ref="A10:A11"/>
    <mergeCell ref="C9:L9"/>
    <mergeCell ref="A15:L15"/>
    <mergeCell ref="A18:L18"/>
    <mergeCell ref="A14:L14"/>
    <mergeCell ref="D10:D11"/>
    <mergeCell ref="A26:L26"/>
    <mergeCell ref="C22:L22"/>
    <mergeCell ref="C23:L23"/>
    <mergeCell ref="A22:B22"/>
    <mergeCell ref="A25:L25"/>
    <mergeCell ref="A24:L24"/>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0:L20"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 Esteven Valencia Romero - CT Compras</cp:lastModifiedBy>
  <cp:lastPrinted>2020-05-29T18:46:41Z</cp:lastPrinted>
  <dcterms:created xsi:type="dcterms:W3CDTF">2006-11-20T19:37:40Z</dcterms:created>
  <dcterms:modified xsi:type="dcterms:W3CDTF">2021-11-17T14:42:38Z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