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1" codeName="{B6124F1A-AFFB-F854-7757-9A1D4C6FC43C}"/>
  <workbookPr codeName="EsteLibro"/>
  <mc:AlternateContent xmlns:mc="http://schemas.openxmlformats.org/markup-compatibility/2006">
    <mc:Choice Requires="x15">
      <x15ac:absPath xmlns:x15ac="http://schemas.microsoft.com/office/spreadsheetml/2010/11/ac" url="/Users/jakestephaniatinjacanino/Desktop/INVIAS/CMA-DT-SEI-172-2021/INFORME FINAL /"/>
    </mc:Choice>
  </mc:AlternateContent>
  <xr:revisionPtr revIDLastSave="0" documentId="8_{02753971-10FB-AB45-9B2F-485BD9E5BF45}" xr6:coauthVersionLast="47" xr6:coauthVersionMax="47" xr10:uidLastSave="{00000000-0000-0000-0000-000000000000}"/>
  <bookViews>
    <workbookView xWindow="0" yWindow="0" windowWidth="28800" windowHeight="18000" activeTab="2" xr2:uid="{00000000-000D-0000-FFFF-FFFF00000000}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POA!$D$3</definedName>
    <definedName name="AnticipoM2">POA!#REF!</definedName>
    <definedName name="AnticipoM3">POA!#REF!</definedName>
    <definedName name="AnticipoM4">POA!#REF!</definedName>
    <definedName name="_xlnm.Print_Area" localSheetId="2">'Cap Finan y Organiz'!$B$1:$AD$11</definedName>
    <definedName name="SALACTUAL">POA!$F$3</definedName>
    <definedName name="Z_7043DB3C_32B3_43B5_9ACE_4B1C78863594_.wvu.PrintArea" localSheetId="2" hidden="1">'Cap Finan y Organiz'!$B$1:$AD$11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6" l="1"/>
  <c r="I3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M30" i="1"/>
  <c r="V30" i="1"/>
  <c r="W30" i="1"/>
  <c r="G31" i="1"/>
  <c r="H31" i="1" s="1"/>
  <c r="T31" i="1" s="1"/>
  <c r="K31" i="1"/>
  <c r="M31" i="1" s="1"/>
  <c r="V31" i="1"/>
  <c r="W31" i="1"/>
  <c r="U11" i="1"/>
  <c r="U23" i="1"/>
  <c r="U20" i="1"/>
  <c r="M25" i="1" l="1"/>
  <c r="U31" i="1"/>
  <c r="U24" i="1"/>
  <c r="U18" i="1"/>
  <c r="L8" i="1"/>
  <c r="V8" i="1" s="1"/>
  <c r="M19" i="1"/>
  <c r="U12" i="1"/>
  <c r="U21" i="1"/>
  <c r="U16" i="1"/>
  <c r="U10" i="1"/>
  <c r="U9" i="1"/>
  <c r="T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<sst xmlns="http://schemas.openxmlformats.org/spreadsheetml/2006/main" count="2243" uniqueCount="235">
  <si>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</si>
  <si>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</si>
  <si>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</si>
  <si>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</si>
  <si>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</si>
  <si>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</si>
  <si>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</si>
  <si>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</si>
  <si>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</si>
  <si>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</si>
  <si>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</si>
  <si>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</si>
  <si>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</si>
  <si>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</si>
  <si>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</si>
  <si>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</si>
  <si>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</si>
  <si>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</si>
  <si>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</si>
  <si>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</si>
  <si>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</si>
  <si>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</si>
  <si>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</si>
  <si>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</si>
  <si>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</si>
  <si>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</si>
  <si>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</si>
  <si>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</si>
  <si>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</si>
  <si>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</si>
  <si>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</si>
  <si>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</si>
  <si>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</si>
  <si>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</si>
  <si>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</si>
  <si>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</si>
  <si>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</si>
  <si>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</si>
  <si>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</si>
  <si>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</si>
  <si>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</si>
  <si>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</si>
  <si>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</si>
  <si>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</si>
  <si>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</si>
  <si>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</si>
  <si>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</si>
  <si>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</si>
  <si>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</si>
  <si>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</si>
  <si>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</si>
  <si>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</si>
  <si>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</si>
  <si>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</si>
  <si>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</si>
  <si>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</si>
  <si>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</si>
  <si>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</si>
  <si>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</si>
  <si>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</si>
  <si>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</si>
  <si>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</si>
  <si>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</si>
  <si>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</si>
  <si>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</si>
  <si>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</si>
  <si>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</si>
  <si>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</si>
  <si>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</si>
  <si>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</si>
  <si>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</si>
  <si>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</si>
  <si>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</si>
  <si>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</si>
  <si>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</si>
  <si>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</si>
  <si>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</si>
  <si>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</si>
  <si>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</si>
  <si>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</si>
  <si>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</si>
  <si>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</si>
  <si>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</si>
  <si>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</si>
  <si>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</si>
  <si>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</si>
  <si>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</si>
  <si>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</si>
  <si>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</si>
  <si>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</si>
  <si>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</si>
  <si>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</si>
  <si>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</si>
  <si>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</si>
  <si>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</si>
  <si>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</si>
  <si>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</si>
  <si>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</si>
  <si>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</si>
  <si>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</si>
  <si>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</si>
  <si>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</si>
  <si>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</si>
  <si>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</si>
  <si>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</si>
  <si>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</si>
  <si>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</si>
  <si>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</si>
  <si>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</si>
  <si>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</si>
  <si>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</si>
  <si>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</si>
  <si>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</si>
  <si>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</si>
  <si>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</si>
  <si>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</si>
  <si>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</si>
  <si>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</si>
  <si>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</si>
  <si>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</si>
  <si>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</si>
  <si>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</si>
  <si>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</si>
  <si>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</si>
  <si>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</si>
  <si>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</si>
  <si>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</si>
  <si>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</si>
  <si>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</si>
  <si>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</si>
  <si>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</si>
  <si>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</si>
  <si>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</si>
  <si>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</si>
  <si>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</si>
  <si>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</si>
  <si>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</si>
  <si>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</si>
  <si>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</si>
  <si>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</si>
  <si>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</si>
  <si>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</si>
  <si>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</si>
  <si>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</si>
  <si>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</si>
  <si>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</si>
  <si>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</si>
  <si>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</si>
  <si>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</si>
  <si>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</si>
  <si>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</si>
  <si>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</si>
  <si>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</si>
  <si>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</si>
  <si>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</si>
  <si>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</si>
  <si>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</si>
  <si>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</si>
  <si>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</si>
  <si>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</si>
  <si>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</si>
  <si>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</si>
  <si>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</si>
  <si>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</si>
  <si>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</si>
  <si>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</si>
  <si>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</si>
  <si>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</si>
  <si>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</si>
  <si>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</si>
  <si>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</si>
  <si>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</si>
  <si>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</si>
  <si>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</si>
  <si>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</si>
  <si>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</si>
  <si>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</si>
  <si>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</si>
  <si>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</si>
  <si>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</si>
  <si>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</si>
  <si>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</si>
  <si>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</si>
  <si>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</si>
  <si>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</si>
  <si>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</si>
  <si>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</si>
  <si>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</si>
  <si>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</si>
  <si>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</si>
  <si>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</si>
  <si>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</si>
  <si>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</si>
  <si>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</si>
  <si>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</si>
  <si>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</si>
  <si>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</si>
  <si>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</si>
  <si>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PLAZO (N)</t>
  </si>
  <si>
    <t>Capital de Trabajo Demandado</t>
  </si>
  <si>
    <t>% Requerido Patrimonio</t>
  </si>
  <si>
    <t xml:space="preserve">Fórmula: P=AT-PT &gt;= (50%*PO)        </t>
  </si>
  <si>
    <t>% Capital de Trabajo</t>
  </si>
  <si>
    <t>SMMLV 2021</t>
  </si>
  <si>
    <t>CONCURSO DE MERITOS ABIERTO No. CMA-DT-SEI-172-2021</t>
  </si>
  <si>
    <t xml:space="preserve">Fórmula: CT=AC-PC&gt;=10%*PO      </t>
  </si>
  <si>
    <t>10%*PO</t>
  </si>
  <si>
    <t>Fórmula: Liquidez=AC/PC&gt;=1,0</t>
  </si>
  <si>
    <t>Fórmula:                        ROE=UO/Pat.ROE&gt;=0</t>
  </si>
  <si>
    <t>Fórmula:                        ROE=UO/Act.Tot.&gt;=0</t>
  </si>
  <si>
    <t>CONSULTORIA VIAL SOCIEDAD POR ACCIONES SIMPLIFICADA</t>
  </si>
  <si>
    <t>CONSORCIO DIN ISUTECH</t>
  </si>
  <si>
    <t>CONSORCIO INTER EYD ARMENIA</t>
  </si>
  <si>
    <t>INGENIEROS CONSTRUCTORES Y ASESORES S.A.S</t>
  </si>
  <si>
    <t>INGENIERIA DEL FUTURO S.A.S</t>
  </si>
  <si>
    <t>PROYEKTA LIMITADA INGENIEROS CONSULTORES</t>
  </si>
  <si>
    <t>INGENIERIA CONSULTORIA Y PLANEACION S.A</t>
  </si>
  <si>
    <t>JAM INGENIERIA Y MEDIO AMBIENTE S.A.S</t>
  </si>
  <si>
    <t>UNION TEMPORAL ESTUDIOS ARMENIA</t>
  </si>
  <si>
    <t>CARTAGENERAS DE INGENIERIAS S.A.S</t>
  </si>
  <si>
    <t>ARA INGENIERIA S.A.S</t>
  </si>
  <si>
    <t>ANDRES MAURICIO CARDOZO ROA</t>
  </si>
  <si>
    <t>CONSORCIO NOGAPP</t>
  </si>
  <si>
    <t>ISUTECH INGENIERIA Y CONSTRUCCIONES S.A.S</t>
  </si>
  <si>
    <t>DESARROLLO EN INGENIERIA S.A.S DIN S.A.S</t>
  </si>
  <si>
    <t>D&amp;B INGENIEROS CIVILES S.A.S</t>
  </si>
  <si>
    <t>EPM INGENIERIA S.A.S</t>
  </si>
  <si>
    <t>MYRIAM VIVIANA CASTELBLANCO VELA</t>
  </si>
  <si>
    <t>SAE INGENIEROS S.A.S</t>
  </si>
  <si>
    <t>NOGAALL S.A.S</t>
  </si>
  <si>
    <t>APP CONSULTORES &amp; ESTRUCTURADORES S.A.S</t>
  </si>
  <si>
    <t>50%*PO</t>
  </si>
  <si>
    <t>HABIL</t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</si>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</sst>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-* #,##0.00_-;\-* #,##0.00_-;_-* &quot;-&quot;_-;_-@_-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2" fillId="0" borderId="0" applyFont="0" applyFill="0" applyBorder="0" applyAlignment="0" applyProtection="0"/>
  </cellStyleXfs>
  <cellXfs count="230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center" wrapText="1"/>
    </xf>
    <xf numFmtId="168" fontId="17" fillId="3" borderId="23" xfId="2" applyFont="1" applyFill="1" applyBorder="1" applyAlignment="1">
      <alignment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2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31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69" fontId="14" fillId="6" borderId="31" xfId="1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31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2" fontId="17" fillId="14" borderId="3" xfId="6" quotePrefix="1" applyNumberFormat="1" applyFont="1" applyFill="1" applyBorder="1" applyAlignment="1">
      <alignment horizontal="left" vertical="center" wrapText="1"/>
    </xf>
    <xf numFmtId="172" fontId="17" fillId="14" borderId="18" xfId="6" applyNumberFormat="1" applyFont="1" applyFill="1" applyBorder="1" applyAlignment="1">
      <alignment horizontal="center" vertical="center"/>
    </xf>
    <xf numFmtId="0" fontId="17" fillId="14" borderId="30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23" fillId="5" borderId="31" xfId="0" applyFont="1" applyFill="1" applyBorder="1" applyAlignment="1">
      <alignment horizontal="center" vertical="center" wrapText="1"/>
    </xf>
    <xf numFmtId="0" fontId="21" fillId="6" borderId="31" xfId="0" applyFont="1" applyFill="1" applyBorder="1" applyAlignment="1">
      <alignment horizontal="center" vertical="center" wrapText="1"/>
    </xf>
    <xf numFmtId="167" fontId="22" fillId="6" borderId="31" xfId="1" applyNumberFormat="1" applyFont="1" applyFill="1" applyBorder="1" applyAlignment="1">
      <alignment horizontal="center" vertical="center" wrapText="1"/>
    </xf>
    <xf numFmtId="169" fontId="4" fillId="7" borderId="31" xfId="1" applyFont="1" applyFill="1" applyBorder="1" applyAlignment="1">
      <alignment horizontal="center" vertical="center"/>
    </xf>
    <xf numFmtId="169" fontId="17" fillId="0" borderId="31" xfId="1" applyFont="1" applyFill="1" applyBorder="1" applyAlignment="1">
      <alignment horizontal="center" vertical="center" wrapText="1"/>
    </xf>
    <xf numFmtId="172" fontId="18" fillId="0" borderId="31" xfId="6" applyNumberFormat="1" applyFont="1" applyFill="1" applyBorder="1" applyAlignment="1">
      <alignment horizontal="center" vertical="center" wrapText="1"/>
    </xf>
    <xf numFmtId="0" fontId="23" fillId="10" borderId="31" xfId="0" applyFont="1" applyFill="1" applyBorder="1" applyAlignment="1">
      <alignment horizontal="center" vertical="center" wrapText="1"/>
    </xf>
    <xf numFmtId="172" fontId="22" fillId="6" borderId="31" xfId="6" applyNumberFormat="1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0" fontId="4" fillId="9" borderId="0" xfId="0" applyFont="1" applyFill="1" applyAlignment="1">
      <alignment horizontal="left"/>
    </xf>
    <xf numFmtId="0" fontId="5" fillId="9" borderId="0" xfId="0" applyFont="1" applyFill="1" applyAlignment="1">
      <alignment horizontal="left"/>
    </xf>
    <xf numFmtId="0" fontId="4" fillId="8" borderId="21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9" fontId="25" fillId="9" borderId="12" xfId="1" applyFont="1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4" fillId="8" borderId="32" xfId="0" applyFont="1" applyFill="1" applyBorder="1" applyAlignment="1">
      <alignment horizontal="center" vertical="center"/>
    </xf>
    <xf numFmtId="168" fontId="0" fillId="9" borderId="33" xfId="2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169" fontId="0" fillId="9" borderId="13" xfId="1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10" fontId="0" fillId="9" borderId="33" xfId="6" applyNumberFormat="1" applyFont="1" applyFill="1" applyBorder="1" applyAlignment="1">
      <alignment horizontal="center" vertical="center" wrapText="1"/>
    </xf>
    <xf numFmtId="9" fontId="3" fillId="9" borderId="13" xfId="6" applyNumberFormat="1" applyFont="1" applyFill="1" applyBorder="1" applyAlignment="1">
      <alignment horizontal="center" vertical="center"/>
    </xf>
    <xf numFmtId="173" fontId="0" fillId="9" borderId="0" xfId="33" applyNumberFormat="1" applyFont="1" applyFill="1" applyAlignment="1">
      <alignment horizontal="center" vertical="center"/>
    </xf>
    <xf numFmtId="169" fontId="4" fillId="11" borderId="31" xfId="1" applyFont="1" applyFill="1" applyBorder="1"/>
    <xf numFmtId="0" fontId="6" fillId="11" borderId="31" xfId="0" applyFont="1" applyFill="1" applyBorder="1"/>
    <xf numFmtId="0" fontId="4" fillId="0" borderId="15" xfId="0" applyFont="1" applyFill="1" applyBorder="1"/>
    <xf numFmtId="0" fontId="6" fillId="0" borderId="15" xfId="0" applyFont="1" applyFill="1" applyBorder="1"/>
    <xf numFmtId="0" fontId="23" fillId="10" borderId="16" xfId="0" applyFont="1" applyFill="1" applyBorder="1" applyAlignment="1">
      <alignment horizontal="center" vertical="center" wrapText="1"/>
    </xf>
    <xf numFmtId="169" fontId="4" fillId="11" borderId="12" xfId="1" applyFont="1" applyFill="1" applyBorder="1"/>
    <xf numFmtId="0" fontId="6" fillId="11" borderId="12" xfId="0" applyFont="1" applyFill="1" applyBorder="1"/>
    <xf numFmtId="0" fontId="23" fillId="10" borderId="13" xfId="0" applyFont="1" applyFill="1" applyBorder="1" applyAlignment="1">
      <alignment horizontal="center" vertical="center" wrapText="1"/>
    </xf>
    <xf numFmtId="4" fontId="19" fillId="13" borderId="9" xfId="6" applyNumberFormat="1" applyFont="1" applyFill="1" applyBorder="1" applyAlignment="1">
      <alignment horizontal="center" vertical="center"/>
    </xf>
    <xf numFmtId="0" fontId="17" fillId="7" borderId="21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7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17" fillId="10" borderId="28" xfId="0" applyFont="1" applyFill="1" applyBorder="1" applyAlignment="1">
      <alignment horizontal="center" vertical="center" wrapText="1"/>
    </xf>
    <xf numFmtId="0" fontId="17" fillId="10" borderId="27" xfId="0" applyFont="1" applyFill="1" applyBorder="1" applyAlignment="1">
      <alignment horizontal="center" vertical="center" wrapText="1"/>
    </xf>
    <xf numFmtId="167" fontId="17" fillId="13" borderId="29" xfId="0" applyNumberFormat="1" applyFont="1" applyFill="1" applyBorder="1" applyAlignment="1">
      <alignment horizontal="center" vertical="center" wrapText="1"/>
    </xf>
    <xf numFmtId="167" fontId="17" fillId="13" borderId="30" xfId="0" applyNumberFormat="1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167" fontId="17" fillId="4" borderId="29" xfId="0" applyNumberFormat="1" applyFont="1" applyFill="1" applyBorder="1" applyAlignment="1">
      <alignment horizontal="center" vertical="center" wrapText="1"/>
    </xf>
    <xf numFmtId="167" fontId="17" fillId="4" borderId="30" xfId="0" applyNumberFormat="1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28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28" xfId="0" applyFont="1" applyFill="1" applyBorder="1" applyAlignment="1">
      <alignment horizontal="center" vertical="center" textRotation="90"/>
    </xf>
    <xf numFmtId="0" fontId="17" fillId="14" borderId="27" xfId="0" applyFont="1" applyFill="1" applyBorder="1" applyAlignment="1">
      <alignment horizontal="center" vertical="center" textRotation="90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28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28" xfId="0" applyNumberFormat="1" applyFont="1" applyFill="1" applyBorder="1" applyAlignment="1">
      <alignment horizontal="center" vertical="center" wrapText="1"/>
    </xf>
    <xf numFmtId="167" fontId="17" fillId="12" borderId="27" xfId="0" applyNumberFormat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28" xfId="6" applyFont="1" applyFill="1" applyBorder="1" applyAlignment="1">
      <alignment horizontal="center" vertical="center" wrapText="1"/>
    </xf>
    <xf numFmtId="0" fontId="17" fillId="14" borderId="28" xfId="0" quotePrefix="1" applyFont="1" applyFill="1" applyBorder="1" applyAlignment="1">
      <alignment horizontal="center" vertical="center" wrapText="1"/>
    </xf>
    <xf numFmtId="169" fontId="17" fillId="14" borderId="28" xfId="1" applyFont="1" applyFill="1" applyBorder="1" applyAlignment="1">
      <alignment horizontal="center" vertical="center" wrapText="1"/>
    </xf>
    <xf numFmtId="167" fontId="17" fillId="14" borderId="28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0" fontId="7" fillId="13" borderId="29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0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left" vertical="center"/>
    </xf>
    <xf numFmtId="0" fontId="27" fillId="6" borderId="0" xfId="0" applyFont="1" applyFill="1" applyAlignment="1">
      <alignment horizontal="left" vertical="center"/>
    </xf>
    <xf numFmtId="0" fontId="30" fillId="6" borderId="0" xfId="0" applyFont="1" applyFill="1" applyAlignment="1">
      <alignment horizontal="left" vertical="center"/>
    </xf>
    <xf numFmtId="0" fontId="31" fillId="13" borderId="29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0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left" vertical="center"/>
    </xf>
    <xf numFmtId="167" fontId="6" fillId="13" borderId="29" xfId="0" applyNumberFormat="1" applyFont="1" applyFill="1" applyBorder="1" applyAlignment="1">
      <alignment horizontal="center" vertical="center" wrapText="1"/>
    </xf>
    <xf numFmtId="167" fontId="6" fillId="13" borderId="30" xfId="0" applyNumberFormat="1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313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MX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3" x14ac:dyDescent="0.15"/>
  <cols>
    <col min="2" max="2" width="3.6640625" customWidth="1"/>
    <col min="3" max="3" width="6.83203125" customWidth="1"/>
    <col min="4" max="4" width="43" bestFit="1" customWidth="1"/>
    <col min="5" max="5" width="14.1640625" bestFit="1" customWidth="1"/>
    <col min="6" max="6" width="13.83203125" bestFit="1" customWidth="1"/>
    <col min="7" max="7" width="14.1640625" bestFit="1" customWidth="1"/>
    <col min="8" max="8" width="14" bestFit="1" customWidth="1"/>
    <col min="9" max="9" width="14.1640625" bestFit="1" customWidth="1"/>
    <col min="10" max="11" width="13.83203125" bestFit="1" customWidth="1"/>
    <col min="12" max="12" width="14.1640625" bestFit="1" customWidth="1"/>
    <col min="13" max="13" width="13.83203125" bestFit="1" customWidth="1"/>
    <col min="14" max="15" width="13.1640625" bestFit="1" customWidth="1"/>
    <col min="16" max="18" width="14.1640625" bestFit="1" customWidth="1"/>
    <col min="19" max="19" width="13.1640625" bestFit="1" customWidth="1"/>
  </cols>
  <sheetData>
    <row r="3" spans="1:32" ht="14" thickBot="1" x14ac:dyDescent="0.2"/>
    <row r="4" spans="1:32" x14ac:dyDescent="0.15">
      <c r="B4" s="177" t="s">
        <v>2</v>
      </c>
      <c r="C4" s="178"/>
      <c r="D4" s="181" t="s">
        <v>3</v>
      </c>
      <c r="E4" s="183" t="s">
        <v>105</v>
      </c>
      <c r="F4" s="184"/>
      <c r="G4" s="184"/>
      <c r="H4" s="184"/>
      <c r="I4" s="184"/>
      <c r="J4" s="184"/>
      <c r="K4" s="184"/>
      <c r="L4" s="184"/>
      <c r="M4" s="184"/>
      <c r="N4" s="184"/>
      <c r="O4" s="185"/>
      <c r="P4" s="174" t="s">
        <v>109</v>
      </c>
      <c r="Q4" s="175"/>
      <c r="R4" s="175"/>
      <c r="S4" s="176"/>
      <c r="T4" s="174" t="s">
        <v>110</v>
      </c>
      <c r="U4" s="175"/>
      <c r="V4" s="175"/>
      <c r="W4" s="176"/>
    </row>
    <row r="5" spans="1:32" ht="43" thickBot="1" x14ac:dyDescent="0.2">
      <c r="B5" s="179"/>
      <c r="C5" s="180"/>
      <c r="D5" s="182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4" thickBot="1" x14ac:dyDescent="0.2">
      <c r="A6" s="12"/>
      <c r="B6" s="10"/>
      <c r="C6" s="10"/>
      <c r="D6" s="11"/>
      <c r="L6" s="63"/>
      <c r="T6" s="26"/>
      <c r="U6" s="26"/>
      <c r="V6" s="26"/>
      <c r="W6" s="26"/>
    </row>
    <row r="7" spans="1:32" ht="14" x14ac:dyDescent="0.15">
      <c r="B7" s="186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" x14ac:dyDescent="0.15">
      <c r="B8" s="187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" x14ac:dyDescent="0.15">
      <c r="B9" s="187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" x14ac:dyDescent="0.15">
      <c r="B10" s="187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" x14ac:dyDescent="0.15">
      <c r="B11" s="187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" x14ac:dyDescent="0.15">
      <c r="B12" s="187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" x14ac:dyDescent="0.15">
      <c r="B13" s="187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4" x14ac:dyDescent="0.15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" x14ac:dyDescent="0.15">
      <c r="B15" s="187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" x14ac:dyDescent="0.15">
      <c r="B16" s="187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" x14ac:dyDescent="0.15">
      <c r="B17" s="187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" x14ac:dyDescent="0.15">
      <c r="B18" s="187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" x14ac:dyDescent="0.15">
      <c r="B19" s="187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" x14ac:dyDescent="0.15">
      <c r="B20" s="187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" x14ac:dyDescent="0.15">
      <c r="B21" s="187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" x14ac:dyDescent="0.15">
      <c r="B22" s="187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" x14ac:dyDescent="0.15">
      <c r="B23" s="187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" x14ac:dyDescent="0.15">
      <c r="B24" s="187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" x14ac:dyDescent="0.15">
      <c r="B25" s="187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" x14ac:dyDescent="0.15">
      <c r="B26" s="187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" x14ac:dyDescent="0.15">
      <c r="B27" s="187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" x14ac:dyDescent="0.15">
      <c r="B28" s="187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" x14ac:dyDescent="0.15">
      <c r="B29" s="187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" x14ac:dyDescent="0.15">
      <c r="B30" s="187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" x14ac:dyDescent="0.15">
      <c r="B31" s="187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" thickBot="1" x14ac:dyDescent="0.2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4" thickBot="1" x14ac:dyDescent="0.2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15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15">
      <c r="B35" s="2"/>
      <c r="C35" s="172" t="s">
        <v>145</v>
      </c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33"/>
    </row>
    <row r="36" spans="2:23" x14ac:dyDescent="0.15">
      <c r="B36" s="2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33"/>
    </row>
    <row r="37" spans="2:23" x14ac:dyDescent="0.15">
      <c r="B37" s="2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33"/>
    </row>
    <row r="38" spans="2:23" x14ac:dyDescent="0.15">
      <c r="B38" s="2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33"/>
    </row>
    <row r="39" spans="2:23" ht="14" thickBot="1" x14ac:dyDescent="0.2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12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0"/>
  <sheetViews>
    <sheetView workbookViewId="0">
      <selection activeCell="K4" sqref="K4"/>
    </sheetView>
  </sheetViews>
  <sheetFormatPr baseColWidth="10" defaultColWidth="11.5" defaultRowHeight="13" x14ac:dyDescent="0.15"/>
  <cols>
    <col min="1" max="1" width="11.5" style="107"/>
    <col min="2" max="2" width="18.5" style="107" bestFit="1" customWidth="1"/>
    <col min="3" max="3" width="11.5" style="107"/>
    <col min="4" max="4" width="18.1640625" style="107" customWidth="1"/>
    <col min="5" max="5" width="4.6640625" style="107" customWidth="1"/>
    <col min="6" max="6" width="12.83203125" style="107" bestFit="1" customWidth="1"/>
    <col min="7" max="7" width="4.6640625" style="108" customWidth="1"/>
    <col min="8" max="8" width="18.1640625" style="108" bestFit="1" customWidth="1"/>
    <col min="9" max="9" width="17.1640625" style="108" hidden="1" customWidth="1"/>
    <col min="10" max="10" width="4.6640625" style="108" customWidth="1"/>
    <col min="11" max="11" width="11.5" style="108"/>
    <col min="12" max="12" width="0" style="108" hidden="1" customWidth="1"/>
    <col min="13" max="16384" width="11.5" style="108"/>
  </cols>
  <sheetData>
    <row r="1" spans="1:12" ht="33" customHeight="1" thickBot="1" x14ac:dyDescent="0.2"/>
    <row r="2" spans="1:12" ht="28" x14ac:dyDescent="0.15">
      <c r="A2" s="145" t="s">
        <v>162</v>
      </c>
      <c r="B2" s="146" t="s">
        <v>163</v>
      </c>
      <c r="C2" s="146" t="s">
        <v>0</v>
      </c>
      <c r="D2" s="147" t="s">
        <v>186</v>
      </c>
      <c r="E2" s="109"/>
      <c r="F2" s="151" t="s">
        <v>203</v>
      </c>
      <c r="H2" s="153" t="s">
        <v>199</v>
      </c>
      <c r="I2" s="154" t="s">
        <v>101</v>
      </c>
      <c r="J2" s="142"/>
      <c r="K2" s="156" t="s">
        <v>202</v>
      </c>
      <c r="L2" s="156" t="s">
        <v>200</v>
      </c>
    </row>
    <row r="3" spans="1:12" ht="14" thickBot="1" x14ac:dyDescent="0.2">
      <c r="A3" s="148">
        <v>1</v>
      </c>
      <c r="B3" s="149">
        <v>246597800</v>
      </c>
      <c r="C3" s="150">
        <v>6</v>
      </c>
      <c r="D3" s="158">
        <v>0.5</v>
      </c>
      <c r="E3" s="110"/>
      <c r="F3" s="152">
        <v>908526</v>
      </c>
      <c r="H3" s="155">
        <f>IF(OR(B3="",$K$3=""),"",B3*$K$3)</f>
        <v>24659780</v>
      </c>
      <c r="I3" s="155">
        <f>IF(OR(B3="",$L$3=""),"",B3*$L$3)</f>
        <v>123298900</v>
      </c>
      <c r="J3" s="142"/>
      <c r="K3" s="157">
        <v>0.1</v>
      </c>
      <c r="L3" s="157">
        <v>0.5</v>
      </c>
    </row>
    <row r="4" spans="1:12" x14ac:dyDescent="0.15">
      <c r="A4" s="131"/>
      <c r="B4" s="132"/>
      <c r="C4" s="133"/>
      <c r="D4" s="132"/>
    </row>
    <row r="9" spans="1:12" x14ac:dyDescent="0.15">
      <c r="B9" s="159"/>
    </row>
    <row r="10" spans="1:12" x14ac:dyDescent="0.15">
      <c r="B10" s="159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K154"/>
  <sheetViews>
    <sheetView tabSelected="1" zoomScale="80" zoomScaleNormal="80" zoomScaleSheetLayoutView="100" workbookViewId="0">
      <selection activeCell="C12" sqref="C12"/>
    </sheetView>
  </sheetViews>
  <sheetFormatPr baseColWidth="10" defaultColWidth="11.5" defaultRowHeight="18" customHeight="1" x14ac:dyDescent="0.15"/>
  <cols>
    <col min="1" max="1" width="19.83203125" style="92" customWidth="1"/>
    <col min="2" max="2" width="8.83203125" style="92" bestFit="1" customWidth="1"/>
    <col min="3" max="3" width="67.33203125" style="92" customWidth="1"/>
    <col min="4" max="4" width="17.5" style="92" customWidth="1"/>
    <col min="5" max="5" width="25" style="92" customWidth="1"/>
    <col min="6" max="6" width="26.6640625" style="94" customWidth="1"/>
    <col min="7" max="7" width="25" style="94" bestFit="1" customWidth="1"/>
    <col min="8" max="9" width="23.1640625" style="94" customWidth="1"/>
    <col min="10" max="10" width="28.6640625" style="95" customWidth="1"/>
    <col min="11" max="11" width="28.33203125" style="95" customWidth="1"/>
    <col min="12" max="12" width="23" style="95" customWidth="1"/>
    <col min="13" max="13" width="20.83203125" style="95" customWidth="1"/>
    <col min="14" max="14" width="4.1640625" style="96" bestFit="1" customWidth="1"/>
    <col min="15" max="15" width="8" style="96" bestFit="1" customWidth="1"/>
    <col min="16" max="16" width="8" style="96" hidden="1" customWidth="1"/>
    <col min="17" max="17" width="19.5" style="96" hidden="1" customWidth="1"/>
    <col min="18" max="18" width="21.6640625" style="96" bestFit="1" customWidth="1"/>
    <col min="19" max="19" width="24.83203125" style="96" customWidth="1"/>
    <col min="20" max="20" width="21.5" style="96" customWidth="1"/>
    <col min="21" max="21" width="27.83203125" style="96" hidden="1" customWidth="1"/>
    <col min="22" max="22" width="17.83203125" style="96" hidden="1" customWidth="1"/>
    <col min="23" max="24" width="14.6640625" style="96" customWidth="1"/>
    <col min="25" max="25" width="17.5" style="96" customWidth="1"/>
    <col min="26" max="26" width="21.6640625" style="96" customWidth="1"/>
    <col min="27" max="27" width="20.5" style="96" hidden="1" customWidth="1"/>
    <col min="28" max="29" width="14.6640625" style="96" customWidth="1"/>
    <col min="30" max="30" width="15.83203125" style="94" customWidth="1"/>
    <col min="31" max="31" width="15.5" style="92" hidden="1" customWidth="1"/>
    <col min="32" max="32" width="15.83203125" style="92" hidden="1" customWidth="1"/>
    <col min="33" max="33" width="14.5" style="97" customWidth="1"/>
    <col min="34" max="34" width="14.5" style="92" customWidth="1"/>
    <col min="35" max="35" width="14.5" style="97" customWidth="1"/>
    <col min="36" max="36" width="14.5" style="92" customWidth="1"/>
    <col min="37" max="37" width="18.1640625" style="92" bestFit="1" customWidth="1"/>
    <col min="38" max="16384" width="11.5" style="92"/>
  </cols>
  <sheetData>
    <row r="1" spans="1:37" ht="18" customHeight="1" x14ac:dyDescent="0.15"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0"/>
      <c r="AB1" s="220"/>
      <c r="AC1" s="220"/>
      <c r="AD1" s="220"/>
    </row>
    <row r="2" spans="1:37" s="143" customFormat="1" ht="25" x14ac:dyDescent="0.15">
      <c r="B2" s="223" t="s">
        <v>147</v>
      </c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</row>
    <row r="3" spans="1:37" s="143" customFormat="1" ht="20" x14ac:dyDescent="0.15">
      <c r="B3" s="222" t="s">
        <v>187</v>
      </c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  <c r="AF3" s="222"/>
      <c r="AG3" s="222"/>
      <c r="AH3" s="222"/>
      <c r="AI3" s="222"/>
      <c r="AJ3" s="222"/>
      <c r="AK3" s="222"/>
    </row>
    <row r="4" spans="1:37" s="144" customFormat="1" ht="18" customHeight="1" x14ac:dyDescent="0.15">
      <c r="B4" s="221" t="s">
        <v>204</v>
      </c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1"/>
      <c r="AG4" s="221"/>
      <c r="AH4" s="221"/>
      <c r="AI4" s="221"/>
      <c r="AJ4" s="221"/>
      <c r="AK4" s="221"/>
    </row>
    <row r="5" spans="1:37" s="144" customFormat="1" ht="18" customHeight="1" x14ac:dyDescent="0.15">
      <c r="B5" s="227" t="s">
        <v>146</v>
      </c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227"/>
      <c r="AH5" s="227"/>
      <c r="AI5" s="227"/>
      <c r="AJ5" s="227"/>
      <c r="AK5" s="227"/>
    </row>
    <row r="6" spans="1:37" ht="18" customHeight="1" thickBot="1" x14ac:dyDescent="0.2"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</row>
    <row r="7" spans="1:37" ht="44.25" customHeight="1" thickBot="1" x14ac:dyDescent="0.2">
      <c r="B7" s="224" t="s">
        <v>149</v>
      </c>
      <c r="C7" s="225"/>
      <c r="D7" s="226"/>
      <c r="E7" s="217" t="s">
        <v>159</v>
      </c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9"/>
      <c r="S7" s="228" t="s">
        <v>190</v>
      </c>
      <c r="T7" s="229"/>
      <c r="U7" s="190" t="s">
        <v>192</v>
      </c>
      <c r="V7" s="191"/>
      <c r="W7" s="190" t="s">
        <v>161</v>
      </c>
      <c r="X7" s="191"/>
      <c r="Y7" s="190" t="s">
        <v>148</v>
      </c>
      <c r="Z7" s="191"/>
      <c r="AA7" s="117"/>
      <c r="AB7" s="190" t="s">
        <v>177</v>
      </c>
      <c r="AC7" s="191"/>
      <c r="AD7" s="118" t="s">
        <v>179</v>
      </c>
      <c r="AE7" s="196" t="s">
        <v>169</v>
      </c>
      <c r="AF7" s="197"/>
      <c r="AG7" s="194" t="s">
        <v>181</v>
      </c>
      <c r="AH7" s="195"/>
      <c r="AI7" s="194" t="s">
        <v>183</v>
      </c>
      <c r="AJ7" s="195"/>
      <c r="AK7" s="118" t="s">
        <v>180</v>
      </c>
    </row>
    <row r="8" spans="1:37" ht="56.25" customHeight="1" x14ac:dyDescent="0.15">
      <c r="B8" s="198" t="s">
        <v>155</v>
      </c>
      <c r="C8" s="216" t="s">
        <v>154</v>
      </c>
      <c r="D8" s="208" t="s">
        <v>165</v>
      </c>
      <c r="E8" s="208" t="s">
        <v>157</v>
      </c>
      <c r="F8" s="203" t="s">
        <v>152</v>
      </c>
      <c r="G8" s="203" t="s">
        <v>156</v>
      </c>
      <c r="H8" s="204" t="s">
        <v>153</v>
      </c>
      <c r="I8" s="211" t="s">
        <v>188</v>
      </c>
      <c r="J8" s="211" t="s">
        <v>189</v>
      </c>
      <c r="K8" s="211" t="s">
        <v>196</v>
      </c>
      <c r="L8" s="122"/>
      <c r="M8" s="122"/>
      <c r="N8" s="213" t="s">
        <v>160</v>
      </c>
      <c r="O8" s="200" t="s">
        <v>198</v>
      </c>
      <c r="P8" s="200" t="s">
        <v>166</v>
      </c>
      <c r="Q8" s="212" t="s">
        <v>167</v>
      </c>
      <c r="R8" s="212" t="s">
        <v>164</v>
      </c>
      <c r="S8" s="192" t="s">
        <v>205</v>
      </c>
      <c r="T8" s="193"/>
      <c r="U8" s="192" t="s">
        <v>201</v>
      </c>
      <c r="V8" s="193"/>
      <c r="W8" s="192" t="s">
        <v>207</v>
      </c>
      <c r="X8" s="193"/>
      <c r="Y8" s="192" t="s">
        <v>194</v>
      </c>
      <c r="Z8" s="193"/>
      <c r="AA8" s="205" t="s">
        <v>168</v>
      </c>
      <c r="AB8" s="192" t="s">
        <v>195</v>
      </c>
      <c r="AC8" s="193"/>
      <c r="AD8" s="188" t="s">
        <v>174</v>
      </c>
      <c r="AE8" s="84" t="s">
        <v>170</v>
      </c>
      <c r="AF8" s="85">
        <v>535600</v>
      </c>
      <c r="AG8" s="192" t="s">
        <v>208</v>
      </c>
      <c r="AH8" s="193"/>
      <c r="AI8" s="192" t="s">
        <v>209</v>
      </c>
      <c r="AJ8" s="193"/>
      <c r="AK8" s="188" t="s">
        <v>174</v>
      </c>
    </row>
    <row r="9" spans="1:37" ht="54" customHeight="1" thickBot="1" x14ac:dyDescent="0.2">
      <c r="B9" s="199"/>
      <c r="C9" s="216"/>
      <c r="D9" s="209"/>
      <c r="E9" s="209"/>
      <c r="F9" s="210"/>
      <c r="G9" s="204"/>
      <c r="H9" s="210"/>
      <c r="I9" s="211"/>
      <c r="J9" s="211"/>
      <c r="K9" s="211"/>
      <c r="L9" s="122" t="s">
        <v>175</v>
      </c>
      <c r="M9" s="122" t="s">
        <v>176</v>
      </c>
      <c r="N9" s="214"/>
      <c r="O9" s="201"/>
      <c r="P9" s="201"/>
      <c r="Q9" s="212"/>
      <c r="R9" s="212"/>
      <c r="S9" s="123" t="s">
        <v>191</v>
      </c>
      <c r="T9" s="129" t="s">
        <v>206</v>
      </c>
      <c r="U9" s="123" t="s">
        <v>193</v>
      </c>
      <c r="V9" s="129" t="s">
        <v>231</v>
      </c>
      <c r="W9" s="123" t="s">
        <v>158</v>
      </c>
      <c r="X9" s="130">
        <v>1</v>
      </c>
      <c r="Y9" s="123" t="s">
        <v>185</v>
      </c>
      <c r="Z9" s="130">
        <v>0.7</v>
      </c>
      <c r="AA9" s="206"/>
      <c r="AB9" s="123" t="s">
        <v>178</v>
      </c>
      <c r="AC9" s="130">
        <v>1</v>
      </c>
      <c r="AD9" s="188"/>
      <c r="AE9" s="86" t="s">
        <v>171</v>
      </c>
      <c r="AF9" s="87">
        <v>566700</v>
      </c>
      <c r="AG9" s="126" t="s">
        <v>182</v>
      </c>
      <c r="AH9" s="168">
        <v>0</v>
      </c>
      <c r="AI9" s="126" t="s">
        <v>184</v>
      </c>
      <c r="AJ9" s="168">
        <v>0</v>
      </c>
      <c r="AK9" s="188"/>
    </row>
    <row r="10" spans="1:37" ht="44.25" customHeight="1" thickBot="1" x14ac:dyDescent="0.2">
      <c r="B10" s="199"/>
      <c r="C10" s="216"/>
      <c r="D10" s="209"/>
      <c r="E10" s="209"/>
      <c r="F10" s="210"/>
      <c r="G10" s="204"/>
      <c r="H10" s="210"/>
      <c r="I10" s="211"/>
      <c r="J10" s="211"/>
      <c r="K10" s="211"/>
      <c r="L10" s="122"/>
      <c r="M10" s="122"/>
      <c r="N10" s="215"/>
      <c r="O10" s="202"/>
      <c r="P10" s="202"/>
      <c r="Q10" s="212"/>
      <c r="R10" s="212"/>
      <c r="S10" s="124" t="s">
        <v>151</v>
      </c>
      <c r="T10" s="125" t="s">
        <v>150</v>
      </c>
      <c r="U10" s="124" t="s">
        <v>151</v>
      </c>
      <c r="V10" s="125" t="s">
        <v>150</v>
      </c>
      <c r="W10" s="124" t="s">
        <v>151</v>
      </c>
      <c r="X10" s="125" t="s">
        <v>150</v>
      </c>
      <c r="Y10" s="124" t="s">
        <v>151</v>
      </c>
      <c r="Z10" s="125" t="s">
        <v>150</v>
      </c>
      <c r="AA10" s="207"/>
      <c r="AB10" s="124" t="s">
        <v>151</v>
      </c>
      <c r="AC10" s="125" t="s">
        <v>150</v>
      </c>
      <c r="AD10" s="189"/>
      <c r="AE10" s="88" t="s">
        <v>172</v>
      </c>
      <c r="AF10" s="89">
        <v>30000</v>
      </c>
      <c r="AG10" s="127" t="s">
        <v>151</v>
      </c>
      <c r="AH10" s="128" t="s">
        <v>150</v>
      </c>
      <c r="AI10" s="127" t="s">
        <v>151</v>
      </c>
      <c r="AJ10" s="128" t="s">
        <v>150</v>
      </c>
      <c r="AK10" s="189"/>
    </row>
    <row r="11" spans="1:37" ht="18" customHeight="1" thickBot="1" x14ac:dyDescent="0.2">
      <c r="B11" s="98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111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100"/>
      <c r="AE11" s="101"/>
      <c r="AF11" s="102"/>
      <c r="AG11" s="103"/>
      <c r="AH11" s="104"/>
      <c r="AI11" s="103"/>
      <c r="AJ11" s="104"/>
      <c r="AK11" s="105"/>
    </row>
    <row r="12" spans="1:37" ht="15" x14ac:dyDescent="0.15">
      <c r="B12" s="169">
        <v>1</v>
      </c>
      <c r="C12" s="75" t="s">
        <v>210</v>
      </c>
      <c r="D12" s="81">
        <v>1</v>
      </c>
      <c r="E12" s="76">
        <v>1360859605</v>
      </c>
      <c r="F12" s="76">
        <v>1368831233</v>
      </c>
      <c r="G12" s="76">
        <v>186945976</v>
      </c>
      <c r="H12" s="76">
        <v>186945976</v>
      </c>
      <c r="I12" s="76">
        <v>1173913629</v>
      </c>
      <c r="J12" s="76">
        <v>1181885257</v>
      </c>
      <c r="K12" s="76">
        <v>1181885257</v>
      </c>
      <c r="L12" s="76">
        <v>217107066</v>
      </c>
      <c r="M12" s="76">
        <v>500452</v>
      </c>
      <c r="N12" s="72">
        <v>1</v>
      </c>
      <c r="O12" s="72">
        <v>6</v>
      </c>
      <c r="P12" s="83" t="s">
        <v>173</v>
      </c>
      <c r="Q12" s="72">
        <v>0</v>
      </c>
      <c r="R12" s="73">
        <v>246597800</v>
      </c>
      <c r="S12" s="76">
        <v>1173913629</v>
      </c>
      <c r="T12" s="77" t="s">
        <v>232</v>
      </c>
      <c r="U12" s="76">
        <v>1181885257</v>
      </c>
      <c r="V12" s="77" t="s">
        <v>232</v>
      </c>
      <c r="W12" s="76">
        <v>7.2794271057217088</v>
      </c>
      <c r="X12" s="77" t="s">
        <v>232</v>
      </c>
      <c r="Y12" s="115">
        <v>0.13657342957486418</v>
      </c>
      <c r="Z12" s="77" t="s">
        <v>232</v>
      </c>
      <c r="AA12" s="72">
        <v>0</v>
      </c>
      <c r="AB12" s="115">
        <v>433.82195695091639</v>
      </c>
      <c r="AC12" s="77" t="s">
        <v>232</v>
      </c>
      <c r="AD12" s="119" t="s">
        <v>232</v>
      </c>
      <c r="AE12" s="162"/>
      <c r="AF12" s="163"/>
      <c r="AG12" s="115">
        <v>0.18369555311239491</v>
      </c>
      <c r="AH12" s="77" t="s">
        <v>232</v>
      </c>
      <c r="AI12" s="115">
        <v>0.15860762142618351</v>
      </c>
      <c r="AJ12" s="77" t="s">
        <v>232</v>
      </c>
      <c r="AK12" s="164" t="s">
        <v>232</v>
      </c>
    </row>
    <row r="13" spans="1:37" ht="15" x14ac:dyDescent="0.15">
      <c r="A13" s="93"/>
      <c r="B13" s="170">
        <v>1.1000000000000001</v>
      </c>
      <c r="C13" s="135" t="s">
        <v>210</v>
      </c>
      <c r="D13" s="116">
        <v>1</v>
      </c>
      <c r="E13" s="114">
        <v>1360859605</v>
      </c>
      <c r="F13" s="114">
        <v>1368831233</v>
      </c>
      <c r="G13" s="114">
        <v>186945976</v>
      </c>
      <c r="H13" s="114">
        <v>186945976</v>
      </c>
      <c r="I13" s="114">
        <v>1173913629</v>
      </c>
      <c r="J13" s="114">
        <v>1181885257</v>
      </c>
      <c r="K13" s="114">
        <v>1181885257</v>
      </c>
      <c r="L13" s="114">
        <v>217107066</v>
      </c>
      <c r="M13" s="114">
        <v>500452</v>
      </c>
      <c r="N13" s="112"/>
      <c r="O13" s="112" t="s">
        <v>197</v>
      </c>
      <c r="P13" s="136" t="s">
        <v>173</v>
      </c>
      <c r="Q13" s="136" t="s">
        <v>197</v>
      </c>
      <c r="R13" s="137" t="s">
        <v>197</v>
      </c>
      <c r="S13" s="138"/>
      <c r="T13" s="134" t="s">
        <v>197</v>
      </c>
      <c r="U13" s="138"/>
      <c r="V13" s="134" t="s">
        <v>197</v>
      </c>
      <c r="W13" s="138"/>
      <c r="X13" s="134" t="s">
        <v>197</v>
      </c>
      <c r="Y13" s="139"/>
      <c r="Z13" s="134" t="s">
        <v>197</v>
      </c>
      <c r="AA13" s="136" t="s">
        <v>197</v>
      </c>
      <c r="AB13" s="136"/>
      <c r="AC13" s="134" t="s">
        <v>197</v>
      </c>
      <c r="AD13" s="140" t="s">
        <v>197</v>
      </c>
      <c r="AE13" s="160">
        <v>2415.4424439738841</v>
      </c>
      <c r="AF13" s="161" t="s">
        <v>233</v>
      </c>
      <c r="AG13" s="141"/>
      <c r="AH13" s="134" t="s">
        <v>197</v>
      </c>
      <c r="AI13" s="141"/>
      <c r="AJ13" s="134" t="s">
        <v>197</v>
      </c>
      <c r="AK13" s="121" t="s">
        <v>197</v>
      </c>
    </row>
    <row r="14" spans="1:37" ht="14" x14ac:dyDescent="0.15">
      <c r="A14" s="93"/>
      <c r="B14" s="170" t="s">
        <v>197</v>
      </c>
      <c r="C14" s="116"/>
      <c r="D14" s="116"/>
      <c r="E14" s="114">
        <v>0</v>
      </c>
      <c r="F14" s="114">
        <v>0</v>
      </c>
      <c r="G14" s="114">
        <v>0</v>
      </c>
      <c r="H14" s="114">
        <v>0</v>
      </c>
      <c r="I14" s="114">
        <v>0</v>
      </c>
      <c r="J14" s="114">
        <v>0</v>
      </c>
      <c r="K14" s="114">
        <v>0</v>
      </c>
      <c r="L14" s="114">
        <v>0</v>
      </c>
      <c r="M14" s="114">
        <v>0</v>
      </c>
      <c r="N14" s="112"/>
      <c r="O14" s="112" t="s">
        <v>197</v>
      </c>
      <c r="P14" s="136" t="s">
        <v>173</v>
      </c>
      <c r="Q14" s="136" t="s">
        <v>197</v>
      </c>
      <c r="R14" s="137" t="s">
        <v>197</v>
      </c>
      <c r="S14" s="138"/>
      <c r="T14" s="134" t="s">
        <v>197</v>
      </c>
      <c r="U14" s="138"/>
      <c r="V14" s="134" t="s">
        <v>197</v>
      </c>
      <c r="W14" s="138"/>
      <c r="X14" s="134" t="s">
        <v>197</v>
      </c>
      <c r="Y14" s="139"/>
      <c r="Z14" s="134" t="s">
        <v>197</v>
      </c>
      <c r="AA14" s="136" t="s">
        <v>197</v>
      </c>
      <c r="AB14" s="136"/>
      <c r="AC14" s="134" t="s">
        <v>197</v>
      </c>
      <c r="AD14" s="140" t="s">
        <v>197</v>
      </c>
      <c r="AE14" s="160">
        <v>0</v>
      </c>
      <c r="AF14" s="161" t="s">
        <v>233</v>
      </c>
      <c r="AG14" s="141"/>
      <c r="AH14" s="134" t="s">
        <v>197</v>
      </c>
      <c r="AI14" s="141"/>
      <c r="AJ14" s="134" t="s">
        <v>197</v>
      </c>
      <c r="AK14" s="121" t="s">
        <v>197</v>
      </c>
    </row>
    <row r="15" spans="1:37" ht="14" x14ac:dyDescent="0.15">
      <c r="A15" s="93"/>
      <c r="B15" s="170" t="s">
        <v>197</v>
      </c>
      <c r="C15" s="116"/>
      <c r="D15" s="116"/>
      <c r="E15" s="114">
        <v>0</v>
      </c>
      <c r="F15" s="114">
        <v>0</v>
      </c>
      <c r="G15" s="114">
        <v>0</v>
      </c>
      <c r="H15" s="114">
        <v>0</v>
      </c>
      <c r="I15" s="114">
        <v>0</v>
      </c>
      <c r="J15" s="114">
        <v>0</v>
      </c>
      <c r="K15" s="114">
        <v>0</v>
      </c>
      <c r="L15" s="114">
        <v>0</v>
      </c>
      <c r="M15" s="114">
        <v>0</v>
      </c>
      <c r="N15" s="112"/>
      <c r="O15" s="112" t="s">
        <v>197</v>
      </c>
      <c r="P15" s="136"/>
      <c r="Q15" s="136" t="s">
        <v>197</v>
      </c>
      <c r="R15" s="137" t="s">
        <v>197</v>
      </c>
      <c r="S15" s="138"/>
      <c r="T15" s="134" t="s">
        <v>197</v>
      </c>
      <c r="U15" s="138"/>
      <c r="V15" s="134" t="s">
        <v>197</v>
      </c>
      <c r="W15" s="138"/>
      <c r="X15" s="134" t="s">
        <v>197</v>
      </c>
      <c r="Y15" s="139"/>
      <c r="Z15" s="134" t="s">
        <v>197</v>
      </c>
      <c r="AA15" s="136">
        <v>0</v>
      </c>
      <c r="AB15" s="136"/>
      <c r="AC15" s="134" t="s">
        <v>197</v>
      </c>
      <c r="AD15" s="140" t="s">
        <v>197</v>
      </c>
      <c r="AE15" s="160">
        <v>0</v>
      </c>
      <c r="AF15" s="161" t="s">
        <v>233</v>
      </c>
      <c r="AG15" s="141"/>
      <c r="AH15" s="134" t="s">
        <v>197</v>
      </c>
      <c r="AI15" s="141"/>
      <c r="AJ15" s="134" t="s">
        <v>197</v>
      </c>
      <c r="AK15" s="121" t="s">
        <v>197</v>
      </c>
    </row>
    <row r="16" spans="1:37" ht="18" customHeight="1" x14ac:dyDescent="0.15">
      <c r="A16" s="93"/>
      <c r="B16" s="170" t="s">
        <v>197</v>
      </c>
      <c r="C16" s="116"/>
      <c r="D16" s="116"/>
      <c r="E16" s="114">
        <v>0</v>
      </c>
      <c r="F16" s="114">
        <v>0</v>
      </c>
      <c r="G16" s="114">
        <v>0</v>
      </c>
      <c r="H16" s="114">
        <v>0</v>
      </c>
      <c r="I16" s="114">
        <v>0</v>
      </c>
      <c r="J16" s="114">
        <v>0</v>
      </c>
      <c r="K16" s="114">
        <v>0</v>
      </c>
      <c r="L16" s="114">
        <v>0</v>
      </c>
      <c r="M16" s="114">
        <v>0</v>
      </c>
      <c r="N16" s="112"/>
      <c r="O16" s="112" t="s">
        <v>197</v>
      </c>
      <c r="P16" s="136"/>
      <c r="Q16" s="136" t="s">
        <v>197</v>
      </c>
      <c r="R16" s="137" t="s">
        <v>197</v>
      </c>
      <c r="S16" s="138"/>
      <c r="T16" s="134" t="s">
        <v>197</v>
      </c>
      <c r="U16" s="138"/>
      <c r="V16" s="134" t="s">
        <v>197</v>
      </c>
      <c r="W16" s="138"/>
      <c r="X16" s="134" t="s">
        <v>197</v>
      </c>
      <c r="Y16" s="139"/>
      <c r="Z16" s="134" t="s">
        <v>197</v>
      </c>
      <c r="AA16" s="136">
        <v>0</v>
      </c>
      <c r="AB16" s="136"/>
      <c r="AC16" s="134" t="s">
        <v>197</v>
      </c>
      <c r="AD16" s="140" t="s">
        <v>197</v>
      </c>
      <c r="AE16" s="160">
        <v>0</v>
      </c>
      <c r="AF16" s="161" t="s">
        <v>233</v>
      </c>
      <c r="AG16" s="141"/>
      <c r="AH16" s="134" t="s">
        <v>197</v>
      </c>
      <c r="AI16" s="141"/>
      <c r="AJ16" s="134" t="s">
        <v>197</v>
      </c>
      <c r="AK16" s="121" t="s">
        <v>197</v>
      </c>
    </row>
    <row r="17" spans="2:37" ht="14" x14ac:dyDescent="0.15">
      <c r="B17" s="170" t="s">
        <v>197</v>
      </c>
      <c r="C17" s="116"/>
      <c r="D17" s="116"/>
      <c r="E17" s="114">
        <v>0</v>
      </c>
      <c r="F17" s="114">
        <v>0</v>
      </c>
      <c r="G17" s="114">
        <v>0</v>
      </c>
      <c r="H17" s="114">
        <v>0</v>
      </c>
      <c r="I17" s="114">
        <v>0</v>
      </c>
      <c r="J17" s="114">
        <v>0</v>
      </c>
      <c r="K17" s="114">
        <v>0</v>
      </c>
      <c r="L17" s="114">
        <v>0</v>
      </c>
      <c r="M17" s="114">
        <v>0</v>
      </c>
      <c r="N17" s="112"/>
      <c r="O17" s="112" t="s">
        <v>197</v>
      </c>
      <c r="P17" s="136"/>
      <c r="Q17" s="136" t="s">
        <v>197</v>
      </c>
      <c r="R17" s="137" t="s">
        <v>197</v>
      </c>
      <c r="S17" s="138"/>
      <c r="T17" s="134" t="s">
        <v>197</v>
      </c>
      <c r="U17" s="138"/>
      <c r="V17" s="134" t="s">
        <v>197</v>
      </c>
      <c r="W17" s="138"/>
      <c r="X17" s="134" t="s">
        <v>197</v>
      </c>
      <c r="Y17" s="139"/>
      <c r="Z17" s="134" t="s">
        <v>197</v>
      </c>
      <c r="AA17" s="136">
        <v>0</v>
      </c>
      <c r="AB17" s="136"/>
      <c r="AC17" s="134" t="s">
        <v>197</v>
      </c>
      <c r="AD17" s="140" t="s">
        <v>197</v>
      </c>
      <c r="AE17" s="160">
        <v>0</v>
      </c>
      <c r="AF17" s="161" t="s">
        <v>233</v>
      </c>
      <c r="AG17" s="141"/>
      <c r="AH17" s="134" t="s">
        <v>197</v>
      </c>
      <c r="AI17" s="141"/>
      <c r="AJ17" s="134" t="s">
        <v>197</v>
      </c>
      <c r="AK17" s="121" t="s">
        <v>197</v>
      </c>
    </row>
    <row r="18" spans="2:37" ht="18" customHeight="1" x14ac:dyDescent="0.15">
      <c r="B18" s="170" t="s">
        <v>197</v>
      </c>
      <c r="C18" s="116"/>
      <c r="D18" s="116"/>
      <c r="E18" s="114">
        <v>0</v>
      </c>
      <c r="F18" s="114">
        <v>0</v>
      </c>
      <c r="G18" s="114">
        <v>0</v>
      </c>
      <c r="H18" s="114">
        <v>0</v>
      </c>
      <c r="I18" s="114">
        <v>0</v>
      </c>
      <c r="J18" s="114">
        <v>0</v>
      </c>
      <c r="K18" s="114">
        <v>0</v>
      </c>
      <c r="L18" s="114">
        <v>0</v>
      </c>
      <c r="M18" s="114">
        <v>0</v>
      </c>
      <c r="N18" s="112"/>
      <c r="O18" s="112" t="s">
        <v>197</v>
      </c>
      <c r="P18" s="136"/>
      <c r="Q18" s="136" t="s">
        <v>197</v>
      </c>
      <c r="R18" s="137" t="s">
        <v>197</v>
      </c>
      <c r="S18" s="138"/>
      <c r="T18" s="134" t="s">
        <v>197</v>
      </c>
      <c r="U18" s="138"/>
      <c r="V18" s="134" t="s">
        <v>197</v>
      </c>
      <c r="W18" s="138"/>
      <c r="X18" s="134" t="s">
        <v>197</v>
      </c>
      <c r="Y18" s="139"/>
      <c r="Z18" s="134" t="s">
        <v>197</v>
      </c>
      <c r="AA18" s="136">
        <v>0</v>
      </c>
      <c r="AB18" s="136"/>
      <c r="AC18" s="134" t="s">
        <v>197</v>
      </c>
      <c r="AD18" s="140" t="s">
        <v>197</v>
      </c>
      <c r="AE18" s="160">
        <v>0</v>
      </c>
      <c r="AF18" s="161" t="s">
        <v>233</v>
      </c>
      <c r="AG18" s="141"/>
      <c r="AH18" s="134" t="s">
        <v>197</v>
      </c>
      <c r="AI18" s="141"/>
      <c r="AJ18" s="134" t="s">
        <v>197</v>
      </c>
      <c r="AK18" s="121" t="s">
        <v>197</v>
      </c>
    </row>
    <row r="19" spans="2:37" ht="18" customHeight="1" x14ac:dyDescent="0.15">
      <c r="B19" s="170" t="s">
        <v>197</v>
      </c>
      <c r="C19" s="116"/>
      <c r="D19" s="116"/>
      <c r="E19" s="114">
        <v>0</v>
      </c>
      <c r="F19" s="114">
        <v>0</v>
      </c>
      <c r="G19" s="114">
        <v>0</v>
      </c>
      <c r="H19" s="114">
        <v>0</v>
      </c>
      <c r="I19" s="114">
        <v>0</v>
      </c>
      <c r="J19" s="114">
        <v>0</v>
      </c>
      <c r="K19" s="114">
        <v>0</v>
      </c>
      <c r="L19" s="114">
        <v>0</v>
      </c>
      <c r="M19" s="114">
        <v>0</v>
      </c>
      <c r="N19" s="112"/>
      <c r="O19" s="112" t="s">
        <v>197</v>
      </c>
      <c r="P19" s="136"/>
      <c r="Q19" s="136" t="s">
        <v>197</v>
      </c>
      <c r="R19" s="137" t="s">
        <v>197</v>
      </c>
      <c r="S19" s="138"/>
      <c r="T19" s="134" t="s">
        <v>197</v>
      </c>
      <c r="U19" s="138"/>
      <c r="V19" s="134" t="s">
        <v>197</v>
      </c>
      <c r="W19" s="138"/>
      <c r="X19" s="134" t="s">
        <v>197</v>
      </c>
      <c r="Y19" s="139"/>
      <c r="Z19" s="134" t="s">
        <v>197</v>
      </c>
      <c r="AA19" s="136">
        <v>0</v>
      </c>
      <c r="AB19" s="136"/>
      <c r="AC19" s="134" t="s">
        <v>197</v>
      </c>
      <c r="AD19" s="140" t="s">
        <v>197</v>
      </c>
      <c r="AE19" s="160">
        <v>0</v>
      </c>
      <c r="AF19" s="161" t="s">
        <v>233</v>
      </c>
      <c r="AG19" s="141"/>
      <c r="AH19" s="134" t="s">
        <v>197</v>
      </c>
      <c r="AI19" s="141"/>
      <c r="AJ19" s="134" t="s">
        <v>197</v>
      </c>
      <c r="AK19" s="121" t="s">
        <v>197</v>
      </c>
    </row>
    <row r="20" spans="2:37" ht="18" customHeight="1" x14ac:dyDescent="0.15">
      <c r="B20" s="170" t="s">
        <v>197</v>
      </c>
      <c r="C20" s="116"/>
      <c r="D20" s="116"/>
      <c r="E20" s="114">
        <v>0</v>
      </c>
      <c r="F20" s="114">
        <v>0</v>
      </c>
      <c r="G20" s="114">
        <v>0</v>
      </c>
      <c r="H20" s="114">
        <v>0</v>
      </c>
      <c r="I20" s="114">
        <v>0</v>
      </c>
      <c r="J20" s="114">
        <v>0</v>
      </c>
      <c r="K20" s="114">
        <v>0</v>
      </c>
      <c r="L20" s="114">
        <v>0</v>
      </c>
      <c r="M20" s="114">
        <v>0</v>
      </c>
      <c r="N20" s="112"/>
      <c r="O20" s="112" t="s">
        <v>197</v>
      </c>
      <c r="P20" s="136"/>
      <c r="Q20" s="136" t="s">
        <v>197</v>
      </c>
      <c r="R20" s="137" t="s">
        <v>197</v>
      </c>
      <c r="S20" s="138"/>
      <c r="T20" s="134" t="s">
        <v>197</v>
      </c>
      <c r="U20" s="138"/>
      <c r="V20" s="134" t="s">
        <v>197</v>
      </c>
      <c r="W20" s="138"/>
      <c r="X20" s="134" t="s">
        <v>197</v>
      </c>
      <c r="Y20" s="139"/>
      <c r="Z20" s="134" t="s">
        <v>197</v>
      </c>
      <c r="AA20" s="136">
        <v>0</v>
      </c>
      <c r="AB20" s="136"/>
      <c r="AC20" s="134" t="s">
        <v>197</v>
      </c>
      <c r="AD20" s="140" t="s">
        <v>197</v>
      </c>
      <c r="AE20" s="160">
        <v>0</v>
      </c>
      <c r="AF20" s="161" t="s">
        <v>233</v>
      </c>
      <c r="AG20" s="141"/>
      <c r="AH20" s="134" t="s">
        <v>197</v>
      </c>
      <c r="AI20" s="141"/>
      <c r="AJ20" s="134" t="s">
        <v>197</v>
      </c>
      <c r="AK20" s="121" t="s">
        <v>197</v>
      </c>
    </row>
    <row r="21" spans="2:37" ht="18" customHeight="1" x14ac:dyDescent="0.15">
      <c r="B21" s="170" t="s">
        <v>197</v>
      </c>
      <c r="C21" s="116"/>
      <c r="D21" s="116"/>
      <c r="E21" s="114">
        <v>0</v>
      </c>
      <c r="F21" s="114">
        <v>0</v>
      </c>
      <c r="G21" s="114">
        <v>0</v>
      </c>
      <c r="H21" s="114">
        <v>0</v>
      </c>
      <c r="I21" s="114">
        <v>0</v>
      </c>
      <c r="J21" s="114">
        <v>0</v>
      </c>
      <c r="K21" s="114">
        <v>0</v>
      </c>
      <c r="L21" s="114">
        <v>0</v>
      </c>
      <c r="M21" s="114">
        <v>0</v>
      </c>
      <c r="N21" s="112"/>
      <c r="O21" s="112" t="s">
        <v>197</v>
      </c>
      <c r="P21" s="136"/>
      <c r="Q21" s="136" t="s">
        <v>197</v>
      </c>
      <c r="R21" s="137" t="s">
        <v>197</v>
      </c>
      <c r="S21" s="138"/>
      <c r="T21" s="134" t="s">
        <v>197</v>
      </c>
      <c r="U21" s="138"/>
      <c r="V21" s="134" t="s">
        <v>197</v>
      </c>
      <c r="W21" s="138"/>
      <c r="X21" s="134" t="s">
        <v>197</v>
      </c>
      <c r="Y21" s="139"/>
      <c r="Z21" s="134" t="s">
        <v>197</v>
      </c>
      <c r="AA21" s="136">
        <v>0</v>
      </c>
      <c r="AB21" s="136"/>
      <c r="AC21" s="134" t="s">
        <v>197</v>
      </c>
      <c r="AD21" s="140" t="s">
        <v>197</v>
      </c>
      <c r="AE21" s="160">
        <v>0</v>
      </c>
      <c r="AF21" s="161" t="s">
        <v>233</v>
      </c>
      <c r="AG21" s="141"/>
      <c r="AH21" s="134" t="s">
        <v>197</v>
      </c>
      <c r="AI21" s="141"/>
      <c r="AJ21" s="134" t="s">
        <v>197</v>
      </c>
      <c r="AK21" s="121" t="s">
        <v>197</v>
      </c>
    </row>
    <row r="22" spans="2:37" ht="18" customHeight="1" thickBot="1" x14ac:dyDescent="0.2">
      <c r="B22" s="171" t="s">
        <v>197</v>
      </c>
      <c r="C22" s="82"/>
      <c r="D22" s="82"/>
      <c r="E22" s="71">
        <v>0</v>
      </c>
      <c r="F22" s="71">
        <v>0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1">
        <v>0</v>
      </c>
      <c r="M22" s="71">
        <v>0</v>
      </c>
      <c r="N22" s="113"/>
      <c r="O22" s="113" t="s">
        <v>197</v>
      </c>
      <c r="P22" s="78"/>
      <c r="Q22" s="78" t="s">
        <v>197</v>
      </c>
      <c r="R22" s="74" t="s">
        <v>197</v>
      </c>
      <c r="S22" s="80"/>
      <c r="T22" s="79" t="s">
        <v>197</v>
      </c>
      <c r="U22" s="80"/>
      <c r="V22" s="79" t="s">
        <v>197</v>
      </c>
      <c r="W22" s="80"/>
      <c r="X22" s="79" t="s">
        <v>197</v>
      </c>
      <c r="Y22" s="90"/>
      <c r="Z22" s="79" t="s">
        <v>197</v>
      </c>
      <c r="AA22" s="78">
        <v>0</v>
      </c>
      <c r="AB22" s="78"/>
      <c r="AC22" s="79" t="s">
        <v>197</v>
      </c>
      <c r="AD22" s="120" t="s">
        <v>197</v>
      </c>
      <c r="AE22" s="165">
        <v>0</v>
      </c>
      <c r="AF22" s="166" t="s">
        <v>233</v>
      </c>
      <c r="AG22" s="91"/>
      <c r="AH22" s="79" t="s">
        <v>197</v>
      </c>
      <c r="AI22" s="91"/>
      <c r="AJ22" s="79" t="s">
        <v>197</v>
      </c>
      <c r="AK22" s="167" t="s">
        <v>197</v>
      </c>
    </row>
    <row r="23" spans="2:37" ht="18" customHeight="1" x14ac:dyDescent="0.15">
      <c r="B23" s="169">
        <v>2</v>
      </c>
      <c r="C23" s="75" t="s">
        <v>211</v>
      </c>
      <c r="D23" s="81">
        <v>1</v>
      </c>
      <c r="E23" s="76">
        <v>2260206855.9000001</v>
      </c>
      <c r="F23" s="76">
        <v>2320563561.7999997</v>
      </c>
      <c r="G23" s="76">
        <v>506409429.44999999</v>
      </c>
      <c r="H23" s="76">
        <v>1178218215.3</v>
      </c>
      <c r="I23" s="76">
        <v>2196205635</v>
      </c>
      <c r="J23" s="76">
        <v>1553073880</v>
      </c>
      <c r="K23" s="76">
        <v>1142345346.5</v>
      </c>
      <c r="L23" s="76">
        <v>188076351.25</v>
      </c>
      <c r="M23" s="76">
        <v>1250.0009500000001</v>
      </c>
      <c r="N23" s="72">
        <v>1</v>
      </c>
      <c r="O23" s="72">
        <v>6</v>
      </c>
      <c r="P23" s="83" t="s">
        <v>173</v>
      </c>
      <c r="Q23" s="72">
        <v>0</v>
      </c>
      <c r="R23" s="73">
        <v>246597800</v>
      </c>
      <c r="S23" s="76">
        <v>2196205635</v>
      </c>
      <c r="T23" s="77" t="s">
        <v>232</v>
      </c>
      <c r="U23" s="76">
        <v>1553073880</v>
      </c>
      <c r="V23" s="77" t="s">
        <v>232</v>
      </c>
      <c r="W23" s="76">
        <v>4.4632005734070956</v>
      </c>
      <c r="X23" s="77" t="s">
        <v>232</v>
      </c>
      <c r="Y23" s="115">
        <v>0.50772934415383442</v>
      </c>
      <c r="Z23" s="77" t="s">
        <v>232</v>
      </c>
      <c r="AA23" s="72">
        <v>0</v>
      </c>
      <c r="AB23" s="115">
        <v>150460.96664966532</v>
      </c>
      <c r="AC23" s="77" t="s">
        <v>232</v>
      </c>
      <c r="AD23" s="119" t="s">
        <v>232</v>
      </c>
      <c r="AE23" s="162"/>
      <c r="AF23" s="163"/>
      <c r="AG23" s="115">
        <v>0.16464053696742573</v>
      </c>
      <c r="AH23" s="77" t="s">
        <v>232</v>
      </c>
      <c r="AI23" s="115">
        <v>8.1047705111819537E-2</v>
      </c>
      <c r="AJ23" s="77" t="s">
        <v>232</v>
      </c>
      <c r="AK23" s="164" t="s">
        <v>232</v>
      </c>
    </row>
    <row r="24" spans="2:37" ht="18" customHeight="1" x14ac:dyDescent="0.15">
      <c r="B24" s="170">
        <v>2.1</v>
      </c>
      <c r="C24" s="135" t="s">
        <v>223</v>
      </c>
      <c r="D24" s="116">
        <v>0.05</v>
      </c>
      <c r="E24" s="114">
        <v>641254531</v>
      </c>
      <c r="F24" s="114">
        <v>641784434</v>
      </c>
      <c r="G24" s="114">
        <v>271701279</v>
      </c>
      <c r="H24" s="114">
        <v>271701279</v>
      </c>
      <c r="I24" s="114">
        <v>369553252</v>
      </c>
      <c r="J24" s="114">
        <v>370083155</v>
      </c>
      <c r="K24" s="114">
        <v>370083155</v>
      </c>
      <c r="L24" s="114">
        <v>82555657</v>
      </c>
      <c r="M24" s="114">
        <v>25000</v>
      </c>
      <c r="N24" s="112"/>
      <c r="O24" s="112" t="s">
        <v>197</v>
      </c>
      <c r="P24" s="136" t="s">
        <v>173</v>
      </c>
      <c r="Q24" s="136" t="s">
        <v>197</v>
      </c>
      <c r="R24" s="137" t="s">
        <v>197</v>
      </c>
      <c r="S24" s="138"/>
      <c r="T24" s="134" t="s">
        <v>197</v>
      </c>
      <c r="U24" s="138"/>
      <c r="V24" s="134" t="s">
        <v>197</v>
      </c>
      <c r="W24" s="138"/>
      <c r="X24" s="134" t="s">
        <v>197</v>
      </c>
      <c r="Y24" s="139"/>
      <c r="Z24" s="134" t="s">
        <v>197</v>
      </c>
      <c r="AA24" s="136" t="s">
        <v>197</v>
      </c>
      <c r="AB24" s="136"/>
      <c r="AC24" s="134" t="s">
        <v>197</v>
      </c>
      <c r="AD24" s="140" t="s">
        <v>197</v>
      </c>
      <c r="AE24" s="160">
        <v>1132.4941485794952</v>
      </c>
      <c r="AF24" s="161" t="s">
        <v>233</v>
      </c>
      <c r="AG24" s="141"/>
      <c r="AH24" s="134" t="s">
        <v>197</v>
      </c>
      <c r="AI24" s="141"/>
      <c r="AJ24" s="134" t="s">
        <v>197</v>
      </c>
      <c r="AK24" s="121" t="s">
        <v>197</v>
      </c>
    </row>
    <row r="25" spans="2:37" ht="18" customHeight="1" x14ac:dyDescent="0.15">
      <c r="B25" s="170">
        <v>2.2000000000000002</v>
      </c>
      <c r="C25" s="116" t="s">
        <v>224</v>
      </c>
      <c r="D25" s="116">
        <v>0.95</v>
      </c>
      <c r="E25" s="114">
        <v>2345414873</v>
      </c>
      <c r="F25" s="114">
        <v>2408920358</v>
      </c>
      <c r="G25" s="114">
        <v>518762490</v>
      </c>
      <c r="H25" s="114">
        <v>1225929633</v>
      </c>
      <c r="I25" s="114">
        <v>1826652383</v>
      </c>
      <c r="J25" s="114">
        <v>1182990725</v>
      </c>
      <c r="K25" s="114">
        <v>1182990725</v>
      </c>
      <c r="L25" s="114">
        <v>193630072</v>
      </c>
      <c r="M25" s="114">
        <v>1E-3</v>
      </c>
      <c r="N25" s="112"/>
      <c r="O25" s="112" t="s">
        <v>197</v>
      </c>
      <c r="P25" s="136" t="s">
        <v>173</v>
      </c>
      <c r="Q25" s="136" t="s">
        <v>197</v>
      </c>
      <c r="R25" s="137" t="s">
        <v>197</v>
      </c>
      <c r="S25" s="138"/>
      <c r="T25" s="134" t="s">
        <v>197</v>
      </c>
      <c r="U25" s="138"/>
      <c r="V25" s="134" t="s">
        <v>197</v>
      </c>
      <c r="W25" s="138"/>
      <c r="X25" s="134" t="s">
        <v>197</v>
      </c>
      <c r="Y25" s="139"/>
      <c r="Z25" s="134" t="s">
        <v>197</v>
      </c>
      <c r="AA25" s="136" t="s">
        <v>197</v>
      </c>
      <c r="AB25" s="136"/>
      <c r="AC25" s="134" t="s">
        <v>197</v>
      </c>
      <c r="AD25" s="140" t="s">
        <v>197</v>
      </c>
      <c r="AE25" s="160">
        <v>4250.7858796541377</v>
      </c>
      <c r="AF25" s="161" t="s">
        <v>233</v>
      </c>
      <c r="AG25" s="141"/>
      <c r="AH25" s="134" t="s">
        <v>197</v>
      </c>
      <c r="AI25" s="141"/>
      <c r="AJ25" s="134" t="s">
        <v>197</v>
      </c>
      <c r="AK25" s="121" t="s">
        <v>197</v>
      </c>
    </row>
    <row r="26" spans="2:37" ht="18" customHeight="1" x14ac:dyDescent="0.15">
      <c r="B26" s="170" t="s">
        <v>197</v>
      </c>
      <c r="C26" s="116"/>
      <c r="D26" s="116"/>
      <c r="E26" s="114">
        <v>0</v>
      </c>
      <c r="F26" s="114">
        <v>0</v>
      </c>
      <c r="G26" s="114">
        <v>0</v>
      </c>
      <c r="H26" s="114">
        <v>0</v>
      </c>
      <c r="I26" s="114">
        <v>0</v>
      </c>
      <c r="J26" s="114">
        <v>0</v>
      </c>
      <c r="K26" s="114">
        <v>0</v>
      </c>
      <c r="L26" s="114">
        <v>0</v>
      </c>
      <c r="M26" s="114">
        <v>0</v>
      </c>
      <c r="N26" s="112"/>
      <c r="O26" s="112" t="s">
        <v>197</v>
      </c>
      <c r="P26" s="136"/>
      <c r="Q26" s="136" t="s">
        <v>197</v>
      </c>
      <c r="R26" s="137" t="s">
        <v>197</v>
      </c>
      <c r="S26" s="138"/>
      <c r="T26" s="134" t="s">
        <v>197</v>
      </c>
      <c r="U26" s="138"/>
      <c r="V26" s="134" t="s">
        <v>197</v>
      </c>
      <c r="W26" s="138"/>
      <c r="X26" s="134" t="s">
        <v>197</v>
      </c>
      <c r="Y26" s="139"/>
      <c r="Z26" s="134" t="s">
        <v>197</v>
      </c>
      <c r="AA26" s="136">
        <v>0</v>
      </c>
      <c r="AB26" s="136"/>
      <c r="AC26" s="134" t="s">
        <v>197</v>
      </c>
      <c r="AD26" s="140" t="s">
        <v>197</v>
      </c>
      <c r="AE26" s="160">
        <v>0</v>
      </c>
      <c r="AF26" s="161" t="s">
        <v>233</v>
      </c>
      <c r="AG26" s="141"/>
      <c r="AH26" s="134" t="s">
        <v>197</v>
      </c>
      <c r="AI26" s="141"/>
      <c r="AJ26" s="134" t="s">
        <v>197</v>
      </c>
      <c r="AK26" s="121" t="s">
        <v>197</v>
      </c>
    </row>
    <row r="27" spans="2:37" ht="18" customHeight="1" x14ac:dyDescent="0.15">
      <c r="B27" s="170" t="s">
        <v>197</v>
      </c>
      <c r="C27" s="116"/>
      <c r="D27" s="116"/>
      <c r="E27" s="114">
        <v>0</v>
      </c>
      <c r="F27" s="114">
        <v>0</v>
      </c>
      <c r="G27" s="114">
        <v>0</v>
      </c>
      <c r="H27" s="114">
        <v>0</v>
      </c>
      <c r="I27" s="114">
        <v>0</v>
      </c>
      <c r="J27" s="114">
        <v>0</v>
      </c>
      <c r="K27" s="114">
        <v>0</v>
      </c>
      <c r="L27" s="114">
        <v>0</v>
      </c>
      <c r="M27" s="114">
        <v>0</v>
      </c>
      <c r="N27" s="112"/>
      <c r="O27" s="112" t="s">
        <v>197</v>
      </c>
      <c r="P27" s="136"/>
      <c r="Q27" s="136" t="s">
        <v>197</v>
      </c>
      <c r="R27" s="137" t="s">
        <v>197</v>
      </c>
      <c r="S27" s="138"/>
      <c r="T27" s="134" t="s">
        <v>197</v>
      </c>
      <c r="U27" s="138"/>
      <c r="V27" s="134" t="s">
        <v>197</v>
      </c>
      <c r="W27" s="138"/>
      <c r="X27" s="134" t="s">
        <v>197</v>
      </c>
      <c r="Y27" s="139"/>
      <c r="Z27" s="134" t="s">
        <v>197</v>
      </c>
      <c r="AA27" s="136">
        <v>0</v>
      </c>
      <c r="AB27" s="136"/>
      <c r="AC27" s="134" t="s">
        <v>197</v>
      </c>
      <c r="AD27" s="140" t="s">
        <v>197</v>
      </c>
      <c r="AE27" s="160">
        <v>0</v>
      </c>
      <c r="AF27" s="161" t="s">
        <v>233</v>
      </c>
      <c r="AG27" s="141"/>
      <c r="AH27" s="134" t="s">
        <v>197</v>
      </c>
      <c r="AI27" s="141"/>
      <c r="AJ27" s="134" t="s">
        <v>197</v>
      </c>
      <c r="AK27" s="121" t="s">
        <v>197</v>
      </c>
    </row>
    <row r="28" spans="2:37" ht="18" customHeight="1" x14ac:dyDescent="0.15">
      <c r="B28" s="170" t="s">
        <v>197</v>
      </c>
      <c r="C28" s="116"/>
      <c r="D28" s="116"/>
      <c r="E28" s="114">
        <v>0</v>
      </c>
      <c r="F28" s="114">
        <v>0</v>
      </c>
      <c r="G28" s="114">
        <v>0</v>
      </c>
      <c r="H28" s="114">
        <v>0</v>
      </c>
      <c r="I28" s="114">
        <v>0</v>
      </c>
      <c r="J28" s="114">
        <v>0</v>
      </c>
      <c r="K28" s="114">
        <v>0</v>
      </c>
      <c r="L28" s="114">
        <v>0</v>
      </c>
      <c r="M28" s="114">
        <v>0</v>
      </c>
      <c r="N28" s="112"/>
      <c r="O28" s="112" t="s">
        <v>197</v>
      </c>
      <c r="P28" s="136"/>
      <c r="Q28" s="136" t="s">
        <v>197</v>
      </c>
      <c r="R28" s="137" t="s">
        <v>197</v>
      </c>
      <c r="S28" s="138"/>
      <c r="T28" s="134" t="s">
        <v>197</v>
      </c>
      <c r="U28" s="138"/>
      <c r="V28" s="134" t="s">
        <v>197</v>
      </c>
      <c r="W28" s="138"/>
      <c r="X28" s="134" t="s">
        <v>197</v>
      </c>
      <c r="Y28" s="139"/>
      <c r="Z28" s="134" t="s">
        <v>197</v>
      </c>
      <c r="AA28" s="136">
        <v>0</v>
      </c>
      <c r="AB28" s="136"/>
      <c r="AC28" s="134" t="s">
        <v>197</v>
      </c>
      <c r="AD28" s="140" t="s">
        <v>197</v>
      </c>
      <c r="AE28" s="160">
        <v>0</v>
      </c>
      <c r="AF28" s="161" t="s">
        <v>233</v>
      </c>
      <c r="AG28" s="141"/>
      <c r="AH28" s="134" t="s">
        <v>197</v>
      </c>
      <c r="AI28" s="141"/>
      <c r="AJ28" s="134" t="s">
        <v>197</v>
      </c>
      <c r="AK28" s="121" t="s">
        <v>197</v>
      </c>
    </row>
    <row r="29" spans="2:37" ht="18" customHeight="1" x14ac:dyDescent="0.15">
      <c r="B29" s="170" t="s">
        <v>197</v>
      </c>
      <c r="C29" s="116"/>
      <c r="D29" s="116"/>
      <c r="E29" s="114">
        <v>0</v>
      </c>
      <c r="F29" s="114">
        <v>0</v>
      </c>
      <c r="G29" s="114">
        <v>0</v>
      </c>
      <c r="H29" s="114">
        <v>0</v>
      </c>
      <c r="I29" s="114">
        <v>0</v>
      </c>
      <c r="J29" s="114">
        <v>0</v>
      </c>
      <c r="K29" s="114">
        <v>0</v>
      </c>
      <c r="L29" s="114">
        <v>0</v>
      </c>
      <c r="M29" s="114">
        <v>0</v>
      </c>
      <c r="N29" s="112"/>
      <c r="O29" s="112" t="s">
        <v>197</v>
      </c>
      <c r="P29" s="136"/>
      <c r="Q29" s="136" t="s">
        <v>197</v>
      </c>
      <c r="R29" s="137" t="s">
        <v>197</v>
      </c>
      <c r="S29" s="138"/>
      <c r="T29" s="134" t="s">
        <v>197</v>
      </c>
      <c r="U29" s="138"/>
      <c r="V29" s="134" t="s">
        <v>197</v>
      </c>
      <c r="W29" s="138"/>
      <c r="X29" s="134" t="s">
        <v>197</v>
      </c>
      <c r="Y29" s="139"/>
      <c r="Z29" s="134" t="s">
        <v>197</v>
      </c>
      <c r="AA29" s="136">
        <v>0</v>
      </c>
      <c r="AB29" s="136"/>
      <c r="AC29" s="134" t="s">
        <v>197</v>
      </c>
      <c r="AD29" s="140" t="s">
        <v>197</v>
      </c>
      <c r="AE29" s="160">
        <v>0</v>
      </c>
      <c r="AF29" s="161" t="s">
        <v>233</v>
      </c>
      <c r="AG29" s="141"/>
      <c r="AH29" s="134" t="s">
        <v>197</v>
      </c>
      <c r="AI29" s="141"/>
      <c r="AJ29" s="134" t="s">
        <v>197</v>
      </c>
      <c r="AK29" s="121" t="s">
        <v>197</v>
      </c>
    </row>
    <row r="30" spans="2:37" ht="18" customHeight="1" x14ac:dyDescent="0.15">
      <c r="B30" s="170" t="s">
        <v>197</v>
      </c>
      <c r="C30" s="116"/>
      <c r="D30" s="116"/>
      <c r="E30" s="114">
        <v>0</v>
      </c>
      <c r="F30" s="114">
        <v>0</v>
      </c>
      <c r="G30" s="114">
        <v>0</v>
      </c>
      <c r="H30" s="114">
        <v>0</v>
      </c>
      <c r="I30" s="114">
        <v>0</v>
      </c>
      <c r="J30" s="114">
        <v>0</v>
      </c>
      <c r="K30" s="114">
        <v>0</v>
      </c>
      <c r="L30" s="114">
        <v>0</v>
      </c>
      <c r="M30" s="114">
        <v>0</v>
      </c>
      <c r="N30" s="112"/>
      <c r="O30" s="112" t="s">
        <v>197</v>
      </c>
      <c r="P30" s="136"/>
      <c r="Q30" s="136" t="s">
        <v>197</v>
      </c>
      <c r="R30" s="137" t="s">
        <v>197</v>
      </c>
      <c r="S30" s="138"/>
      <c r="T30" s="134" t="s">
        <v>197</v>
      </c>
      <c r="U30" s="138"/>
      <c r="V30" s="134" t="s">
        <v>197</v>
      </c>
      <c r="W30" s="138"/>
      <c r="X30" s="134" t="s">
        <v>197</v>
      </c>
      <c r="Y30" s="139"/>
      <c r="Z30" s="134" t="s">
        <v>197</v>
      </c>
      <c r="AA30" s="136">
        <v>0</v>
      </c>
      <c r="AB30" s="136"/>
      <c r="AC30" s="134" t="s">
        <v>197</v>
      </c>
      <c r="AD30" s="140" t="s">
        <v>197</v>
      </c>
      <c r="AE30" s="160">
        <v>0</v>
      </c>
      <c r="AF30" s="161" t="s">
        <v>233</v>
      </c>
      <c r="AG30" s="141"/>
      <c r="AH30" s="134" t="s">
        <v>197</v>
      </c>
      <c r="AI30" s="141"/>
      <c r="AJ30" s="134" t="s">
        <v>197</v>
      </c>
      <c r="AK30" s="121" t="s">
        <v>197</v>
      </c>
    </row>
    <row r="31" spans="2:37" ht="18" customHeight="1" x14ac:dyDescent="0.15">
      <c r="B31" s="170" t="s">
        <v>197</v>
      </c>
      <c r="C31" s="116"/>
      <c r="D31" s="116"/>
      <c r="E31" s="114">
        <v>0</v>
      </c>
      <c r="F31" s="114">
        <v>0</v>
      </c>
      <c r="G31" s="114">
        <v>0</v>
      </c>
      <c r="H31" s="114">
        <v>0</v>
      </c>
      <c r="I31" s="114">
        <v>0</v>
      </c>
      <c r="J31" s="114">
        <v>0</v>
      </c>
      <c r="K31" s="114">
        <v>0</v>
      </c>
      <c r="L31" s="114">
        <v>0</v>
      </c>
      <c r="M31" s="114">
        <v>0</v>
      </c>
      <c r="N31" s="112"/>
      <c r="O31" s="112" t="s">
        <v>197</v>
      </c>
      <c r="P31" s="136"/>
      <c r="Q31" s="136" t="s">
        <v>197</v>
      </c>
      <c r="R31" s="137" t="s">
        <v>197</v>
      </c>
      <c r="S31" s="138"/>
      <c r="T31" s="134" t="s">
        <v>197</v>
      </c>
      <c r="U31" s="138"/>
      <c r="V31" s="134" t="s">
        <v>197</v>
      </c>
      <c r="W31" s="138"/>
      <c r="X31" s="134" t="s">
        <v>197</v>
      </c>
      <c r="Y31" s="139"/>
      <c r="Z31" s="134" t="s">
        <v>197</v>
      </c>
      <c r="AA31" s="136">
        <v>0</v>
      </c>
      <c r="AB31" s="136"/>
      <c r="AC31" s="134" t="s">
        <v>197</v>
      </c>
      <c r="AD31" s="140" t="s">
        <v>197</v>
      </c>
      <c r="AE31" s="160">
        <v>0</v>
      </c>
      <c r="AF31" s="161" t="s">
        <v>233</v>
      </c>
      <c r="AG31" s="141"/>
      <c r="AH31" s="134" t="s">
        <v>197</v>
      </c>
      <c r="AI31" s="141"/>
      <c r="AJ31" s="134" t="s">
        <v>197</v>
      </c>
      <c r="AK31" s="121" t="s">
        <v>197</v>
      </c>
    </row>
    <row r="32" spans="2:37" ht="18" customHeight="1" x14ac:dyDescent="0.15">
      <c r="B32" s="170" t="s">
        <v>197</v>
      </c>
      <c r="C32" s="116"/>
      <c r="D32" s="116"/>
      <c r="E32" s="114">
        <v>0</v>
      </c>
      <c r="F32" s="114">
        <v>0</v>
      </c>
      <c r="G32" s="114">
        <v>0</v>
      </c>
      <c r="H32" s="114">
        <v>0</v>
      </c>
      <c r="I32" s="114">
        <v>0</v>
      </c>
      <c r="J32" s="114">
        <v>0</v>
      </c>
      <c r="K32" s="114">
        <v>0</v>
      </c>
      <c r="L32" s="114">
        <v>0</v>
      </c>
      <c r="M32" s="114">
        <v>0</v>
      </c>
      <c r="N32" s="112"/>
      <c r="O32" s="112" t="s">
        <v>197</v>
      </c>
      <c r="P32" s="136"/>
      <c r="Q32" s="136" t="s">
        <v>197</v>
      </c>
      <c r="R32" s="137" t="s">
        <v>197</v>
      </c>
      <c r="S32" s="138"/>
      <c r="T32" s="134" t="s">
        <v>197</v>
      </c>
      <c r="U32" s="138"/>
      <c r="V32" s="134" t="s">
        <v>197</v>
      </c>
      <c r="W32" s="138"/>
      <c r="X32" s="134" t="s">
        <v>197</v>
      </c>
      <c r="Y32" s="139"/>
      <c r="Z32" s="134" t="s">
        <v>197</v>
      </c>
      <c r="AA32" s="136">
        <v>0</v>
      </c>
      <c r="AB32" s="136"/>
      <c r="AC32" s="134" t="s">
        <v>197</v>
      </c>
      <c r="AD32" s="140" t="s">
        <v>197</v>
      </c>
      <c r="AE32" s="160">
        <v>0</v>
      </c>
      <c r="AF32" s="161" t="s">
        <v>233</v>
      </c>
      <c r="AG32" s="141"/>
      <c r="AH32" s="134" t="s">
        <v>197</v>
      </c>
      <c r="AI32" s="141"/>
      <c r="AJ32" s="134" t="s">
        <v>197</v>
      </c>
      <c r="AK32" s="121" t="s">
        <v>197</v>
      </c>
    </row>
    <row r="33" spans="2:37" ht="18" customHeight="1" thickBot="1" x14ac:dyDescent="0.2">
      <c r="B33" s="171" t="s">
        <v>197</v>
      </c>
      <c r="C33" s="82"/>
      <c r="D33" s="82"/>
      <c r="E33" s="71"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  <c r="M33" s="71">
        <v>0</v>
      </c>
      <c r="N33" s="113"/>
      <c r="O33" s="113" t="s">
        <v>197</v>
      </c>
      <c r="P33" s="78"/>
      <c r="Q33" s="78" t="s">
        <v>197</v>
      </c>
      <c r="R33" s="74" t="s">
        <v>197</v>
      </c>
      <c r="S33" s="80"/>
      <c r="T33" s="79" t="s">
        <v>197</v>
      </c>
      <c r="U33" s="80"/>
      <c r="V33" s="79" t="s">
        <v>197</v>
      </c>
      <c r="W33" s="80"/>
      <c r="X33" s="79" t="s">
        <v>197</v>
      </c>
      <c r="Y33" s="90"/>
      <c r="Z33" s="79" t="s">
        <v>197</v>
      </c>
      <c r="AA33" s="78">
        <v>0</v>
      </c>
      <c r="AB33" s="78"/>
      <c r="AC33" s="79" t="s">
        <v>197</v>
      </c>
      <c r="AD33" s="120" t="s">
        <v>197</v>
      </c>
      <c r="AE33" s="165">
        <v>0</v>
      </c>
      <c r="AF33" s="166" t="s">
        <v>233</v>
      </c>
      <c r="AG33" s="91"/>
      <c r="AH33" s="79" t="s">
        <v>197</v>
      </c>
      <c r="AI33" s="91"/>
      <c r="AJ33" s="79" t="s">
        <v>197</v>
      </c>
      <c r="AK33" s="167" t="s">
        <v>197</v>
      </c>
    </row>
    <row r="34" spans="2:37" ht="18" customHeight="1" x14ac:dyDescent="0.15">
      <c r="B34" s="169">
        <v>3</v>
      </c>
      <c r="C34" s="75" t="s">
        <v>212</v>
      </c>
      <c r="D34" s="81">
        <v>1</v>
      </c>
      <c r="E34" s="76">
        <v>2355097134.8499999</v>
      </c>
      <c r="F34" s="76">
        <v>3134439520.1999998</v>
      </c>
      <c r="G34" s="76">
        <v>29944345.350000001</v>
      </c>
      <c r="H34" s="76">
        <v>1074877018.9499998</v>
      </c>
      <c r="I34" s="76">
        <v>3532223276</v>
      </c>
      <c r="J34" s="76">
        <v>3207177741</v>
      </c>
      <c r="K34" s="76">
        <v>2059562501.25</v>
      </c>
      <c r="L34" s="76">
        <v>1128025585.5999999</v>
      </c>
      <c r="M34" s="76">
        <v>2701340.5</v>
      </c>
      <c r="N34" s="72">
        <v>1</v>
      </c>
      <c r="O34" s="72">
        <v>6</v>
      </c>
      <c r="P34" s="83" t="s">
        <v>173</v>
      </c>
      <c r="Q34" s="72">
        <v>0</v>
      </c>
      <c r="R34" s="73">
        <v>246597800</v>
      </c>
      <c r="S34" s="76">
        <v>3532223276</v>
      </c>
      <c r="T34" s="77" t="s">
        <v>232</v>
      </c>
      <c r="U34" s="76">
        <v>3207177741</v>
      </c>
      <c r="V34" s="77" t="s">
        <v>232</v>
      </c>
      <c r="W34" s="76">
        <v>78.649144181407181</v>
      </c>
      <c r="X34" s="77" t="s">
        <v>232</v>
      </c>
      <c r="Y34" s="115">
        <v>0.34292479150512206</v>
      </c>
      <c r="Z34" s="77" t="s">
        <v>232</v>
      </c>
      <c r="AA34" s="72">
        <v>0</v>
      </c>
      <c r="AB34" s="115">
        <v>417.57993322204288</v>
      </c>
      <c r="AC34" s="77" t="s">
        <v>232</v>
      </c>
      <c r="AD34" s="119" t="s">
        <v>232</v>
      </c>
      <c r="AE34" s="162"/>
      <c r="AF34" s="163"/>
      <c r="AG34" s="115">
        <v>0.54770155550772215</v>
      </c>
      <c r="AH34" s="77" t="s">
        <v>232</v>
      </c>
      <c r="AI34" s="115">
        <v>0.35988111377820547</v>
      </c>
      <c r="AJ34" s="77" t="s">
        <v>232</v>
      </c>
      <c r="AK34" s="164" t="s">
        <v>232</v>
      </c>
    </row>
    <row r="35" spans="2:37" ht="18" customHeight="1" x14ac:dyDescent="0.15">
      <c r="B35" s="170">
        <v>3.1</v>
      </c>
      <c r="C35" s="135" t="s">
        <v>225</v>
      </c>
      <c r="D35" s="116">
        <v>0.95</v>
      </c>
      <c r="E35" s="114">
        <v>2409495149</v>
      </c>
      <c r="F35" s="114">
        <v>3229569454</v>
      </c>
      <c r="G35" s="114">
        <v>22226676</v>
      </c>
      <c r="H35" s="114">
        <v>1119343216</v>
      </c>
      <c r="I35" s="114">
        <v>2387268473</v>
      </c>
      <c r="J35" s="114">
        <v>2110226238</v>
      </c>
      <c r="K35" s="114">
        <v>2110226238</v>
      </c>
      <c r="L35" s="114">
        <v>1178677158</v>
      </c>
      <c r="M35" s="114">
        <v>2833919</v>
      </c>
      <c r="N35" s="112"/>
      <c r="O35" s="112" t="s">
        <v>197</v>
      </c>
      <c r="P35" s="136" t="s">
        <v>173</v>
      </c>
      <c r="Q35" s="136" t="s">
        <v>197</v>
      </c>
      <c r="R35" s="137" t="s">
        <v>197</v>
      </c>
      <c r="S35" s="138"/>
      <c r="T35" s="134" t="s">
        <v>197</v>
      </c>
      <c r="U35" s="138"/>
      <c r="V35" s="134" t="s">
        <v>197</v>
      </c>
      <c r="W35" s="138"/>
      <c r="X35" s="134" t="s">
        <v>197</v>
      </c>
      <c r="Y35" s="139"/>
      <c r="Z35" s="134" t="s">
        <v>197</v>
      </c>
      <c r="AA35" s="136" t="s">
        <v>197</v>
      </c>
      <c r="AB35" s="136"/>
      <c r="AC35" s="134" t="s">
        <v>197</v>
      </c>
      <c r="AD35" s="140" t="s">
        <v>197</v>
      </c>
      <c r="AE35" s="160">
        <v>5698.9049832362798</v>
      </c>
      <c r="AF35" s="161" t="s">
        <v>233</v>
      </c>
      <c r="AG35" s="141"/>
      <c r="AH35" s="134" t="s">
        <v>197</v>
      </c>
      <c r="AI35" s="141"/>
      <c r="AJ35" s="134" t="s">
        <v>197</v>
      </c>
      <c r="AK35" s="121" t="s">
        <v>197</v>
      </c>
    </row>
    <row r="36" spans="2:37" ht="18" customHeight="1" x14ac:dyDescent="0.15">
      <c r="B36" s="170">
        <v>3.2</v>
      </c>
      <c r="C36" s="116" t="s">
        <v>226</v>
      </c>
      <c r="D36" s="116">
        <v>0.05</v>
      </c>
      <c r="E36" s="114">
        <v>1321534866</v>
      </c>
      <c r="F36" s="114">
        <v>1326970778</v>
      </c>
      <c r="G36" s="114">
        <v>176580063</v>
      </c>
      <c r="H36" s="114">
        <v>230019275</v>
      </c>
      <c r="I36" s="114">
        <v>1144954803</v>
      </c>
      <c r="J36" s="114">
        <v>1096951503</v>
      </c>
      <c r="K36" s="114">
        <v>1096951503</v>
      </c>
      <c r="L36" s="114">
        <v>165645710</v>
      </c>
      <c r="M36" s="114">
        <v>182349</v>
      </c>
      <c r="N36" s="112"/>
      <c r="O36" s="112" t="s">
        <v>197</v>
      </c>
      <c r="P36" s="136" t="s">
        <v>173</v>
      </c>
      <c r="Q36" s="136" t="s">
        <v>197</v>
      </c>
      <c r="R36" s="137" t="s">
        <v>197</v>
      </c>
      <c r="S36" s="138"/>
      <c r="T36" s="134" t="s">
        <v>197</v>
      </c>
      <c r="U36" s="138"/>
      <c r="V36" s="134" t="s">
        <v>197</v>
      </c>
      <c r="W36" s="138"/>
      <c r="X36" s="134" t="s">
        <v>197</v>
      </c>
      <c r="Y36" s="139"/>
      <c r="Z36" s="134" t="s">
        <v>197</v>
      </c>
      <c r="AA36" s="136" t="s">
        <v>197</v>
      </c>
      <c r="AB36" s="136"/>
      <c r="AC36" s="134" t="s">
        <v>197</v>
      </c>
      <c r="AD36" s="140" t="s">
        <v>197</v>
      </c>
      <c r="AE36" s="160">
        <v>2341.5753979177694</v>
      </c>
      <c r="AF36" s="161" t="s">
        <v>233</v>
      </c>
      <c r="AG36" s="141"/>
      <c r="AH36" s="134" t="s">
        <v>197</v>
      </c>
      <c r="AI36" s="141"/>
      <c r="AJ36" s="134" t="s">
        <v>197</v>
      </c>
      <c r="AK36" s="121" t="s">
        <v>197</v>
      </c>
    </row>
    <row r="37" spans="2:37" ht="18" customHeight="1" x14ac:dyDescent="0.15">
      <c r="B37" s="170" t="s">
        <v>197</v>
      </c>
      <c r="C37" s="116"/>
      <c r="D37" s="116"/>
      <c r="E37" s="114">
        <v>0</v>
      </c>
      <c r="F37" s="114">
        <v>0</v>
      </c>
      <c r="G37" s="114">
        <v>0</v>
      </c>
      <c r="H37" s="114">
        <v>0</v>
      </c>
      <c r="I37" s="114">
        <v>0</v>
      </c>
      <c r="J37" s="114">
        <v>0</v>
      </c>
      <c r="K37" s="114">
        <v>0</v>
      </c>
      <c r="L37" s="114">
        <v>0</v>
      </c>
      <c r="M37" s="114">
        <v>0</v>
      </c>
      <c r="N37" s="112"/>
      <c r="O37" s="112" t="s">
        <v>197</v>
      </c>
      <c r="P37" s="136"/>
      <c r="Q37" s="136" t="s">
        <v>197</v>
      </c>
      <c r="R37" s="137" t="s">
        <v>197</v>
      </c>
      <c r="S37" s="138"/>
      <c r="T37" s="134" t="s">
        <v>197</v>
      </c>
      <c r="U37" s="138"/>
      <c r="V37" s="134" t="s">
        <v>197</v>
      </c>
      <c r="W37" s="138"/>
      <c r="X37" s="134" t="s">
        <v>197</v>
      </c>
      <c r="Y37" s="139"/>
      <c r="Z37" s="134" t="s">
        <v>197</v>
      </c>
      <c r="AA37" s="136">
        <v>0</v>
      </c>
      <c r="AB37" s="136"/>
      <c r="AC37" s="134" t="s">
        <v>197</v>
      </c>
      <c r="AD37" s="140" t="s">
        <v>197</v>
      </c>
      <c r="AE37" s="160">
        <v>0</v>
      </c>
      <c r="AF37" s="161" t="s">
        <v>233</v>
      </c>
      <c r="AG37" s="141"/>
      <c r="AH37" s="134" t="s">
        <v>197</v>
      </c>
      <c r="AI37" s="141"/>
      <c r="AJ37" s="134" t="s">
        <v>197</v>
      </c>
      <c r="AK37" s="121" t="s">
        <v>197</v>
      </c>
    </row>
    <row r="38" spans="2:37" ht="18" customHeight="1" x14ac:dyDescent="0.15">
      <c r="B38" s="170" t="s">
        <v>197</v>
      </c>
      <c r="C38" s="116"/>
      <c r="D38" s="116"/>
      <c r="E38" s="114">
        <v>0</v>
      </c>
      <c r="F38" s="114">
        <v>0</v>
      </c>
      <c r="G38" s="114">
        <v>0</v>
      </c>
      <c r="H38" s="114">
        <v>0</v>
      </c>
      <c r="I38" s="114">
        <v>0</v>
      </c>
      <c r="J38" s="114">
        <v>0</v>
      </c>
      <c r="K38" s="114">
        <v>0</v>
      </c>
      <c r="L38" s="114">
        <v>0</v>
      </c>
      <c r="M38" s="114">
        <v>0</v>
      </c>
      <c r="N38" s="112"/>
      <c r="O38" s="112" t="s">
        <v>197</v>
      </c>
      <c r="P38" s="136"/>
      <c r="Q38" s="136" t="s">
        <v>197</v>
      </c>
      <c r="R38" s="137" t="s">
        <v>197</v>
      </c>
      <c r="S38" s="138"/>
      <c r="T38" s="134" t="s">
        <v>197</v>
      </c>
      <c r="U38" s="138"/>
      <c r="V38" s="134" t="s">
        <v>197</v>
      </c>
      <c r="W38" s="138"/>
      <c r="X38" s="134" t="s">
        <v>197</v>
      </c>
      <c r="Y38" s="139"/>
      <c r="Z38" s="134" t="s">
        <v>197</v>
      </c>
      <c r="AA38" s="136">
        <v>0</v>
      </c>
      <c r="AB38" s="136"/>
      <c r="AC38" s="134" t="s">
        <v>197</v>
      </c>
      <c r="AD38" s="140" t="s">
        <v>197</v>
      </c>
      <c r="AE38" s="160">
        <v>0</v>
      </c>
      <c r="AF38" s="161" t="s">
        <v>233</v>
      </c>
      <c r="AG38" s="141"/>
      <c r="AH38" s="134" t="s">
        <v>197</v>
      </c>
      <c r="AI38" s="141"/>
      <c r="AJ38" s="134" t="s">
        <v>197</v>
      </c>
      <c r="AK38" s="121" t="s">
        <v>197</v>
      </c>
    </row>
    <row r="39" spans="2:37" ht="18" customHeight="1" x14ac:dyDescent="0.15">
      <c r="B39" s="170" t="s">
        <v>197</v>
      </c>
      <c r="C39" s="116"/>
      <c r="D39" s="116"/>
      <c r="E39" s="114">
        <v>0</v>
      </c>
      <c r="F39" s="114">
        <v>0</v>
      </c>
      <c r="G39" s="114">
        <v>0</v>
      </c>
      <c r="H39" s="114">
        <v>0</v>
      </c>
      <c r="I39" s="114">
        <v>0</v>
      </c>
      <c r="J39" s="114">
        <v>0</v>
      </c>
      <c r="K39" s="114">
        <v>0</v>
      </c>
      <c r="L39" s="114">
        <v>0</v>
      </c>
      <c r="M39" s="114">
        <v>0</v>
      </c>
      <c r="N39" s="112"/>
      <c r="O39" s="112" t="s">
        <v>197</v>
      </c>
      <c r="P39" s="136"/>
      <c r="Q39" s="136" t="s">
        <v>197</v>
      </c>
      <c r="R39" s="137" t="s">
        <v>197</v>
      </c>
      <c r="S39" s="138"/>
      <c r="T39" s="134" t="s">
        <v>197</v>
      </c>
      <c r="U39" s="138"/>
      <c r="V39" s="134" t="s">
        <v>197</v>
      </c>
      <c r="W39" s="138"/>
      <c r="X39" s="134" t="s">
        <v>197</v>
      </c>
      <c r="Y39" s="139"/>
      <c r="Z39" s="134" t="s">
        <v>197</v>
      </c>
      <c r="AA39" s="136">
        <v>0</v>
      </c>
      <c r="AB39" s="136"/>
      <c r="AC39" s="134" t="s">
        <v>197</v>
      </c>
      <c r="AD39" s="140" t="s">
        <v>197</v>
      </c>
      <c r="AE39" s="160">
        <v>0</v>
      </c>
      <c r="AF39" s="161" t="s">
        <v>233</v>
      </c>
      <c r="AG39" s="141"/>
      <c r="AH39" s="134" t="s">
        <v>197</v>
      </c>
      <c r="AI39" s="141"/>
      <c r="AJ39" s="134" t="s">
        <v>197</v>
      </c>
      <c r="AK39" s="121" t="s">
        <v>197</v>
      </c>
    </row>
    <row r="40" spans="2:37" ht="18" customHeight="1" x14ac:dyDescent="0.15">
      <c r="B40" s="170" t="s">
        <v>197</v>
      </c>
      <c r="C40" s="116"/>
      <c r="D40" s="116"/>
      <c r="E40" s="114">
        <v>0</v>
      </c>
      <c r="F40" s="114">
        <v>0</v>
      </c>
      <c r="G40" s="114">
        <v>0</v>
      </c>
      <c r="H40" s="114">
        <v>0</v>
      </c>
      <c r="I40" s="114">
        <v>0</v>
      </c>
      <c r="J40" s="114">
        <v>0</v>
      </c>
      <c r="K40" s="114">
        <v>0</v>
      </c>
      <c r="L40" s="114">
        <v>0</v>
      </c>
      <c r="M40" s="114">
        <v>0</v>
      </c>
      <c r="N40" s="112"/>
      <c r="O40" s="112" t="s">
        <v>197</v>
      </c>
      <c r="P40" s="136"/>
      <c r="Q40" s="136" t="s">
        <v>197</v>
      </c>
      <c r="R40" s="137" t="s">
        <v>197</v>
      </c>
      <c r="S40" s="138"/>
      <c r="T40" s="134" t="s">
        <v>197</v>
      </c>
      <c r="U40" s="138"/>
      <c r="V40" s="134" t="s">
        <v>197</v>
      </c>
      <c r="W40" s="138"/>
      <c r="X40" s="134" t="s">
        <v>197</v>
      </c>
      <c r="Y40" s="139"/>
      <c r="Z40" s="134" t="s">
        <v>197</v>
      </c>
      <c r="AA40" s="136">
        <v>0</v>
      </c>
      <c r="AB40" s="136"/>
      <c r="AC40" s="134" t="s">
        <v>197</v>
      </c>
      <c r="AD40" s="140" t="s">
        <v>197</v>
      </c>
      <c r="AE40" s="160">
        <v>0</v>
      </c>
      <c r="AF40" s="161" t="s">
        <v>233</v>
      </c>
      <c r="AG40" s="141"/>
      <c r="AH40" s="134" t="s">
        <v>197</v>
      </c>
      <c r="AI40" s="141"/>
      <c r="AJ40" s="134" t="s">
        <v>197</v>
      </c>
      <c r="AK40" s="121" t="s">
        <v>197</v>
      </c>
    </row>
    <row r="41" spans="2:37" ht="18" customHeight="1" x14ac:dyDescent="0.15">
      <c r="B41" s="170" t="s">
        <v>197</v>
      </c>
      <c r="C41" s="116"/>
      <c r="D41" s="116"/>
      <c r="E41" s="114">
        <v>0</v>
      </c>
      <c r="F41" s="114">
        <v>0</v>
      </c>
      <c r="G41" s="114">
        <v>0</v>
      </c>
      <c r="H41" s="114">
        <v>0</v>
      </c>
      <c r="I41" s="114">
        <v>0</v>
      </c>
      <c r="J41" s="114">
        <v>0</v>
      </c>
      <c r="K41" s="114">
        <v>0</v>
      </c>
      <c r="L41" s="114">
        <v>0</v>
      </c>
      <c r="M41" s="114">
        <v>0</v>
      </c>
      <c r="N41" s="112"/>
      <c r="O41" s="112" t="s">
        <v>197</v>
      </c>
      <c r="P41" s="136"/>
      <c r="Q41" s="136" t="s">
        <v>197</v>
      </c>
      <c r="R41" s="137" t="s">
        <v>197</v>
      </c>
      <c r="S41" s="138"/>
      <c r="T41" s="134" t="s">
        <v>197</v>
      </c>
      <c r="U41" s="138"/>
      <c r="V41" s="134" t="s">
        <v>197</v>
      </c>
      <c r="W41" s="138"/>
      <c r="X41" s="134" t="s">
        <v>197</v>
      </c>
      <c r="Y41" s="139"/>
      <c r="Z41" s="134" t="s">
        <v>197</v>
      </c>
      <c r="AA41" s="136">
        <v>0</v>
      </c>
      <c r="AB41" s="136"/>
      <c r="AC41" s="134" t="s">
        <v>197</v>
      </c>
      <c r="AD41" s="140" t="s">
        <v>197</v>
      </c>
      <c r="AE41" s="160">
        <v>0</v>
      </c>
      <c r="AF41" s="161" t="s">
        <v>233</v>
      </c>
      <c r="AG41" s="141"/>
      <c r="AH41" s="134" t="s">
        <v>197</v>
      </c>
      <c r="AI41" s="141"/>
      <c r="AJ41" s="134" t="s">
        <v>197</v>
      </c>
      <c r="AK41" s="121" t="s">
        <v>197</v>
      </c>
    </row>
    <row r="42" spans="2:37" ht="18" customHeight="1" x14ac:dyDescent="0.15">
      <c r="B42" s="170" t="s">
        <v>197</v>
      </c>
      <c r="C42" s="116"/>
      <c r="D42" s="116"/>
      <c r="E42" s="114">
        <v>0</v>
      </c>
      <c r="F42" s="114">
        <v>0</v>
      </c>
      <c r="G42" s="114">
        <v>0</v>
      </c>
      <c r="H42" s="114">
        <v>0</v>
      </c>
      <c r="I42" s="114">
        <v>0</v>
      </c>
      <c r="J42" s="114">
        <v>0</v>
      </c>
      <c r="K42" s="114">
        <v>0</v>
      </c>
      <c r="L42" s="114">
        <v>0</v>
      </c>
      <c r="M42" s="114">
        <v>0</v>
      </c>
      <c r="N42" s="112"/>
      <c r="O42" s="112" t="s">
        <v>197</v>
      </c>
      <c r="P42" s="136"/>
      <c r="Q42" s="136" t="s">
        <v>197</v>
      </c>
      <c r="R42" s="137" t="s">
        <v>197</v>
      </c>
      <c r="S42" s="138"/>
      <c r="T42" s="134" t="s">
        <v>197</v>
      </c>
      <c r="U42" s="138"/>
      <c r="V42" s="134" t="s">
        <v>197</v>
      </c>
      <c r="W42" s="138"/>
      <c r="X42" s="134" t="s">
        <v>197</v>
      </c>
      <c r="Y42" s="139"/>
      <c r="Z42" s="134" t="s">
        <v>197</v>
      </c>
      <c r="AA42" s="136">
        <v>0</v>
      </c>
      <c r="AB42" s="136"/>
      <c r="AC42" s="134" t="s">
        <v>197</v>
      </c>
      <c r="AD42" s="140" t="s">
        <v>197</v>
      </c>
      <c r="AE42" s="160">
        <v>0</v>
      </c>
      <c r="AF42" s="161" t="s">
        <v>233</v>
      </c>
      <c r="AG42" s="141"/>
      <c r="AH42" s="134" t="s">
        <v>197</v>
      </c>
      <c r="AI42" s="141"/>
      <c r="AJ42" s="134" t="s">
        <v>197</v>
      </c>
      <c r="AK42" s="121" t="s">
        <v>197</v>
      </c>
    </row>
    <row r="43" spans="2:37" ht="18" customHeight="1" x14ac:dyDescent="0.15">
      <c r="B43" s="170" t="s">
        <v>197</v>
      </c>
      <c r="C43" s="116"/>
      <c r="D43" s="116"/>
      <c r="E43" s="114">
        <v>0</v>
      </c>
      <c r="F43" s="114">
        <v>0</v>
      </c>
      <c r="G43" s="114">
        <v>0</v>
      </c>
      <c r="H43" s="114">
        <v>0</v>
      </c>
      <c r="I43" s="114">
        <v>0</v>
      </c>
      <c r="J43" s="114">
        <v>0</v>
      </c>
      <c r="K43" s="114">
        <v>0</v>
      </c>
      <c r="L43" s="114">
        <v>0</v>
      </c>
      <c r="M43" s="114">
        <v>0</v>
      </c>
      <c r="N43" s="112"/>
      <c r="O43" s="112" t="s">
        <v>197</v>
      </c>
      <c r="P43" s="136"/>
      <c r="Q43" s="136" t="s">
        <v>197</v>
      </c>
      <c r="R43" s="137" t="s">
        <v>197</v>
      </c>
      <c r="S43" s="138"/>
      <c r="T43" s="134" t="s">
        <v>197</v>
      </c>
      <c r="U43" s="138"/>
      <c r="V43" s="134" t="s">
        <v>197</v>
      </c>
      <c r="W43" s="138"/>
      <c r="X43" s="134" t="s">
        <v>197</v>
      </c>
      <c r="Y43" s="139"/>
      <c r="Z43" s="134" t="s">
        <v>197</v>
      </c>
      <c r="AA43" s="136">
        <v>0</v>
      </c>
      <c r="AB43" s="136"/>
      <c r="AC43" s="134" t="s">
        <v>197</v>
      </c>
      <c r="AD43" s="140" t="s">
        <v>197</v>
      </c>
      <c r="AE43" s="160">
        <v>0</v>
      </c>
      <c r="AF43" s="161" t="s">
        <v>233</v>
      </c>
      <c r="AG43" s="141"/>
      <c r="AH43" s="134" t="s">
        <v>197</v>
      </c>
      <c r="AI43" s="141"/>
      <c r="AJ43" s="134" t="s">
        <v>197</v>
      </c>
      <c r="AK43" s="121" t="s">
        <v>197</v>
      </c>
    </row>
    <row r="44" spans="2:37" ht="18" customHeight="1" thickBot="1" x14ac:dyDescent="0.2">
      <c r="B44" s="171" t="s">
        <v>197</v>
      </c>
      <c r="C44" s="82"/>
      <c r="D44" s="82"/>
      <c r="E44" s="71">
        <v>0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0</v>
      </c>
      <c r="L44" s="71">
        <v>0</v>
      </c>
      <c r="M44" s="71">
        <v>0</v>
      </c>
      <c r="N44" s="113"/>
      <c r="O44" s="113" t="s">
        <v>197</v>
      </c>
      <c r="P44" s="78"/>
      <c r="Q44" s="78" t="s">
        <v>197</v>
      </c>
      <c r="R44" s="74" t="s">
        <v>197</v>
      </c>
      <c r="S44" s="80"/>
      <c r="T44" s="79" t="s">
        <v>197</v>
      </c>
      <c r="U44" s="80"/>
      <c r="V44" s="79" t="s">
        <v>197</v>
      </c>
      <c r="W44" s="80"/>
      <c r="X44" s="79" t="s">
        <v>197</v>
      </c>
      <c r="Y44" s="90"/>
      <c r="Z44" s="79" t="s">
        <v>197</v>
      </c>
      <c r="AA44" s="78">
        <v>0</v>
      </c>
      <c r="AB44" s="78"/>
      <c r="AC44" s="79" t="s">
        <v>197</v>
      </c>
      <c r="AD44" s="120" t="s">
        <v>197</v>
      </c>
      <c r="AE44" s="165">
        <v>0</v>
      </c>
      <c r="AF44" s="166" t="s">
        <v>233</v>
      </c>
      <c r="AG44" s="91"/>
      <c r="AH44" s="79" t="s">
        <v>197</v>
      </c>
      <c r="AI44" s="91"/>
      <c r="AJ44" s="79" t="s">
        <v>197</v>
      </c>
      <c r="AK44" s="167" t="s">
        <v>197</v>
      </c>
    </row>
    <row r="45" spans="2:37" ht="18" customHeight="1" x14ac:dyDescent="0.15">
      <c r="B45" s="169">
        <v>4</v>
      </c>
      <c r="C45" s="75" t="s">
        <v>213</v>
      </c>
      <c r="D45" s="81">
        <v>1</v>
      </c>
      <c r="E45" s="76">
        <v>2024168507</v>
      </c>
      <c r="F45" s="76">
        <v>4175582174</v>
      </c>
      <c r="G45" s="76">
        <v>137609851</v>
      </c>
      <c r="H45" s="76">
        <v>749174851</v>
      </c>
      <c r="I45" s="76">
        <v>1886558656</v>
      </c>
      <c r="J45" s="76">
        <v>3426407323</v>
      </c>
      <c r="K45" s="76">
        <v>3426407323</v>
      </c>
      <c r="L45" s="76">
        <v>448618884</v>
      </c>
      <c r="M45" s="76">
        <v>2187667</v>
      </c>
      <c r="N45" s="72">
        <v>1</v>
      </c>
      <c r="O45" s="72">
        <v>6</v>
      </c>
      <c r="P45" s="83" t="s">
        <v>173</v>
      </c>
      <c r="Q45" s="72">
        <v>0</v>
      </c>
      <c r="R45" s="73">
        <v>246597800</v>
      </c>
      <c r="S45" s="76">
        <v>1886558656</v>
      </c>
      <c r="T45" s="77" t="s">
        <v>232</v>
      </c>
      <c r="U45" s="76">
        <v>3426407323</v>
      </c>
      <c r="V45" s="77" t="s">
        <v>232</v>
      </c>
      <c r="W45" s="76">
        <v>14.709473866082451</v>
      </c>
      <c r="X45" s="77" t="s">
        <v>232</v>
      </c>
      <c r="Y45" s="115">
        <v>0.17941805951392109</v>
      </c>
      <c r="Z45" s="77" t="s">
        <v>232</v>
      </c>
      <c r="AA45" s="72">
        <v>0</v>
      </c>
      <c r="AB45" s="115">
        <v>205.06726297923771</v>
      </c>
      <c r="AC45" s="77" t="s">
        <v>232</v>
      </c>
      <c r="AD45" s="119" t="s">
        <v>232</v>
      </c>
      <c r="AE45" s="162"/>
      <c r="AF45" s="163"/>
      <c r="AG45" s="115">
        <v>0.13092981706775322</v>
      </c>
      <c r="AH45" s="77" t="s">
        <v>232</v>
      </c>
      <c r="AI45" s="115">
        <v>0.10743864335694427</v>
      </c>
      <c r="AJ45" s="77" t="s">
        <v>232</v>
      </c>
      <c r="AK45" s="164" t="s">
        <v>232</v>
      </c>
    </row>
    <row r="46" spans="2:37" ht="18" customHeight="1" x14ac:dyDescent="0.15">
      <c r="B46" s="170">
        <v>4.0999999999999996</v>
      </c>
      <c r="C46" s="135" t="s">
        <v>213</v>
      </c>
      <c r="D46" s="116">
        <v>1</v>
      </c>
      <c r="E46" s="114">
        <v>2024168507</v>
      </c>
      <c r="F46" s="114">
        <v>4175582174</v>
      </c>
      <c r="G46" s="114">
        <v>137609851</v>
      </c>
      <c r="H46" s="114">
        <v>749174851</v>
      </c>
      <c r="I46" s="114">
        <v>1886558656</v>
      </c>
      <c r="J46" s="114">
        <v>3426407323</v>
      </c>
      <c r="K46" s="114">
        <v>3426407323</v>
      </c>
      <c r="L46" s="114">
        <v>448618884</v>
      </c>
      <c r="M46" s="114">
        <v>2187667</v>
      </c>
      <c r="N46" s="112"/>
      <c r="O46" s="112" t="s">
        <v>197</v>
      </c>
      <c r="P46" s="136" t="s">
        <v>173</v>
      </c>
      <c r="Q46" s="136" t="s">
        <v>197</v>
      </c>
      <c r="R46" s="137" t="s">
        <v>197</v>
      </c>
      <c r="S46" s="138"/>
      <c r="T46" s="134" t="s">
        <v>197</v>
      </c>
      <c r="U46" s="138"/>
      <c r="V46" s="134" t="s">
        <v>197</v>
      </c>
      <c r="W46" s="138"/>
      <c r="X46" s="134" t="s">
        <v>197</v>
      </c>
      <c r="Y46" s="139"/>
      <c r="Z46" s="134" t="s">
        <v>197</v>
      </c>
      <c r="AA46" s="136" t="s">
        <v>197</v>
      </c>
      <c r="AB46" s="136"/>
      <c r="AC46" s="134" t="s">
        <v>197</v>
      </c>
      <c r="AD46" s="140" t="s">
        <v>197</v>
      </c>
      <c r="AE46" s="160">
        <v>7368.2409987647789</v>
      </c>
      <c r="AF46" s="161" t="s">
        <v>233</v>
      </c>
      <c r="AG46" s="141"/>
      <c r="AH46" s="134" t="s">
        <v>197</v>
      </c>
      <c r="AI46" s="141"/>
      <c r="AJ46" s="134" t="s">
        <v>197</v>
      </c>
      <c r="AK46" s="121" t="s">
        <v>197</v>
      </c>
    </row>
    <row r="47" spans="2:37" ht="18" customHeight="1" x14ac:dyDescent="0.15">
      <c r="B47" s="170" t="s">
        <v>197</v>
      </c>
      <c r="C47" s="116"/>
      <c r="D47" s="116"/>
      <c r="E47" s="114">
        <v>0</v>
      </c>
      <c r="F47" s="114">
        <v>0</v>
      </c>
      <c r="G47" s="114">
        <v>0</v>
      </c>
      <c r="H47" s="114">
        <v>0</v>
      </c>
      <c r="I47" s="114">
        <v>0</v>
      </c>
      <c r="J47" s="114">
        <v>0</v>
      </c>
      <c r="K47" s="114">
        <v>0</v>
      </c>
      <c r="L47" s="114">
        <v>0</v>
      </c>
      <c r="M47" s="114">
        <v>0</v>
      </c>
      <c r="N47" s="112"/>
      <c r="O47" s="112" t="s">
        <v>197</v>
      </c>
      <c r="P47" s="136" t="s">
        <v>173</v>
      </c>
      <c r="Q47" s="136" t="s">
        <v>197</v>
      </c>
      <c r="R47" s="137" t="s">
        <v>197</v>
      </c>
      <c r="S47" s="138"/>
      <c r="T47" s="134" t="s">
        <v>197</v>
      </c>
      <c r="U47" s="138"/>
      <c r="V47" s="134" t="s">
        <v>197</v>
      </c>
      <c r="W47" s="138"/>
      <c r="X47" s="134" t="s">
        <v>197</v>
      </c>
      <c r="Y47" s="139"/>
      <c r="Z47" s="134" t="s">
        <v>197</v>
      </c>
      <c r="AA47" s="136" t="s">
        <v>197</v>
      </c>
      <c r="AB47" s="136"/>
      <c r="AC47" s="134" t="s">
        <v>197</v>
      </c>
      <c r="AD47" s="140" t="s">
        <v>197</v>
      </c>
      <c r="AE47" s="160">
        <v>0</v>
      </c>
      <c r="AF47" s="161" t="s">
        <v>233</v>
      </c>
      <c r="AG47" s="141"/>
      <c r="AH47" s="134" t="s">
        <v>197</v>
      </c>
      <c r="AI47" s="141"/>
      <c r="AJ47" s="134" t="s">
        <v>197</v>
      </c>
      <c r="AK47" s="121" t="s">
        <v>197</v>
      </c>
    </row>
    <row r="48" spans="2:37" ht="18" customHeight="1" x14ac:dyDescent="0.15">
      <c r="B48" s="170" t="s">
        <v>197</v>
      </c>
      <c r="C48" s="116"/>
      <c r="D48" s="116"/>
      <c r="E48" s="114">
        <v>0</v>
      </c>
      <c r="F48" s="114">
        <v>0</v>
      </c>
      <c r="G48" s="114">
        <v>0</v>
      </c>
      <c r="H48" s="114">
        <v>0</v>
      </c>
      <c r="I48" s="114">
        <v>0</v>
      </c>
      <c r="J48" s="114">
        <v>0</v>
      </c>
      <c r="K48" s="114">
        <v>0</v>
      </c>
      <c r="L48" s="114">
        <v>0</v>
      </c>
      <c r="M48" s="114">
        <v>0</v>
      </c>
      <c r="N48" s="112"/>
      <c r="O48" s="112" t="s">
        <v>197</v>
      </c>
      <c r="P48" s="136"/>
      <c r="Q48" s="136" t="s">
        <v>197</v>
      </c>
      <c r="R48" s="137" t="s">
        <v>197</v>
      </c>
      <c r="S48" s="138"/>
      <c r="T48" s="134" t="s">
        <v>197</v>
      </c>
      <c r="U48" s="138"/>
      <c r="V48" s="134" t="s">
        <v>197</v>
      </c>
      <c r="W48" s="138"/>
      <c r="X48" s="134" t="s">
        <v>197</v>
      </c>
      <c r="Y48" s="139"/>
      <c r="Z48" s="134" t="s">
        <v>197</v>
      </c>
      <c r="AA48" s="136">
        <v>0</v>
      </c>
      <c r="AB48" s="136"/>
      <c r="AC48" s="134" t="s">
        <v>197</v>
      </c>
      <c r="AD48" s="140" t="s">
        <v>197</v>
      </c>
      <c r="AE48" s="160">
        <v>0</v>
      </c>
      <c r="AF48" s="161" t="s">
        <v>233</v>
      </c>
      <c r="AG48" s="141"/>
      <c r="AH48" s="134" t="s">
        <v>197</v>
      </c>
      <c r="AI48" s="141"/>
      <c r="AJ48" s="134" t="s">
        <v>197</v>
      </c>
      <c r="AK48" s="121" t="s">
        <v>197</v>
      </c>
    </row>
    <row r="49" spans="2:37" ht="18" customHeight="1" x14ac:dyDescent="0.15">
      <c r="B49" s="170" t="s">
        <v>197</v>
      </c>
      <c r="C49" s="116"/>
      <c r="D49" s="116"/>
      <c r="E49" s="114">
        <v>0</v>
      </c>
      <c r="F49" s="114">
        <v>0</v>
      </c>
      <c r="G49" s="114">
        <v>0</v>
      </c>
      <c r="H49" s="114">
        <v>0</v>
      </c>
      <c r="I49" s="114">
        <v>0</v>
      </c>
      <c r="J49" s="114">
        <v>0</v>
      </c>
      <c r="K49" s="114">
        <v>0</v>
      </c>
      <c r="L49" s="114">
        <v>0</v>
      </c>
      <c r="M49" s="114">
        <v>0</v>
      </c>
      <c r="N49" s="112"/>
      <c r="O49" s="112" t="s">
        <v>197</v>
      </c>
      <c r="P49" s="136"/>
      <c r="Q49" s="136" t="s">
        <v>197</v>
      </c>
      <c r="R49" s="137" t="s">
        <v>197</v>
      </c>
      <c r="S49" s="138"/>
      <c r="T49" s="134" t="s">
        <v>197</v>
      </c>
      <c r="U49" s="138"/>
      <c r="V49" s="134" t="s">
        <v>197</v>
      </c>
      <c r="W49" s="138"/>
      <c r="X49" s="134" t="s">
        <v>197</v>
      </c>
      <c r="Y49" s="139"/>
      <c r="Z49" s="134" t="s">
        <v>197</v>
      </c>
      <c r="AA49" s="136">
        <v>0</v>
      </c>
      <c r="AB49" s="136"/>
      <c r="AC49" s="134" t="s">
        <v>197</v>
      </c>
      <c r="AD49" s="140" t="s">
        <v>197</v>
      </c>
      <c r="AE49" s="160">
        <v>0</v>
      </c>
      <c r="AF49" s="161" t="s">
        <v>233</v>
      </c>
      <c r="AG49" s="141"/>
      <c r="AH49" s="134" t="s">
        <v>197</v>
      </c>
      <c r="AI49" s="141"/>
      <c r="AJ49" s="134" t="s">
        <v>197</v>
      </c>
      <c r="AK49" s="121" t="s">
        <v>197</v>
      </c>
    </row>
    <row r="50" spans="2:37" ht="18" customHeight="1" x14ac:dyDescent="0.15">
      <c r="B50" s="170" t="s">
        <v>197</v>
      </c>
      <c r="C50" s="116"/>
      <c r="D50" s="116"/>
      <c r="E50" s="114">
        <v>0</v>
      </c>
      <c r="F50" s="114">
        <v>0</v>
      </c>
      <c r="G50" s="114">
        <v>0</v>
      </c>
      <c r="H50" s="114">
        <v>0</v>
      </c>
      <c r="I50" s="114">
        <v>0</v>
      </c>
      <c r="J50" s="114">
        <v>0</v>
      </c>
      <c r="K50" s="114">
        <v>0</v>
      </c>
      <c r="L50" s="114">
        <v>0</v>
      </c>
      <c r="M50" s="114">
        <v>0</v>
      </c>
      <c r="N50" s="112"/>
      <c r="O50" s="112" t="s">
        <v>197</v>
      </c>
      <c r="P50" s="136"/>
      <c r="Q50" s="136" t="s">
        <v>197</v>
      </c>
      <c r="R50" s="137" t="s">
        <v>197</v>
      </c>
      <c r="S50" s="138"/>
      <c r="T50" s="134" t="s">
        <v>197</v>
      </c>
      <c r="U50" s="138"/>
      <c r="V50" s="134" t="s">
        <v>197</v>
      </c>
      <c r="W50" s="138"/>
      <c r="X50" s="134" t="s">
        <v>197</v>
      </c>
      <c r="Y50" s="139"/>
      <c r="Z50" s="134" t="s">
        <v>197</v>
      </c>
      <c r="AA50" s="136">
        <v>0</v>
      </c>
      <c r="AB50" s="136"/>
      <c r="AC50" s="134" t="s">
        <v>197</v>
      </c>
      <c r="AD50" s="140" t="s">
        <v>197</v>
      </c>
      <c r="AE50" s="160">
        <v>0</v>
      </c>
      <c r="AF50" s="161" t="s">
        <v>233</v>
      </c>
      <c r="AG50" s="141"/>
      <c r="AH50" s="134" t="s">
        <v>197</v>
      </c>
      <c r="AI50" s="141"/>
      <c r="AJ50" s="134" t="s">
        <v>197</v>
      </c>
      <c r="AK50" s="121" t="s">
        <v>197</v>
      </c>
    </row>
    <row r="51" spans="2:37" ht="18" customHeight="1" x14ac:dyDescent="0.15">
      <c r="B51" s="170" t="s">
        <v>197</v>
      </c>
      <c r="C51" s="116"/>
      <c r="D51" s="116"/>
      <c r="E51" s="114">
        <v>0</v>
      </c>
      <c r="F51" s="114">
        <v>0</v>
      </c>
      <c r="G51" s="114">
        <v>0</v>
      </c>
      <c r="H51" s="114">
        <v>0</v>
      </c>
      <c r="I51" s="114">
        <v>0</v>
      </c>
      <c r="J51" s="114">
        <v>0</v>
      </c>
      <c r="K51" s="114">
        <v>0</v>
      </c>
      <c r="L51" s="114">
        <v>0</v>
      </c>
      <c r="M51" s="114">
        <v>0</v>
      </c>
      <c r="N51" s="112"/>
      <c r="O51" s="112" t="s">
        <v>197</v>
      </c>
      <c r="P51" s="136"/>
      <c r="Q51" s="136" t="s">
        <v>197</v>
      </c>
      <c r="R51" s="137" t="s">
        <v>197</v>
      </c>
      <c r="S51" s="138"/>
      <c r="T51" s="134" t="s">
        <v>197</v>
      </c>
      <c r="U51" s="138"/>
      <c r="V51" s="134" t="s">
        <v>197</v>
      </c>
      <c r="W51" s="138"/>
      <c r="X51" s="134" t="s">
        <v>197</v>
      </c>
      <c r="Y51" s="139"/>
      <c r="Z51" s="134" t="s">
        <v>197</v>
      </c>
      <c r="AA51" s="136">
        <v>0</v>
      </c>
      <c r="AB51" s="136"/>
      <c r="AC51" s="134" t="s">
        <v>197</v>
      </c>
      <c r="AD51" s="140" t="s">
        <v>197</v>
      </c>
      <c r="AE51" s="160">
        <v>0</v>
      </c>
      <c r="AF51" s="161" t="s">
        <v>233</v>
      </c>
      <c r="AG51" s="141"/>
      <c r="AH51" s="134" t="s">
        <v>197</v>
      </c>
      <c r="AI51" s="141"/>
      <c r="AJ51" s="134" t="s">
        <v>197</v>
      </c>
      <c r="AK51" s="121" t="s">
        <v>197</v>
      </c>
    </row>
    <row r="52" spans="2:37" ht="18" customHeight="1" x14ac:dyDescent="0.15">
      <c r="B52" s="170" t="s">
        <v>197</v>
      </c>
      <c r="C52" s="116"/>
      <c r="D52" s="116"/>
      <c r="E52" s="114">
        <v>0</v>
      </c>
      <c r="F52" s="114">
        <v>0</v>
      </c>
      <c r="G52" s="114">
        <v>0</v>
      </c>
      <c r="H52" s="114">
        <v>0</v>
      </c>
      <c r="I52" s="114">
        <v>0</v>
      </c>
      <c r="J52" s="114">
        <v>0</v>
      </c>
      <c r="K52" s="114">
        <v>0</v>
      </c>
      <c r="L52" s="114">
        <v>0</v>
      </c>
      <c r="M52" s="114">
        <v>0</v>
      </c>
      <c r="N52" s="112"/>
      <c r="O52" s="112" t="s">
        <v>197</v>
      </c>
      <c r="P52" s="136"/>
      <c r="Q52" s="136" t="s">
        <v>197</v>
      </c>
      <c r="R52" s="137" t="s">
        <v>197</v>
      </c>
      <c r="S52" s="138"/>
      <c r="T52" s="134" t="s">
        <v>197</v>
      </c>
      <c r="U52" s="138"/>
      <c r="V52" s="134" t="s">
        <v>197</v>
      </c>
      <c r="W52" s="138"/>
      <c r="X52" s="134" t="s">
        <v>197</v>
      </c>
      <c r="Y52" s="139"/>
      <c r="Z52" s="134" t="s">
        <v>197</v>
      </c>
      <c r="AA52" s="136">
        <v>0</v>
      </c>
      <c r="AB52" s="136"/>
      <c r="AC52" s="134" t="s">
        <v>197</v>
      </c>
      <c r="AD52" s="140" t="s">
        <v>197</v>
      </c>
      <c r="AE52" s="160">
        <v>0</v>
      </c>
      <c r="AF52" s="161" t="s">
        <v>233</v>
      </c>
      <c r="AG52" s="141"/>
      <c r="AH52" s="134" t="s">
        <v>197</v>
      </c>
      <c r="AI52" s="141"/>
      <c r="AJ52" s="134" t="s">
        <v>197</v>
      </c>
      <c r="AK52" s="121" t="s">
        <v>197</v>
      </c>
    </row>
    <row r="53" spans="2:37" ht="18" customHeight="1" x14ac:dyDescent="0.15">
      <c r="B53" s="170" t="s">
        <v>197</v>
      </c>
      <c r="C53" s="116"/>
      <c r="D53" s="116"/>
      <c r="E53" s="114">
        <v>0</v>
      </c>
      <c r="F53" s="114">
        <v>0</v>
      </c>
      <c r="G53" s="114">
        <v>0</v>
      </c>
      <c r="H53" s="114">
        <v>0</v>
      </c>
      <c r="I53" s="114">
        <v>0</v>
      </c>
      <c r="J53" s="114">
        <v>0</v>
      </c>
      <c r="K53" s="114">
        <v>0</v>
      </c>
      <c r="L53" s="114">
        <v>0</v>
      </c>
      <c r="M53" s="114">
        <v>0</v>
      </c>
      <c r="N53" s="112"/>
      <c r="O53" s="112" t="s">
        <v>197</v>
      </c>
      <c r="P53" s="136"/>
      <c r="Q53" s="136" t="s">
        <v>197</v>
      </c>
      <c r="R53" s="137" t="s">
        <v>197</v>
      </c>
      <c r="S53" s="138"/>
      <c r="T53" s="134" t="s">
        <v>197</v>
      </c>
      <c r="U53" s="138"/>
      <c r="V53" s="134" t="s">
        <v>197</v>
      </c>
      <c r="W53" s="138"/>
      <c r="X53" s="134" t="s">
        <v>197</v>
      </c>
      <c r="Y53" s="139"/>
      <c r="Z53" s="134" t="s">
        <v>197</v>
      </c>
      <c r="AA53" s="136">
        <v>0</v>
      </c>
      <c r="AB53" s="136"/>
      <c r="AC53" s="134" t="s">
        <v>197</v>
      </c>
      <c r="AD53" s="140" t="s">
        <v>197</v>
      </c>
      <c r="AE53" s="160">
        <v>0</v>
      </c>
      <c r="AF53" s="161" t="s">
        <v>233</v>
      </c>
      <c r="AG53" s="141"/>
      <c r="AH53" s="134" t="s">
        <v>197</v>
      </c>
      <c r="AI53" s="141"/>
      <c r="AJ53" s="134" t="s">
        <v>197</v>
      </c>
      <c r="AK53" s="121" t="s">
        <v>197</v>
      </c>
    </row>
    <row r="54" spans="2:37" ht="18" customHeight="1" x14ac:dyDescent="0.15">
      <c r="B54" s="170" t="s">
        <v>197</v>
      </c>
      <c r="C54" s="116"/>
      <c r="D54" s="116"/>
      <c r="E54" s="114">
        <v>0</v>
      </c>
      <c r="F54" s="114">
        <v>0</v>
      </c>
      <c r="G54" s="114">
        <v>0</v>
      </c>
      <c r="H54" s="114">
        <v>0</v>
      </c>
      <c r="I54" s="114">
        <v>0</v>
      </c>
      <c r="J54" s="114">
        <v>0</v>
      </c>
      <c r="K54" s="114">
        <v>0</v>
      </c>
      <c r="L54" s="114">
        <v>0</v>
      </c>
      <c r="M54" s="114">
        <v>0</v>
      </c>
      <c r="N54" s="112"/>
      <c r="O54" s="112" t="s">
        <v>197</v>
      </c>
      <c r="P54" s="136"/>
      <c r="Q54" s="136" t="s">
        <v>197</v>
      </c>
      <c r="R54" s="137" t="s">
        <v>197</v>
      </c>
      <c r="S54" s="138"/>
      <c r="T54" s="134" t="s">
        <v>197</v>
      </c>
      <c r="U54" s="138"/>
      <c r="V54" s="134" t="s">
        <v>197</v>
      </c>
      <c r="W54" s="138"/>
      <c r="X54" s="134" t="s">
        <v>197</v>
      </c>
      <c r="Y54" s="139"/>
      <c r="Z54" s="134" t="s">
        <v>197</v>
      </c>
      <c r="AA54" s="136">
        <v>0</v>
      </c>
      <c r="AB54" s="136"/>
      <c r="AC54" s="134" t="s">
        <v>197</v>
      </c>
      <c r="AD54" s="140" t="s">
        <v>197</v>
      </c>
      <c r="AE54" s="160">
        <v>0</v>
      </c>
      <c r="AF54" s="161" t="s">
        <v>233</v>
      </c>
      <c r="AG54" s="141"/>
      <c r="AH54" s="134" t="s">
        <v>197</v>
      </c>
      <c r="AI54" s="141"/>
      <c r="AJ54" s="134" t="s">
        <v>197</v>
      </c>
      <c r="AK54" s="121" t="s">
        <v>197</v>
      </c>
    </row>
    <row r="55" spans="2:37" ht="18" customHeight="1" thickBot="1" x14ac:dyDescent="0.2">
      <c r="B55" s="171" t="s">
        <v>197</v>
      </c>
      <c r="C55" s="82"/>
      <c r="D55" s="82"/>
      <c r="E55" s="71">
        <v>0</v>
      </c>
      <c r="F55" s="71">
        <v>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113"/>
      <c r="O55" s="113" t="s">
        <v>197</v>
      </c>
      <c r="P55" s="78"/>
      <c r="Q55" s="78" t="s">
        <v>197</v>
      </c>
      <c r="R55" s="74" t="s">
        <v>197</v>
      </c>
      <c r="S55" s="80"/>
      <c r="T55" s="79" t="s">
        <v>197</v>
      </c>
      <c r="U55" s="80"/>
      <c r="V55" s="79" t="s">
        <v>197</v>
      </c>
      <c r="W55" s="80"/>
      <c r="X55" s="79" t="s">
        <v>197</v>
      </c>
      <c r="Y55" s="90"/>
      <c r="Z55" s="79" t="s">
        <v>197</v>
      </c>
      <c r="AA55" s="78">
        <v>0</v>
      </c>
      <c r="AB55" s="78"/>
      <c r="AC55" s="79" t="s">
        <v>197</v>
      </c>
      <c r="AD55" s="120" t="s">
        <v>197</v>
      </c>
      <c r="AE55" s="165">
        <v>0</v>
      </c>
      <c r="AF55" s="166" t="s">
        <v>233</v>
      </c>
      <c r="AG55" s="91"/>
      <c r="AH55" s="79" t="s">
        <v>197</v>
      </c>
      <c r="AI55" s="91"/>
      <c r="AJ55" s="79" t="s">
        <v>197</v>
      </c>
      <c r="AK55" s="167" t="s">
        <v>197</v>
      </c>
    </row>
    <row r="56" spans="2:37" ht="18" customHeight="1" x14ac:dyDescent="0.15">
      <c r="B56" s="169">
        <v>5</v>
      </c>
      <c r="C56" s="75" t="s">
        <v>214</v>
      </c>
      <c r="D56" s="81">
        <v>1</v>
      </c>
      <c r="E56" s="76">
        <v>1301479908</v>
      </c>
      <c r="F56" s="76">
        <v>1340583176</v>
      </c>
      <c r="G56" s="76">
        <v>540286393</v>
      </c>
      <c r="H56" s="76">
        <v>540286393</v>
      </c>
      <c r="I56" s="76">
        <v>761193515</v>
      </c>
      <c r="J56" s="76">
        <v>800296783</v>
      </c>
      <c r="K56" s="76">
        <v>800296783</v>
      </c>
      <c r="L56" s="76">
        <v>429146188</v>
      </c>
      <c r="M56" s="76">
        <v>6969028</v>
      </c>
      <c r="N56" s="72">
        <v>1</v>
      </c>
      <c r="O56" s="72">
        <v>6</v>
      </c>
      <c r="P56" s="83" t="s">
        <v>173</v>
      </c>
      <c r="Q56" s="72">
        <v>0</v>
      </c>
      <c r="R56" s="73">
        <v>246597800</v>
      </c>
      <c r="S56" s="76">
        <v>761193515</v>
      </c>
      <c r="T56" s="77" t="s">
        <v>232</v>
      </c>
      <c r="U56" s="76">
        <v>800296783</v>
      </c>
      <c r="V56" s="77" t="s">
        <v>232</v>
      </c>
      <c r="W56" s="76">
        <v>2.4088704155094276</v>
      </c>
      <c r="X56" s="77" t="s">
        <v>232</v>
      </c>
      <c r="Y56" s="115">
        <v>0.40302340255536667</v>
      </c>
      <c r="Z56" s="77" t="s">
        <v>232</v>
      </c>
      <c r="AA56" s="72">
        <v>0</v>
      </c>
      <c r="AB56" s="115">
        <v>61.579059231789572</v>
      </c>
      <c r="AC56" s="77" t="s">
        <v>232</v>
      </c>
      <c r="AD56" s="119" t="s">
        <v>232</v>
      </c>
      <c r="AE56" s="162"/>
      <c r="AF56" s="163"/>
      <c r="AG56" s="115">
        <v>0.53623380365381279</v>
      </c>
      <c r="AH56" s="77" t="s">
        <v>232</v>
      </c>
      <c r="AI56" s="115">
        <v>0.32011903154004673</v>
      </c>
      <c r="AJ56" s="77" t="s">
        <v>232</v>
      </c>
      <c r="AK56" s="164" t="s">
        <v>232</v>
      </c>
    </row>
    <row r="57" spans="2:37" ht="18" customHeight="1" x14ac:dyDescent="0.15">
      <c r="B57" s="170">
        <v>5.0999999999999996</v>
      </c>
      <c r="C57" s="135" t="s">
        <v>214</v>
      </c>
      <c r="D57" s="116">
        <v>1</v>
      </c>
      <c r="E57" s="114">
        <v>1301479908</v>
      </c>
      <c r="F57" s="114">
        <v>1340583176</v>
      </c>
      <c r="G57" s="114">
        <v>540286393</v>
      </c>
      <c r="H57" s="114">
        <v>540286393</v>
      </c>
      <c r="I57" s="114">
        <v>761193515</v>
      </c>
      <c r="J57" s="114">
        <v>800296783</v>
      </c>
      <c r="K57" s="114">
        <v>800296783</v>
      </c>
      <c r="L57" s="114">
        <v>429146188</v>
      </c>
      <c r="M57" s="114">
        <v>6969028</v>
      </c>
      <c r="N57" s="112"/>
      <c r="O57" s="112" t="s">
        <v>197</v>
      </c>
      <c r="P57" s="136" t="s">
        <v>173</v>
      </c>
      <c r="Q57" s="136" t="s">
        <v>197</v>
      </c>
      <c r="R57" s="137" t="s">
        <v>197</v>
      </c>
      <c r="S57" s="138"/>
      <c r="T57" s="134" t="s">
        <v>197</v>
      </c>
      <c r="U57" s="138"/>
      <c r="V57" s="134" t="s">
        <v>197</v>
      </c>
      <c r="W57" s="138"/>
      <c r="X57" s="134" t="s">
        <v>197</v>
      </c>
      <c r="Y57" s="139"/>
      <c r="Z57" s="134" t="s">
        <v>197</v>
      </c>
      <c r="AA57" s="136" t="s">
        <v>197</v>
      </c>
      <c r="AB57" s="136"/>
      <c r="AC57" s="134" t="s">
        <v>197</v>
      </c>
      <c r="AD57" s="140" t="s">
        <v>197</v>
      </c>
      <c r="AE57" s="160">
        <v>2365.5958637727194</v>
      </c>
      <c r="AF57" s="161" t="s">
        <v>233</v>
      </c>
      <c r="AG57" s="141"/>
      <c r="AH57" s="134" t="s">
        <v>197</v>
      </c>
      <c r="AI57" s="141"/>
      <c r="AJ57" s="134" t="s">
        <v>197</v>
      </c>
      <c r="AK57" s="121" t="s">
        <v>197</v>
      </c>
    </row>
    <row r="58" spans="2:37" ht="18" customHeight="1" x14ac:dyDescent="0.15">
      <c r="B58" s="170" t="s">
        <v>197</v>
      </c>
      <c r="C58" s="116"/>
      <c r="D58" s="116"/>
      <c r="E58" s="114">
        <v>0</v>
      </c>
      <c r="F58" s="114">
        <v>0</v>
      </c>
      <c r="G58" s="114">
        <v>0</v>
      </c>
      <c r="H58" s="114">
        <v>0</v>
      </c>
      <c r="I58" s="114">
        <v>0</v>
      </c>
      <c r="J58" s="114">
        <v>0</v>
      </c>
      <c r="K58" s="114">
        <v>0</v>
      </c>
      <c r="L58" s="114">
        <v>0</v>
      </c>
      <c r="M58" s="114">
        <v>0</v>
      </c>
      <c r="N58" s="112"/>
      <c r="O58" s="112" t="s">
        <v>197</v>
      </c>
      <c r="P58" s="136" t="s">
        <v>173</v>
      </c>
      <c r="Q58" s="136" t="s">
        <v>197</v>
      </c>
      <c r="R58" s="137" t="s">
        <v>197</v>
      </c>
      <c r="S58" s="138"/>
      <c r="T58" s="134" t="s">
        <v>197</v>
      </c>
      <c r="U58" s="138"/>
      <c r="V58" s="134" t="s">
        <v>197</v>
      </c>
      <c r="W58" s="138"/>
      <c r="X58" s="134" t="s">
        <v>197</v>
      </c>
      <c r="Y58" s="139"/>
      <c r="Z58" s="134" t="s">
        <v>197</v>
      </c>
      <c r="AA58" s="136" t="s">
        <v>197</v>
      </c>
      <c r="AB58" s="136"/>
      <c r="AC58" s="134" t="s">
        <v>197</v>
      </c>
      <c r="AD58" s="140" t="s">
        <v>197</v>
      </c>
      <c r="AE58" s="160">
        <v>0</v>
      </c>
      <c r="AF58" s="161" t="s">
        <v>233</v>
      </c>
      <c r="AG58" s="141"/>
      <c r="AH58" s="134" t="s">
        <v>197</v>
      </c>
      <c r="AI58" s="141"/>
      <c r="AJ58" s="134" t="s">
        <v>197</v>
      </c>
      <c r="AK58" s="121" t="s">
        <v>197</v>
      </c>
    </row>
    <row r="59" spans="2:37" ht="18" customHeight="1" x14ac:dyDescent="0.15">
      <c r="B59" s="170" t="s">
        <v>197</v>
      </c>
      <c r="C59" s="116"/>
      <c r="D59" s="116"/>
      <c r="E59" s="114">
        <v>0</v>
      </c>
      <c r="F59" s="114">
        <v>0</v>
      </c>
      <c r="G59" s="114">
        <v>0</v>
      </c>
      <c r="H59" s="114">
        <v>0</v>
      </c>
      <c r="I59" s="114">
        <v>0</v>
      </c>
      <c r="J59" s="114">
        <v>0</v>
      </c>
      <c r="K59" s="114">
        <v>0</v>
      </c>
      <c r="L59" s="114">
        <v>0</v>
      </c>
      <c r="M59" s="114">
        <v>0</v>
      </c>
      <c r="N59" s="112"/>
      <c r="O59" s="112" t="s">
        <v>197</v>
      </c>
      <c r="P59" s="136"/>
      <c r="Q59" s="136" t="s">
        <v>197</v>
      </c>
      <c r="R59" s="137" t="s">
        <v>197</v>
      </c>
      <c r="S59" s="138"/>
      <c r="T59" s="134" t="s">
        <v>197</v>
      </c>
      <c r="U59" s="138"/>
      <c r="V59" s="134" t="s">
        <v>197</v>
      </c>
      <c r="W59" s="138"/>
      <c r="X59" s="134" t="s">
        <v>197</v>
      </c>
      <c r="Y59" s="139"/>
      <c r="Z59" s="134" t="s">
        <v>197</v>
      </c>
      <c r="AA59" s="136">
        <v>0</v>
      </c>
      <c r="AB59" s="136"/>
      <c r="AC59" s="134" t="s">
        <v>197</v>
      </c>
      <c r="AD59" s="140" t="s">
        <v>197</v>
      </c>
      <c r="AE59" s="160">
        <v>0</v>
      </c>
      <c r="AF59" s="161" t="s">
        <v>233</v>
      </c>
      <c r="AG59" s="141"/>
      <c r="AH59" s="134" t="s">
        <v>197</v>
      </c>
      <c r="AI59" s="141"/>
      <c r="AJ59" s="134" t="s">
        <v>197</v>
      </c>
      <c r="AK59" s="121" t="s">
        <v>197</v>
      </c>
    </row>
    <row r="60" spans="2:37" ht="18" customHeight="1" x14ac:dyDescent="0.15">
      <c r="B60" s="170" t="s">
        <v>197</v>
      </c>
      <c r="C60" s="116"/>
      <c r="D60" s="116"/>
      <c r="E60" s="114">
        <v>0</v>
      </c>
      <c r="F60" s="114">
        <v>0</v>
      </c>
      <c r="G60" s="114">
        <v>0</v>
      </c>
      <c r="H60" s="114">
        <v>0</v>
      </c>
      <c r="I60" s="114">
        <v>0</v>
      </c>
      <c r="J60" s="114">
        <v>0</v>
      </c>
      <c r="K60" s="114">
        <v>0</v>
      </c>
      <c r="L60" s="114">
        <v>0</v>
      </c>
      <c r="M60" s="114">
        <v>0</v>
      </c>
      <c r="N60" s="112"/>
      <c r="O60" s="112" t="s">
        <v>197</v>
      </c>
      <c r="P60" s="136"/>
      <c r="Q60" s="136" t="s">
        <v>197</v>
      </c>
      <c r="R60" s="137" t="s">
        <v>197</v>
      </c>
      <c r="S60" s="138"/>
      <c r="T60" s="134" t="s">
        <v>197</v>
      </c>
      <c r="U60" s="138"/>
      <c r="V60" s="134" t="s">
        <v>197</v>
      </c>
      <c r="W60" s="138"/>
      <c r="X60" s="134" t="s">
        <v>197</v>
      </c>
      <c r="Y60" s="139"/>
      <c r="Z60" s="134" t="s">
        <v>197</v>
      </c>
      <c r="AA60" s="136">
        <v>0</v>
      </c>
      <c r="AB60" s="136"/>
      <c r="AC60" s="134" t="s">
        <v>197</v>
      </c>
      <c r="AD60" s="140" t="s">
        <v>197</v>
      </c>
      <c r="AE60" s="160">
        <v>0</v>
      </c>
      <c r="AF60" s="161" t="s">
        <v>233</v>
      </c>
      <c r="AG60" s="141"/>
      <c r="AH60" s="134" t="s">
        <v>197</v>
      </c>
      <c r="AI60" s="141"/>
      <c r="AJ60" s="134" t="s">
        <v>197</v>
      </c>
      <c r="AK60" s="121" t="s">
        <v>197</v>
      </c>
    </row>
    <row r="61" spans="2:37" ht="18" customHeight="1" x14ac:dyDescent="0.15">
      <c r="B61" s="170" t="s">
        <v>197</v>
      </c>
      <c r="C61" s="116"/>
      <c r="D61" s="116"/>
      <c r="E61" s="114">
        <v>0</v>
      </c>
      <c r="F61" s="114">
        <v>0</v>
      </c>
      <c r="G61" s="114">
        <v>0</v>
      </c>
      <c r="H61" s="114">
        <v>0</v>
      </c>
      <c r="I61" s="114">
        <v>0</v>
      </c>
      <c r="J61" s="114">
        <v>0</v>
      </c>
      <c r="K61" s="114">
        <v>0</v>
      </c>
      <c r="L61" s="114">
        <v>0</v>
      </c>
      <c r="M61" s="114">
        <v>0</v>
      </c>
      <c r="N61" s="112"/>
      <c r="O61" s="112" t="s">
        <v>197</v>
      </c>
      <c r="P61" s="136"/>
      <c r="Q61" s="136" t="s">
        <v>197</v>
      </c>
      <c r="R61" s="137" t="s">
        <v>197</v>
      </c>
      <c r="S61" s="138"/>
      <c r="T61" s="134" t="s">
        <v>197</v>
      </c>
      <c r="U61" s="138"/>
      <c r="V61" s="134" t="s">
        <v>197</v>
      </c>
      <c r="W61" s="138"/>
      <c r="X61" s="134" t="s">
        <v>197</v>
      </c>
      <c r="Y61" s="139"/>
      <c r="Z61" s="134" t="s">
        <v>197</v>
      </c>
      <c r="AA61" s="136">
        <v>0</v>
      </c>
      <c r="AB61" s="136"/>
      <c r="AC61" s="134" t="s">
        <v>197</v>
      </c>
      <c r="AD61" s="140" t="s">
        <v>197</v>
      </c>
      <c r="AE61" s="160">
        <v>0</v>
      </c>
      <c r="AF61" s="161" t="s">
        <v>233</v>
      </c>
      <c r="AG61" s="141"/>
      <c r="AH61" s="134" t="s">
        <v>197</v>
      </c>
      <c r="AI61" s="141"/>
      <c r="AJ61" s="134" t="s">
        <v>197</v>
      </c>
      <c r="AK61" s="121" t="s">
        <v>197</v>
      </c>
    </row>
    <row r="62" spans="2:37" ht="18" customHeight="1" x14ac:dyDescent="0.15">
      <c r="B62" s="170" t="s">
        <v>197</v>
      </c>
      <c r="C62" s="116"/>
      <c r="D62" s="116"/>
      <c r="E62" s="114">
        <v>0</v>
      </c>
      <c r="F62" s="114">
        <v>0</v>
      </c>
      <c r="G62" s="114">
        <v>0</v>
      </c>
      <c r="H62" s="114">
        <v>0</v>
      </c>
      <c r="I62" s="114">
        <v>0</v>
      </c>
      <c r="J62" s="114">
        <v>0</v>
      </c>
      <c r="K62" s="114">
        <v>0</v>
      </c>
      <c r="L62" s="114">
        <v>0</v>
      </c>
      <c r="M62" s="114">
        <v>0</v>
      </c>
      <c r="N62" s="112"/>
      <c r="O62" s="112" t="s">
        <v>197</v>
      </c>
      <c r="P62" s="136"/>
      <c r="Q62" s="136" t="s">
        <v>197</v>
      </c>
      <c r="R62" s="137" t="s">
        <v>197</v>
      </c>
      <c r="S62" s="138"/>
      <c r="T62" s="134" t="s">
        <v>197</v>
      </c>
      <c r="U62" s="138"/>
      <c r="V62" s="134" t="s">
        <v>197</v>
      </c>
      <c r="W62" s="138"/>
      <c r="X62" s="134" t="s">
        <v>197</v>
      </c>
      <c r="Y62" s="139"/>
      <c r="Z62" s="134" t="s">
        <v>197</v>
      </c>
      <c r="AA62" s="136">
        <v>0</v>
      </c>
      <c r="AB62" s="136"/>
      <c r="AC62" s="134" t="s">
        <v>197</v>
      </c>
      <c r="AD62" s="140" t="s">
        <v>197</v>
      </c>
      <c r="AE62" s="160">
        <v>0</v>
      </c>
      <c r="AF62" s="161" t="s">
        <v>233</v>
      </c>
      <c r="AG62" s="141"/>
      <c r="AH62" s="134" t="s">
        <v>197</v>
      </c>
      <c r="AI62" s="141"/>
      <c r="AJ62" s="134" t="s">
        <v>197</v>
      </c>
      <c r="AK62" s="121" t="s">
        <v>197</v>
      </c>
    </row>
    <row r="63" spans="2:37" ht="18" customHeight="1" x14ac:dyDescent="0.15">
      <c r="B63" s="170" t="s">
        <v>197</v>
      </c>
      <c r="C63" s="116"/>
      <c r="D63" s="116"/>
      <c r="E63" s="114">
        <v>0</v>
      </c>
      <c r="F63" s="114">
        <v>0</v>
      </c>
      <c r="G63" s="114">
        <v>0</v>
      </c>
      <c r="H63" s="114">
        <v>0</v>
      </c>
      <c r="I63" s="114">
        <v>0</v>
      </c>
      <c r="J63" s="114">
        <v>0</v>
      </c>
      <c r="K63" s="114">
        <v>0</v>
      </c>
      <c r="L63" s="114">
        <v>0</v>
      </c>
      <c r="M63" s="114">
        <v>0</v>
      </c>
      <c r="N63" s="112"/>
      <c r="O63" s="112" t="s">
        <v>197</v>
      </c>
      <c r="P63" s="136"/>
      <c r="Q63" s="136" t="s">
        <v>197</v>
      </c>
      <c r="R63" s="137" t="s">
        <v>197</v>
      </c>
      <c r="S63" s="138"/>
      <c r="T63" s="134" t="s">
        <v>197</v>
      </c>
      <c r="U63" s="138"/>
      <c r="V63" s="134" t="s">
        <v>197</v>
      </c>
      <c r="W63" s="138"/>
      <c r="X63" s="134" t="s">
        <v>197</v>
      </c>
      <c r="Y63" s="139"/>
      <c r="Z63" s="134" t="s">
        <v>197</v>
      </c>
      <c r="AA63" s="136">
        <v>0</v>
      </c>
      <c r="AB63" s="136"/>
      <c r="AC63" s="134" t="s">
        <v>197</v>
      </c>
      <c r="AD63" s="140" t="s">
        <v>197</v>
      </c>
      <c r="AE63" s="160">
        <v>0</v>
      </c>
      <c r="AF63" s="161" t="s">
        <v>233</v>
      </c>
      <c r="AG63" s="141"/>
      <c r="AH63" s="134" t="s">
        <v>197</v>
      </c>
      <c r="AI63" s="141"/>
      <c r="AJ63" s="134" t="s">
        <v>197</v>
      </c>
      <c r="AK63" s="121" t="s">
        <v>197</v>
      </c>
    </row>
    <row r="64" spans="2:37" ht="18" customHeight="1" x14ac:dyDescent="0.15">
      <c r="B64" s="170" t="s">
        <v>197</v>
      </c>
      <c r="C64" s="116"/>
      <c r="D64" s="116"/>
      <c r="E64" s="114">
        <v>0</v>
      </c>
      <c r="F64" s="114">
        <v>0</v>
      </c>
      <c r="G64" s="114">
        <v>0</v>
      </c>
      <c r="H64" s="114">
        <v>0</v>
      </c>
      <c r="I64" s="114">
        <v>0</v>
      </c>
      <c r="J64" s="114">
        <v>0</v>
      </c>
      <c r="K64" s="114">
        <v>0</v>
      </c>
      <c r="L64" s="114">
        <v>0</v>
      </c>
      <c r="M64" s="114">
        <v>0</v>
      </c>
      <c r="N64" s="112"/>
      <c r="O64" s="112" t="s">
        <v>197</v>
      </c>
      <c r="P64" s="136"/>
      <c r="Q64" s="136" t="s">
        <v>197</v>
      </c>
      <c r="R64" s="137" t="s">
        <v>197</v>
      </c>
      <c r="S64" s="138"/>
      <c r="T64" s="134" t="s">
        <v>197</v>
      </c>
      <c r="U64" s="138"/>
      <c r="V64" s="134" t="s">
        <v>197</v>
      </c>
      <c r="W64" s="138"/>
      <c r="X64" s="134" t="s">
        <v>197</v>
      </c>
      <c r="Y64" s="139"/>
      <c r="Z64" s="134" t="s">
        <v>197</v>
      </c>
      <c r="AA64" s="136">
        <v>0</v>
      </c>
      <c r="AB64" s="136"/>
      <c r="AC64" s="134" t="s">
        <v>197</v>
      </c>
      <c r="AD64" s="140" t="s">
        <v>197</v>
      </c>
      <c r="AE64" s="160">
        <v>0</v>
      </c>
      <c r="AF64" s="161" t="s">
        <v>233</v>
      </c>
      <c r="AG64" s="141"/>
      <c r="AH64" s="134" t="s">
        <v>197</v>
      </c>
      <c r="AI64" s="141"/>
      <c r="AJ64" s="134" t="s">
        <v>197</v>
      </c>
      <c r="AK64" s="121" t="s">
        <v>197</v>
      </c>
    </row>
    <row r="65" spans="2:37" ht="18" customHeight="1" x14ac:dyDescent="0.15">
      <c r="B65" s="170" t="s">
        <v>197</v>
      </c>
      <c r="C65" s="116"/>
      <c r="D65" s="116"/>
      <c r="E65" s="114">
        <v>0</v>
      </c>
      <c r="F65" s="114">
        <v>0</v>
      </c>
      <c r="G65" s="114">
        <v>0</v>
      </c>
      <c r="H65" s="114">
        <v>0</v>
      </c>
      <c r="I65" s="114">
        <v>0</v>
      </c>
      <c r="J65" s="114">
        <v>0</v>
      </c>
      <c r="K65" s="114">
        <v>0</v>
      </c>
      <c r="L65" s="114">
        <v>0</v>
      </c>
      <c r="M65" s="114">
        <v>0</v>
      </c>
      <c r="N65" s="112"/>
      <c r="O65" s="112" t="s">
        <v>197</v>
      </c>
      <c r="P65" s="136"/>
      <c r="Q65" s="136" t="s">
        <v>197</v>
      </c>
      <c r="R65" s="137" t="s">
        <v>197</v>
      </c>
      <c r="S65" s="138"/>
      <c r="T65" s="134" t="s">
        <v>197</v>
      </c>
      <c r="U65" s="138"/>
      <c r="V65" s="134" t="s">
        <v>197</v>
      </c>
      <c r="W65" s="138"/>
      <c r="X65" s="134" t="s">
        <v>197</v>
      </c>
      <c r="Y65" s="139"/>
      <c r="Z65" s="134" t="s">
        <v>197</v>
      </c>
      <c r="AA65" s="136">
        <v>0</v>
      </c>
      <c r="AB65" s="136"/>
      <c r="AC65" s="134" t="s">
        <v>197</v>
      </c>
      <c r="AD65" s="140" t="s">
        <v>197</v>
      </c>
      <c r="AE65" s="160">
        <v>0</v>
      </c>
      <c r="AF65" s="161" t="s">
        <v>233</v>
      </c>
      <c r="AG65" s="141"/>
      <c r="AH65" s="134" t="s">
        <v>197</v>
      </c>
      <c r="AI65" s="141"/>
      <c r="AJ65" s="134" t="s">
        <v>197</v>
      </c>
      <c r="AK65" s="121" t="s">
        <v>197</v>
      </c>
    </row>
    <row r="66" spans="2:37" ht="18" customHeight="1" thickBot="1" x14ac:dyDescent="0.2">
      <c r="B66" s="171" t="s">
        <v>197</v>
      </c>
      <c r="C66" s="82"/>
      <c r="D66" s="82"/>
      <c r="E66" s="71">
        <v>0</v>
      </c>
      <c r="F66" s="71">
        <v>0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0</v>
      </c>
      <c r="N66" s="113"/>
      <c r="O66" s="113" t="s">
        <v>197</v>
      </c>
      <c r="P66" s="78"/>
      <c r="Q66" s="78" t="s">
        <v>197</v>
      </c>
      <c r="R66" s="74" t="s">
        <v>197</v>
      </c>
      <c r="S66" s="80"/>
      <c r="T66" s="79" t="s">
        <v>197</v>
      </c>
      <c r="U66" s="80"/>
      <c r="V66" s="79" t="s">
        <v>197</v>
      </c>
      <c r="W66" s="80"/>
      <c r="X66" s="79" t="s">
        <v>197</v>
      </c>
      <c r="Y66" s="90"/>
      <c r="Z66" s="79" t="s">
        <v>197</v>
      </c>
      <c r="AA66" s="78">
        <v>0</v>
      </c>
      <c r="AB66" s="78"/>
      <c r="AC66" s="79" t="s">
        <v>197</v>
      </c>
      <c r="AD66" s="120" t="s">
        <v>197</v>
      </c>
      <c r="AE66" s="165">
        <v>0</v>
      </c>
      <c r="AF66" s="166" t="s">
        <v>233</v>
      </c>
      <c r="AG66" s="91"/>
      <c r="AH66" s="79" t="s">
        <v>197</v>
      </c>
      <c r="AI66" s="91"/>
      <c r="AJ66" s="79" t="s">
        <v>197</v>
      </c>
      <c r="AK66" s="167" t="s">
        <v>197</v>
      </c>
    </row>
    <row r="67" spans="2:37" ht="18" customHeight="1" x14ac:dyDescent="0.15">
      <c r="B67" s="169">
        <v>6</v>
      </c>
      <c r="C67" s="75" t="s">
        <v>215</v>
      </c>
      <c r="D67" s="81">
        <v>1</v>
      </c>
      <c r="E67" s="76">
        <v>2444724467</v>
      </c>
      <c r="F67" s="76">
        <v>3327687761</v>
      </c>
      <c r="G67" s="76">
        <v>1435486318</v>
      </c>
      <c r="H67" s="76">
        <v>1585232085</v>
      </c>
      <c r="I67" s="76">
        <v>1009238149</v>
      </c>
      <c r="J67" s="76">
        <v>1742455676</v>
      </c>
      <c r="K67" s="76">
        <v>1742455676</v>
      </c>
      <c r="L67" s="76">
        <v>153955659</v>
      </c>
      <c r="M67" s="76">
        <v>8498675</v>
      </c>
      <c r="N67" s="72">
        <v>1</v>
      </c>
      <c r="O67" s="72">
        <v>6</v>
      </c>
      <c r="P67" s="83" t="s">
        <v>173</v>
      </c>
      <c r="Q67" s="72">
        <v>0</v>
      </c>
      <c r="R67" s="73">
        <v>246597800</v>
      </c>
      <c r="S67" s="76">
        <v>1009238149</v>
      </c>
      <c r="T67" s="77" t="s">
        <v>232</v>
      </c>
      <c r="U67" s="76">
        <v>1742455676</v>
      </c>
      <c r="V67" s="77" t="s">
        <v>232</v>
      </c>
      <c r="W67" s="76">
        <v>1.7030635794607414</v>
      </c>
      <c r="X67" s="77" t="s">
        <v>232</v>
      </c>
      <c r="Y67" s="115">
        <v>0.47637645081328889</v>
      </c>
      <c r="Z67" s="77" t="s">
        <v>232</v>
      </c>
      <c r="AA67" s="72">
        <v>0</v>
      </c>
      <c r="AB67" s="115">
        <v>18.115254319055616</v>
      </c>
      <c r="AC67" s="77" t="s">
        <v>232</v>
      </c>
      <c r="AD67" s="119" t="s">
        <v>232</v>
      </c>
      <c r="AE67" s="162"/>
      <c r="AF67" s="163"/>
      <c r="AG67" s="115">
        <v>8.8355566870672003E-2</v>
      </c>
      <c r="AH67" s="77" t="s">
        <v>232</v>
      </c>
      <c r="AI67" s="115">
        <v>4.6265055515225063E-2</v>
      </c>
      <c r="AJ67" s="77" t="s">
        <v>232</v>
      </c>
      <c r="AK67" s="164" t="s">
        <v>232</v>
      </c>
    </row>
    <row r="68" spans="2:37" ht="18" customHeight="1" x14ac:dyDescent="0.15">
      <c r="B68" s="170">
        <v>6.1</v>
      </c>
      <c r="C68" s="135" t="s">
        <v>215</v>
      </c>
      <c r="D68" s="116">
        <v>1</v>
      </c>
      <c r="E68" s="114">
        <v>2444724467</v>
      </c>
      <c r="F68" s="114">
        <v>3327687761</v>
      </c>
      <c r="G68" s="114">
        <v>1435486318</v>
      </c>
      <c r="H68" s="114">
        <v>1585232085</v>
      </c>
      <c r="I68" s="114">
        <v>1009238149</v>
      </c>
      <c r="J68" s="114">
        <v>1742455676</v>
      </c>
      <c r="K68" s="114">
        <v>1742455676</v>
      </c>
      <c r="L68" s="114">
        <v>153955659</v>
      </c>
      <c r="M68" s="114">
        <v>8498675</v>
      </c>
      <c r="N68" s="112"/>
      <c r="O68" s="112" t="s">
        <v>197</v>
      </c>
      <c r="P68" s="136" t="s">
        <v>173</v>
      </c>
      <c r="Q68" s="136" t="s">
        <v>197</v>
      </c>
      <c r="R68" s="137" t="s">
        <v>197</v>
      </c>
      <c r="S68" s="138"/>
      <c r="T68" s="134" t="s">
        <v>197</v>
      </c>
      <c r="U68" s="138"/>
      <c r="V68" s="134" t="s">
        <v>197</v>
      </c>
      <c r="W68" s="138"/>
      <c r="X68" s="134" t="s">
        <v>197</v>
      </c>
      <c r="Y68" s="139"/>
      <c r="Z68" s="134" t="s">
        <v>197</v>
      </c>
      <c r="AA68" s="136" t="s">
        <v>197</v>
      </c>
      <c r="AB68" s="136"/>
      <c r="AC68" s="134" t="s">
        <v>197</v>
      </c>
      <c r="AD68" s="140" t="s">
        <v>197</v>
      </c>
      <c r="AE68" s="160">
        <v>5872.0447520734078</v>
      </c>
      <c r="AF68" s="161" t="s">
        <v>233</v>
      </c>
      <c r="AG68" s="141"/>
      <c r="AH68" s="134" t="s">
        <v>197</v>
      </c>
      <c r="AI68" s="141"/>
      <c r="AJ68" s="134" t="s">
        <v>197</v>
      </c>
      <c r="AK68" s="121" t="s">
        <v>197</v>
      </c>
    </row>
    <row r="69" spans="2:37" ht="18" customHeight="1" x14ac:dyDescent="0.15">
      <c r="B69" s="170" t="s">
        <v>197</v>
      </c>
      <c r="C69" s="116"/>
      <c r="D69" s="116"/>
      <c r="E69" s="114">
        <v>0</v>
      </c>
      <c r="F69" s="114">
        <v>0</v>
      </c>
      <c r="G69" s="114">
        <v>0</v>
      </c>
      <c r="H69" s="114">
        <v>0</v>
      </c>
      <c r="I69" s="114">
        <v>0</v>
      </c>
      <c r="J69" s="114">
        <v>0</v>
      </c>
      <c r="K69" s="114">
        <v>0</v>
      </c>
      <c r="L69" s="114">
        <v>0</v>
      </c>
      <c r="M69" s="114">
        <v>0</v>
      </c>
      <c r="N69" s="112"/>
      <c r="O69" s="112" t="s">
        <v>197</v>
      </c>
      <c r="P69" s="136" t="s">
        <v>173</v>
      </c>
      <c r="Q69" s="136" t="s">
        <v>197</v>
      </c>
      <c r="R69" s="137" t="s">
        <v>197</v>
      </c>
      <c r="S69" s="138"/>
      <c r="T69" s="134" t="s">
        <v>197</v>
      </c>
      <c r="U69" s="138"/>
      <c r="V69" s="134" t="s">
        <v>197</v>
      </c>
      <c r="W69" s="138"/>
      <c r="X69" s="134" t="s">
        <v>197</v>
      </c>
      <c r="Y69" s="139"/>
      <c r="Z69" s="134" t="s">
        <v>197</v>
      </c>
      <c r="AA69" s="136" t="s">
        <v>197</v>
      </c>
      <c r="AB69" s="136"/>
      <c r="AC69" s="134" t="s">
        <v>197</v>
      </c>
      <c r="AD69" s="140" t="s">
        <v>197</v>
      </c>
      <c r="AE69" s="160">
        <v>0</v>
      </c>
      <c r="AF69" s="161" t="s">
        <v>233</v>
      </c>
      <c r="AG69" s="141"/>
      <c r="AH69" s="134" t="s">
        <v>197</v>
      </c>
      <c r="AI69" s="141"/>
      <c r="AJ69" s="134" t="s">
        <v>197</v>
      </c>
      <c r="AK69" s="121" t="s">
        <v>197</v>
      </c>
    </row>
    <row r="70" spans="2:37" ht="18" customHeight="1" x14ac:dyDescent="0.15">
      <c r="B70" s="170" t="s">
        <v>197</v>
      </c>
      <c r="C70" s="116"/>
      <c r="D70" s="116"/>
      <c r="E70" s="114">
        <v>0</v>
      </c>
      <c r="F70" s="114">
        <v>0</v>
      </c>
      <c r="G70" s="114">
        <v>0</v>
      </c>
      <c r="H70" s="114">
        <v>0</v>
      </c>
      <c r="I70" s="114">
        <v>0</v>
      </c>
      <c r="J70" s="114">
        <v>0</v>
      </c>
      <c r="K70" s="114">
        <v>0</v>
      </c>
      <c r="L70" s="114">
        <v>0</v>
      </c>
      <c r="M70" s="114">
        <v>0</v>
      </c>
      <c r="N70" s="112"/>
      <c r="O70" s="112" t="s">
        <v>197</v>
      </c>
      <c r="P70" s="136"/>
      <c r="Q70" s="136" t="s">
        <v>197</v>
      </c>
      <c r="R70" s="137" t="s">
        <v>197</v>
      </c>
      <c r="S70" s="138"/>
      <c r="T70" s="134" t="s">
        <v>197</v>
      </c>
      <c r="U70" s="138"/>
      <c r="V70" s="134" t="s">
        <v>197</v>
      </c>
      <c r="W70" s="138"/>
      <c r="X70" s="134" t="s">
        <v>197</v>
      </c>
      <c r="Y70" s="139"/>
      <c r="Z70" s="134" t="s">
        <v>197</v>
      </c>
      <c r="AA70" s="136">
        <v>0</v>
      </c>
      <c r="AB70" s="136"/>
      <c r="AC70" s="134" t="s">
        <v>197</v>
      </c>
      <c r="AD70" s="140" t="s">
        <v>197</v>
      </c>
      <c r="AE70" s="160">
        <v>0</v>
      </c>
      <c r="AF70" s="161" t="s">
        <v>233</v>
      </c>
      <c r="AG70" s="141"/>
      <c r="AH70" s="134" t="s">
        <v>197</v>
      </c>
      <c r="AI70" s="141"/>
      <c r="AJ70" s="134" t="s">
        <v>197</v>
      </c>
      <c r="AK70" s="121" t="s">
        <v>197</v>
      </c>
    </row>
    <row r="71" spans="2:37" ht="18" customHeight="1" x14ac:dyDescent="0.15">
      <c r="B71" s="170" t="s">
        <v>197</v>
      </c>
      <c r="C71" s="116"/>
      <c r="D71" s="116"/>
      <c r="E71" s="114">
        <v>0</v>
      </c>
      <c r="F71" s="114">
        <v>0</v>
      </c>
      <c r="G71" s="114">
        <v>0</v>
      </c>
      <c r="H71" s="114">
        <v>0</v>
      </c>
      <c r="I71" s="114">
        <v>0</v>
      </c>
      <c r="J71" s="114">
        <v>0</v>
      </c>
      <c r="K71" s="114">
        <v>0</v>
      </c>
      <c r="L71" s="114">
        <v>0</v>
      </c>
      <c r="M71" s="114">
        <v>0</v>
      </c>
      <c r="N71" s="112"/>
      <c r="O71" s="112" t="s">
        <v>197</v>
      </c>
      <c r="P71" s="136"/>
      <c r="Q71" s="136" t="s">
        <v>197</v>
      </c>
      <c r="R71" s="137" t="s">
        <v>197</v>
      </c>
      <c r="S71" s="138"/>
      <c r="T71" s="134" t="s">
        <v>197</v>
      </c>
      <c r="U71" s="138"/>
      <c r="V71" s="134" t="s">
        <v>197</v>
      </c>
      <c r="W71" s="138"/>
      <c r="X71" s="134" t="s">
        <v>197</v>
      </c>
      <c r="Y71" s="139"/>
      <c r="Z71" s="134" t="s">
        <v>197</v>
      </c>
      <c r="AA71" s="136">
        <v>0</v>
      </c>
      <c r="AB71" s="136"/>
      <c r="AC71" s="134" t="s">
        <v>197</v>
      </c>
      <c r="AD71" s="140" t="s">
        <v>197</v>
      </c>
      <c r="AE71" s="160">
        <v>0</v>
      </c>
      <c r="AF71" s="161" t="s">
        <v>233</v>
      </c>
      <c r="AG71" s="141"/>
      <c r="AH71" s="134" t="s">
        <v>197</v>
      </c>
      <c r="AI71" s="141"/>
      <c r="AJ71" s="134" t="s">
        <v>197</v>
      </c>
      <c r="AK71" s="121" t="s">
        <v>197</v>
      </c>
    </row>
    <row r="72" spans="2:37" ht="18" customHeight="1" x14ac:dyDescent="0.15">
      <c r="B72" s="170" t="s">
        <v>197</v>
      </c>
      <c r="C72" s="116"/>
      <c r="D72" s="116"/>
      <c r="E72" s="114">
        <v>0</v>
      </c>
      <c r="F72" s="114">
        <v>0</v>
      </c>
      <c r="G72" s="114">
        <v>0</v>
      </c>
      <c r="H72" s="114">
        <v>0</v>
      </c>
      <c r="I72" s="114">
        <v>0</v>
      </c>
      <c r="J72" s="114">
        <v>0</v>
      </c>
      <c r="K72" s="114">
        <v>0</v>
      </c>
      <c r="L72" s="114">
        <v>0</v>
      </c>
      <c r="M72" s="114">
        <v>0</v>
      </c>
      <c r="N72" s="112"/>
      <c r="O72" s="112" t="s">
        <v>197</v>
      </c>
      <c r="P72" s="136"/>
      <c r="Q72" s="136" t="s">
        <v>197</v>
      </c>
      <c r="R72" s="137" t="s">
        <v>197</v>
      </c>
      <c r="S72" s="138"/>
      <c r="T72" s="134" t="s">
        <v>197</v>
      </c>
      <c r="U72" s="138"/>
      <c r="V72" s="134" t="s">
        <v>197</v>
      </c>
      <c r="W72" s="138"/>
      <c r="X72" s="134" t="s">
        <v>197</v>
      </c>
      <c r="Y72" s="139"/>
      <c r="Z72" s="134" t="s">
        <v>197</v>
      </c>
      <c r="AA72" s="136">
        <v>0</v>
      </c>
      <c r="AB72" s="136"/>
      <c r="AC72" s="134" t="s">
        <v>197</v>
      </c>
      <c r="AD72" s="140" t="s">
        <v>197</v>
      </c>
      <c r="AE72" s="160">
        <v>0</v>
      </c>
      <c r="AF72" s="161" t="s">
        <v>233</v>
      </c>
      <c r="AG72" s="141"/>
      <c r="AH72" s="134" t="s">
        <v>197</v>
      </c>
      <c r="AI72" s="141"/>
      <c r="AJ72" s="134" t="s">
        <v>197</v>
      </c>
      <c r="AK72" s="121" t="s">
        <v>197</v>
      </c>
    </row>
    <row r="73" spans="2:37" ht="18" customHeight="1" x14ac:dyDescent="0.15">
      <c r="B73" s="170" t="s">
        <v>197</v>
      </c>
      <c r="C73" s="116"/>
      <c r="D73" s="116"/>
      <c r="E73" s="114">
        <v>0</v>
      </c>
      <c r="F73" s="114">
        <v>0</v>
      </c>
      <c r="G73" s="114">
        <v>0</v>
      </c>
      <c r="H73" s="114">
        <v>0</v>
      </c>
      <c r="I73" s="114">
        <v>0</v>
      </c>
      <c r="J73" s="114">
        <v>0</v>
      </c>
      <c r="K73" s="114">
        <v>0</v>
      </c>
      <c r="L73" s="114">
        <v>0</v>
      </c>
      <c r="M73" s="114">
        <v>0</v>
      </c>
      <c r="N73" s="112"/>
      <c r="O73" s="112" t="s">
        <v>197</v>
      </c>
      <c r="P73" s="136"/>
      <c r="Q73" s="136" t="s">
        <v>197</v>
      </c>
      <c r="R73" s="137" t="s">
        <v>197</v>
      </c>
      <c r="S73" s="138"/>
      <c r="T73" s="134" t="s">
        <v>197</v>
      </c>
      <c r="U73" s="138"/>
      <c r="V73" s="134" t="s">
        <v>197</v>
      </c>
      <c r="W73" s="138"/>
      <c r="X73" s="134" t="s">
        <v>197</v>
      </c>
      <c r="Y73" s="139"/>
      <c r="Z73" s="134" t="s">
        <v>197</v>
      </c>
      <c r="AA73" s="136">
        <v>0</v>
      </c>
      <c r="AB73" s="136"/>
      <c r="AC73" s="134" t="s">
        <v>197</v>
      </c>
      <c r="AD73" s="140" t="s">
        <v>197</v>
      </c>
      <c r="AE73" s="160">
        <v>0</v>
      </c>
      <c r="AF73" s="161" t="s">
        <v>233</v>
      </c>
      <c r="AG73" s="141"/>
      <c r="AH73" s="134" t="s">
        <v>197</v>
      </c>
      <c r="AI73" s="141"/>
      <c r="AJ73" s="134" t="s">
        <v>197</v>
      </c>
      <c r="AK73" s="121" t="s">
        <v>197</v>
      </c>
    </row>
    <row r="74" spans="2:37" ht="18" customHeight="1" x14ac:dyDescent="0.15">
      <c r="B74" s="170" t="s">
        <v>197</v>
      </c>
      <c r="C74" s="116"/>
      <c r="D74" s="116"/>
      <c r="E74" s="114">
        <v>0</v>
      </c>
      <c r="F74" s="114">
        <v>0</v>
      </c>
      <c r="G74" s="114">
        <v>0</v>
      </c>
      <c r="H74" s="114">
        <v>0</v>
      </c>
      <c r="I74" s="114">
        <v>0</v>
      </c>
      <c r="J74" s="114">
        <v>0</v>
      </c>
      <c r="K74" s="114">
        <v>0</v>
      </c>
      <c r="L74" s="114">
        <v>0</v>
      </c>
      <c r="M74" s="114">
        <v>0</v>
      </c>
      <c r="N74" s="112"/>
      <c r="O74" s="112" t="s">
        <v>197</v>
      </c>
      <c r="P74" s="136"/>
      <c r="Q74" s="136" t="s">
        <v>197</v>
      </c>
      <c r="R74" s="137" t="s">
        <v>197</v>
      </c>
      <c r="S74" s="138"/>
      <c r="T74" s="134" t="s">
        <v>197</v>
      </c>
      <c r="U74" s="138"/>
      <c r="V74" s="134" t="s">
        <v>197</v>
      </c>
      <c r="W74" s="138"/>
      <c r="X74" s="134" t="s">
        <v>197</v>
      </c>
      <c r="Y74" s="139"/>
      <c r="Z74" s="134" t="s">
        <v>197</v>
      </c>
      <c r="AA74" s="136">
        <v>0</v>
      </c>
      <c r="AB74" s="136"/>
      <c r="AC74" s="134" t="s">
        <v>197</v>
      </c>
      <c r="AD74" s="140" t="s">
        <v>197</v>
      </c>
      <c r="AE74" s="160">
        <v>0</v>
      </c>
      <c r="AF74" s="161" t="s">
        <v>233</v>
      </c>
      <c r="AG74" s="141"/>
      <c r="AH74" s="134" t="s">
        <v>197</v>
      </c>
      <c r="AI74" s="141"/>
      <c r="AJ74" s="134" t="s">
        <v>197</v>
      </c>
      <c r="AK74" s="121" t="s">
        <v>197</v>
      </c>
    </row>
    <row r="75" spans="2:37" ht="18" customHeight="1" x14ac:dyDescent="0.15">
      <c r="B75" s="170" t="s">
        <v>197</v>
      </c>
      <c r="C75" s="116"/>
      <c r="D75" s="116"/>
      <c r="E75" s="114">
        <v>0</v>
      </c>
      <c r="F75" s="114">
        <v>0</v>
      </c>
      <c r="G75" s="114">
        <v>0</v>
      </c>
      <c r="H75" s="114">
        <v>0</v>
      </c>
      <c r="I75" s="114">
        <v>0</v>
      </c>
      <c r="J75" s="114">
        <v>0</v>
      </c>
      <c r="K75" s="114">
        <v>0</v>
      </c>
      <c r="L75" s="114">
        <v>0</v>
      </c>
      <c r="M75" s="114">
        <v>0</v>
      </c>
      <c r="N75" s="112"/>
      <c r="O75" s="112" t="s">
        <v>197</v>
      </c>
      <c r="P75" s="136"/>
      <c r="Q75" s="136" t="s">
        <v>197</v>
      </c>
      <c r="R75" s="137" t="s">
        <v>197</v>
      </c>
      <c r="S75" s="138"/>
      <c r="T75" s="134" t="s">
        <v>197</v>
      </c>
      <c r="U75" s="138"/>
      <c r="V75" s="134" t="s">
        <v>197</v>
      </c>
      <c r="W75" s="138"/>
      <c r="X75" s="134" t="s">
        <v>197</v>
      </c>
      <c r="Y75" s="139"/>
      <c r="Z75" s="134" t="s">
        <v>197</v>
      </c>
      <c r="AA75" s="136">
        <v>0</v>
      </c>
      <c r="AB75" s="136"/>
      <c r="AC75" s="134" t="s">
        <v>197</v>
      </c>
      <c r="AD75" s="140" t="s">
        <v>197</v>
      </c>
      <c r="AE75" s="160">
        <v>0</v>
      </c>
      <c r="AF75" s="161" t="s">
        <v>233</v>
      </c>
      <c r="AG75" s="141"/>
      <c r="AH75" s="134" t="s">
        <v>197</v>
      </c>
      <c r="AI75" s="141"/>
      <c r="AJ75" s="134" t="s">
        <v>197</v>
      </c>
      <c r="AK75" s="121" t="s">
        <v>197</v>
      </c>
    </row>
    <row r="76" spans="2:37" ht="18" customHeight="1" x14ac:dyDescent="0.15">
      <c r="B76" s="170" t="s">
        <v>197</v>
      </c>
      <c r="C76" s="116"/>
      <c r="D76" s="116"/>
      <c r="E76" s="114">
        <v>0</v>
      </c>
      <c r="F76" s="114">
        <v>0</v>
      </c>
      <c r="G76" s="114">
        <v>0</v>
      </c>
      <c r="H76" s="114">
        <v>0</v>
      </c>
      <c r="I76" s="114">
        <v>0</v>
      </c>
      <c r="J76" s="114">
        <v>0</v>
      </c>
      <c r="K76" s="114">
        <v>0</v>
      </c>
      <c r="L76" s="114">
        <v>0</v>
      </c>
      <c r="M76" s="114">
        <v>0</v>
      </c>
      <c r="N76" s="112"/>
      <c r="O76" s="112" t="s">
        <v>197</v>
      </c>
      <c r="P76" s="136"/>
      <c r="Q76" s="136" t="s">
        <v>197</v>
      </c>
      <c r="R76" s="137" t="s">
        <v>197</v>
      </c>
      <c r="S76" s="138"/>
      <c r="T76" s="134" t="s">
        <v>197</v>
      </c>
      <c r="U76" s="138"/>
      <c r="V76" s="134" t="s">
        <v>197</v>
      </c>
      <c r="W76" s="138"/>
      <c r="X76" s="134" t="s">
        <v>197</v>
      </c>
      <c r="Y76" s="139"/>
      <c r="Z76" s="134" t="s">
        <v>197</v>
      </c>
      <c r="AA76" s="136">
        <v>0</v>
      </c>
      <c r="AB76" s="136"/>
      <c r="AC76" s="134" t="s">
        <v>197</v>
      </c>
      <c r="AD76" s="140" t="s">
        <v>197</v>
      </c>
      <c r="AE76" s="160">
        <v>0</v>
      </c>
      <c r="AF76" s="161" t="s">
        <v>233</v>
      </c>
      <c r="AG76" s="141"/>
      <c r="AH76" s="134" t="s">
        <v>197</v>
      </c>
      <c r="AI76" s="141"/>
      <c r="AJ76" s="134" t="s">
        <v>197</v>
      </c>
      <c r="AK76" s="121" t="s">
        <v>197</v>
      </c>
    </row>
    <row r="77" spans="2:37" ht="18" customHeight="1" thickBot="1" x14ac:dyDescent="0.2">
      <c r="B77" s="171" t="s">
        <v>197</v>
      </c>
      <c r="C77" s="82"/>
      <c r="D77" s="82"/>
      <c r="E77" s="71">
        <v>0</v>
      </c>
      <c r="F77" s="71">
        <v>0</v>
      </c>
      <c r="G77" s="71">
        <v>0</v>
      </c>
      <c r="H77" s="71">
        <v>0</v>
      </c>
      <c r="I77" s="71">
        <v>0</v>
      </c>
      <c r="J77" s="71">
        <v>0</v>
      </c>
      <c r="K77" s="71">
        <v>0</v>
      </c>
      <c r="L77" s="71">
        <v>0</v>
      </c>
      <c r="M77" s="71">
        <v>0</v>
      </c>
      <c r="N77" s="113"/>
      <c r="O77" s="113" t="s">
        <v>197</v>
      </c>
      <c r="P77" s="78"/>
      <c r="Q77" s="78" t="s">
        <v>197</v>
      </c>
      <c r="R77" s="74" t="s">
        <v>197</v>
      </c>
      <c r="S77" s="80"/>
      <c r="T77" s="79" t="s">
        <v>197</v>
      </c>
      <c r="U77" s="80"/>
      <c r="V77" s="79" t="s">
        <v>197</v>
      </c>
      <c r="W77" s="80"/>
      <c r="X77" s="79" t="s">
        <v>197</v>
      </c>
      <c r="Y77" s="90"/>
      <c r="Z77" s="79" t="s">
        <v>197</v>
      </c>
      <c r="AA77" s="78">
        <v>0</v>
      </c>
      <c r="AB77" s="78"/>
      <c r="AC77" s="79" t="s">
        <v>197</v>
      </c>
      <c r="AD77" s="120" t="s">
        <v>197</v>
      </c>
      <c r="AE77" s="165">
        <v>0</v>
      </c>
      <c r="AF77" s="166" t="s">
        <v>233</v>
      </c>
      <c r="AG77" s="91"/>
      <c r="AH77" s="79" t="s">
        <v>197</v>
      </c>
      <c r="AI77" s="91"/>
      <c r="AJ77" s="79" t="s">
        <v>197</v>
      </c>
      <c r="AK77" s="167" t="s">
        <v>197</v>
      </c>
    </row>
    <row r="78" spans="2:37" ht="18" customHeight="1" x14ac:dyDescent="0.15">
      <c r="B78" s="169">
        <v>7</v>
      </c>
      <c r="C78" s="75" t="s">
        <v>216</v>
      </c>
      <c r="D78" s="81">
        <v>1</v>
      </c>
      <c r="E78" s="76">
        <v>20457975271</v>
      </c>
      <c r="F78" s="76">
        <v>22440094654</v>
      </c>
      <c r="G78" s="76">
        <v>5390198304</v>
      </c>
      <c r="H78" s="76">
        <v>7344886004</v>
      </c>
      <c r="I78" s="76">
        <v>15067776967</v>
      </c>
      <c r="J78" s="76">
        <v>15095208650</v>
      </c>
      <c r="K78" s="76">
        <v>15095208650</v>
      </c>
      <c r="L78" s="76">
        <v>2762999948</v>
      </c>
      <c r="M78" s="76">
        <v>667834.29</v>
      </c>
      <c r="N78" s="72">
        <v>1</v>
      </c>
      <c r="O78" s="72">
        <v>6</v>
      </c>
      <c r="P78" s="83" t="s">
        <v>173</v>
      </c>
      <c r="Q78" s="72">
        <v>0</v>
      </c>
      <c r="R78" s="73">
        <v>246597800</v>
      </c>
      <c r="S78" s="76">
        <v>15067776967</v>
      </c>
      <c r="T78" s="77" t="s">
        <v>232</v>
      </c>
      <c r="U78" s="76">
        <v>15095208650</v>
      </c>
      <c r="V78" s="77" t="s">
        <v>232</v>
      </c>
      <c r="W78" s="76">
        <v>3.7954030848583784</v>
      </c>
      <c r="X78" s="77" t="s">
        <v>232</v>
      </c>
      <c r="Y78" s="115">
        <v>0.3273108298895146</v>
      </c>
      <c r="Z78" s="77" t="s">
        <v>232</v>
      </c>
      <c r="AA78" s="72">
        <v>0</v>
      </c>
      <c r="AB78" s="115">
        <v>4137.2537909067232</v>
      </c>
      <c r="AC78" s="77" t="s">
        <v>232</v>
      </c>
      <c r="AD78" s="119" t="s">
        <v>232</v>
      </c>
      <c r="AE78" s="162"/>
      <c r="AF78" s="163"/>
      <c r="AG78" s="115">
        <v>0.18303820848478303</v>
      </c>
      <c r="AH78" s="77" t="s">
        <v>232</v>
      </c>
      <c r="AI78" s="115">
        <v>0.12312782056413869</v>
      </c>
      <c r="AJ78" s="77" t="s">
        <v>232</v>
      </c>
      <c r="AK78" s="164" t="s">
        <v>232</v>
      </c>
    </row>
    <row r="79" spans="2:37" ht="18" customHeight="1" x14ac:dyDescent="0.15">
      <c r="B79" s="170">
        <v>7.1</v>
      </c>
      <c r="C79" s="135" t="s">
        <v>216</v>
      </c>
      <c r="D79" s="116">
        <v>1</v>
      </c>
      <c r="E79" s="114">
        <v>20457975271</v>
      </c>
      <c r="F79" s="114">
        <v>22440094654</v>
      </c>
      <c r="G79" s="114">
        <v>5390198304</v>
      </c>
      <c r="H79" s="114">
        <v>7344886004</v>
      </c>
      <c r="I79" s="114">
        <v>15067776967</v>
      </c>
      <c r="J79" s="114">
        <v>15095208650</v>
      </c>
      <c r="K79" s="114">
        <v>15095208650</v>
      </c>
      <c r="L79" s="114">
        <v>2762999948</v>
      </c>
      <c r="M79" s="114">
        <v>667834.29</v>
      </c>
      <c r="N79" s="112"/>
      <c r="O79" s="112" t="s">
        <v>197</v>
      </c>
      <c r="P79" s="136" t="s">
        <v>173</v>
      </c>
      <c r="Q79" s="136" t="s">
        <v>197</v>
      </c>
      <c r="R79" s="137" t="s">
        <v>197</v>
      </c>
      <c r="S79" s="138"/>
      <c r="T79" s="134" t="s">
        <v>197</v>
      </c>
      <c r="U79" s="138"/>
      <c r="V79" s="134" t="s">
        <v>197</v>
      </c>
      <c r="W79" s="138"/>
      <c r="X79" s="134" t="s">
        <v>197</v>
      </c>
      <c r="Y79" s="139"/>
      <c r="Z79" s="134" t="s">
        <v>197</v>
      </c>
      <c r="AA79" s="136" t="s">
        <v>197</v>
      </c>
      <c r="AB79" s="136"/>
      <c r="AC79" s="134" t="s">
        <v>197</v>
      </c>
      <c r="AD79" s="140" t="s">
        <v>197</v>
      </c>
      <c r="AE79" s="160">
        <v>39597.83775189695</v>
      </c>
      <c r="AF79" s="161" t="s">
        <v>234</v>
      </c>
      <c r="AG79" s="141"/>
      <c r="AH79" s="134" t="s">
        <v>197</v>
      </c>
      <c r="AI79" s="141"/>
      <c r="AJ79" s="134" t="s">
        <v>197</v>
      </c>
      <c r="AK79" s="121" t="s">
        <v>197</v>
      </c>
    </row>
    <row r="80" spans="2:37" ht="18" customHeight="1" x14ac:dyDescent="0.15">
      <c r="B80" s="170" t="s">
        <v>197</v>
      </c>
      <c r="C80" s="116"/>
      <c r="D80" s="116"/>
      <c r="E80" s="114">
        <v>0</v>
      </c>
      <c r="F80" s="114">
        <v>0</v>
      </c>
      <c r="G80" s="114">
        <v>0</v>
      </c>
      <c r="H80" s="114">
        <v>0</v>
      </c>
      <c r="I80" s="114">
        <v>0</v>
      </c>
      <c r="J80" s="114">
        <v>0</v>
      </c>
      <c r="K80" s="114">
        <v>0</v>
      </c>
      <c r="L80" s="114">
        <v>0</v>
      </c>
      <c r="M80" s="114">
        <v>0</v>
      </c>
      <c r="N80" s="112"/>
      <c r="O80" s="112" t="s">
        <v>197</v>
      </c>
      <c r="P80" s="136" t="s">
        <v>173</v>
      </c>
      <c r="Q80" s="136" t="s">
        <v>197</v>
      </c>
      <c r="R80" s="137" t="s">
        <v>197</v>
      </c>
      <c r="S80" s="138"/>
      <c r="T80" s="134" t="s">
        <v>197</v>
      </c>
      <c r="U80" s="138"/>
      <c r="V80" s="134" t="s">
        <v>197</v>
      </c>
      <c r="W80" s="138"/>
      <c r="X80" s="134" t="s">
        <v>197</v>
      </c>
      <c r="Y80" s="139"/>
      <c r="Z80" s="134" t="s">
        <v>197</v>
      </c>
      <c r="AA80" s="136" t="s">
        <v>197</v>
      </c>
      <c r="AB80" s="136"/>
      <c r="AC80" s="134" t="s">
        <v>197</v>
      </c>
      <c r="AD80" s="140" t="s">
        <v>197</v>
      </c>
      <c r="AE80" s="160">
        <v>0</v>
      </c>
      <c r="AF80" s="161" t="s">
        <v>233</v>
      </c>
      <c r="AG80" s="141"/>
      <c r="AH80" s="134" t="s">
        <v>197</v>
      </c>
      <c r="AI80" s="141"/>
      <c r="AJ80" s="134" t="s">
        <v>197</v>
      </c>
      <c r="AK80" s="121" t="s">
        <v>197</v>
      </c>
    </row>
    <row r="81" spans="2:37" ht="18" customHeight="1" x14ac:dyDescent="0.15">
      <c r="B81" s="170" t="s">
        <v>197</v>
      </c>
      <c r="C81" s="116"/>
      <c r="D81" s="116"/>
      <c r="E81" s="114">
        <v>0</v>
      </c>
      <c r="F81" s="114">
        <v>0</v>
      </c>
      <c r="G81" s="114">
        <v>0</v>
      </c>
      <c r="H81" s="114">
        <v>0</v>
      </c>
      <c r="I81" s="114">
        <v>0</v>
      </c>
      <c r="J81" s="114">
        <v>0</v>
      </c>
      <c r="K81" s="114">
        <v>0</v>
      </c>
      <c r="L81" s="114">
        <v>0</v>
      </c>
      <c r="M81" s="114">
        <v>0</v>
      </c>
      <c r="N81" s="112"/>
      <c r="O81" s="112" t="s">
        <v>197</v>
      </c>
      <c r="P81" s="136"/>
      <c r="Q81" s="136" t="s">
        <v>197</v>
      </c>
      <c r="R81" s="137" t="s">
        <v>197</v>
      </c>
      <c r="S81" s="138"/>
      <c r="T81" s="134" t="s">
        <v>197</v>
      </c>
      <c r="U81" s="138"/>
      <c r="V81" s="134" t="s">
        <v>197</v>
      </c>
      <c r="W81" s="138"/>
      <c r="X81" s="134" t="s">
        <v>197</v>
      </c>
      <c r="Y81" s="139"/>
      <c r="Z81" s="134" t="s">
        <v>197</v>
      </c>
      <c r="AA81" s="136">
        <v>0</v>
      </c>
      <c r="AB81" s="136"/>
      <c r="AC81" s="134" t="s">
        <v>197</v>
      </c>
      <c r="AD81" s="140" t="s">
        <v>197</v>
      </c>
      <c r="AE81" s="160">
        <v>0</v>
      </c>
      <c r="AF81" s="161" t="s">
        <v>233</v>
      </c>
      <c r="AG81" s="141"/>
      <c r="AH81" s="134" t="s">
        <v>197</v>
      </c>
      <c r="AI81" s="141"/>
      <c r="AJ81" s="134" t="s">
        <v>197</v>
      </c>
      <c r="AK81" s="121" t="s">
        <v>197</v>
      </c>
    </row>
    <row r="82" spans="2:37" ht="18" customHeight="1" x14ac:dyDescent="0.15">
      <c r="B82" s="170" t="s">
        <v>197</v>
      </c>
      <c r="C82" s="116"/>
      <c r="D82" s="116"/>
      <c r="E82" s="114">
        <v>0</v>
      </c>
      <c r="F82" s="114">
        <v>0</v>
      </c>
      <c r="G82" s="114">
        <v>0</v>
      </c>
      <c r="H82" s="114">
        <v>0</v>
      </c>
      <c r="I82" s="114">
        <v>0</v>
      </c>
      <c r="J82" s="114">
        <v>0</v>
      </c>
      <c r="K82" s="114">
        <v>0</v>
      </c>
      <c r="L82" s="114">
        <v>0</v>
      </c>
      <c r="M82" s="114">
        <v>0</v>
      </c>
      <c r="N82" s="112"/>
      <c r="O82" s="112" t="s">
        <v>197</v>
      </c>
      <c r="P82" s="136"/>
      <c r="Q82" s="136" t="s">
        <v>197</v>
      </c>
      <c r="R82" s="137" t="s">
        <v>197</v>
      </c>
      <c r="S82" s="138"/>
      <c r="T82" s="134" t="s">
        <v>197</v>
      </c>
      <c r="U82" s="138"/>
      <c r="V82" s="134" t="s">
        <v>197</v>
      </c>
      <c r="W82" s="138"/>
      <c r="X82" s="134" t="s">
        <v>197</v>
      </c>
      <c r="Y82" s="139"/>
      <c r="Z82" s="134" t="s">
        <v>197</v>
      </c>
      <c r="AA82" s="136">
        <v>0</v>
      </c>
      <c r="AB82" s="136"/>
      <c r="AC82" s="134" t="s">
        <v>197</v>
      </c>
      <c r="AD82" s="140" t="s">
        <v>197</v>
      </c>
      <c r="AE82" s="160">
        <v>0</v>
      </c>
      <c r="AF82" s="161" t="s">
        <v>233</v>
      </c>
      <c r="AG82" s="141"/>
      <c r="AH82" s="134" t="s">
        <v>197</v>
      </c>
      <c r="AI82" s="141"/>
      <c r="AJ82" s="134" t="s">
        <v>197</v>
      </c>
      <c r="AK82" s="121" t="s">
        <v>197</v>
      </c>
    </row>
    <row r="83" spans="2:37" ht="18" customHeight="1" x14ac:dyDescent="0.15">
      <c r="B83" s="170" t="s">
        <v>197</v>
      </c>
      <c r="C83" s="116"/>
      <c r="D83" s="116"/>
      <c r="E83" s="114">
        <v>0</v>
      </c>
      <c r="F83" s="114">
        <v>0</v>
      </c>
      <c r="G83" s="114">
        <v>0</v>
      </c>
      <c r="H83" s="114">
        <v>0</v>
      </c>
      <c r="I83" s="114">
        <v>0</v>
      </c>
      <c r="J83" s="114">
        <v>0</v>
      </c>
      <c r="K83" s="114">
        <v>0</v>
      </c>
      <c r="L83" s="114">
        <v>0</v>
      </c>
      <c r="M83" s="114">
        <v>0</v>
      </c>
      <c r="N83" s="112"/>
      <c r="O83" s="112" t="s">
        <v>197</v>
      </c>
      <c r="P83" s="136"/>
      <c r="Q83" s="136" t="s">
        <v>197</v>
      </c>
      <c r="R83" s="137" t="s">
        <v>197</v>
      </c>
      <c r="S83" s="138"/>
      <c r="T83" s="134" t="s">
        <v>197</v>
      </c>
      <c r="U83" s="138"/>
      <c r="V83" s="134" t="s">
        <v>197</v>
      </c>
      <c r="W83" s="138"/>
      <c r="X83" s="134" t="s">
        <v>197</v>
      </c>
      <c r="Y83" s="139"/>
      <c r="Z83" s="134" t="s">
        <v>197</v>
      </c>
      <c r="AA83" s="136">
        <v>0</v>
      </c>
      <c r="AB83" s="136"/>
      <c r="AC83" s="134" t="s">
        <v>197</v>
      </c>
      <c r="AD83" s="140" t="s">
        <v>197</v>
      </c>
      <c r="AE83" s="160">
        <v>0</v>
      </c>
      <c r="AF83" s="161" t="s">
        <v>233</v>
      </c>
      <c r="AG83" s="141"/>
      <c r="AH83" s="134" t="s">
        <v>197</v>
      </c>
      <c r="AI83" s="141"/>
      <c r="AJ83" s="134" t="s">
        <v>197</v>
      </c>
      <c r="AK83" s="121" t="s">
        <v>197</v>
      </c>
    </row>
    <row r="84" spans="2:37" ht="18" customHeight="1" x14ac:dyDescent="0.15">
      <c r="B84" s="170" t="s">
        <v>197</v>
      </c>
      <c r="C84" s="116"/>
      <c r="D84" s="116"/>
      <c r="E84" s="114">
        <v>0</v>
      </c>
      <c r="F84" s="114">
        <v>0</v>
      </c>
      <c r="G84" s="114">
        <v>0</v>
      </c>
      <c r="H84" s="114">
        <v>0</v>
      </c>
      <c r="I84" s="114">
        <v>0</v>
      </c>
      <c r="J84" s="114">
        <v>0</v>
      </c>
      <c r="K84" s="114">
        <v>0</v>
      </c>
      <c r="L84" s="114">
        <v>0</v>
      </c>
      <c r="M84" s="114">
        <v>0</v>
      </c>
      <c r="N84" s="112"/>
      <c r="O84" s="112" t="s">
        <v>197</v>
      </c>
      <c r="P84" s="136"/>
      <c r="Q84" s="136" t="s">
        <v>197</v>
      </c>
      <c r="R84" s="137" t="s">
        <v>197</v>
      </c>
      <c r="S84" s="138"/>
      <c r="T84" s="134" t="s">
        <v>197</v>
      </c>
      <c r="U84" s="138"/>
      <c r="V84" s="134" t="s">
        <v>197</v>
      </c>
      <c r="W84" s="138"/>
      <c r="X84" s="134" t="s">
        <v>197</v>
      </c>
      <c r="Y84" s="139"/>
      <c r="Z84" s="134" t="s">
        <v>197</v>
      </c>
      <c r="AA84" s="136">
        <v>0</v>
      </c>
      <c r="AB84" s="136"/>
      <c r="AC84" s="134" t="s">
        <v>197</v>
      </c>
      <c r="AD84" s="140" t="s">
        <v>197</v>
      </c>
      <c r="AE84" s="160">
        <v>0</v>
      </c>
      <c r="AF84" s="161" t="s">
        <v>233</v>
      </c>
      <c r="AG84" s="141"/>
      <c r="AH84" s="134" t="s">
        <v>197</v>
      </c>
      <c r="AI84" s="141"/>
      <c r="AJ84" s="134" t="s">
        <v>197</v>
      </c>
      <c r="AK84" s="121" t="s">
        <v>197</v>
      </c>
    </row>
    <row r="85" spans="2:37" ht="18" customHeight="1" x14ac:dyDescent="0.15">
      <c r="B85" s="170" t="s">
        <v>197</v>
      </c>
      <c r="C85" s="116"/>
      <c r="D85" s="116"/>
      <c r="E85" s="114">
        <v>0</v>
      </c>
      <c r="F85" s="114">
        <v>0</v>
      </c>
      <c r="G85" s="114">
        <v>0</v>
      </c>
      <c r="H85" s="114">
        <v>0</v>
      </c>
      <c r="I85" s="114">
        <v>0</v>
      </c>
      <c r="J85" s="114">
        <v>0</v>
      </c>
      <c r="K85" s="114">
        <v>0</v>
      </c>
      <c r="L85" s="114">
        <v>0</v>
      </c>
      <c r="M85" s="114">
        <v>0</v>
      </c>
      <c r="N85" s="112"/>
      <c r="O85" s="112" t="s">
        <v>197</v>
      </c>
      <c r="P85" s="136"/>
      <c r="Q85" s="136" t="s">
        <v>197</v>
      </c>
      <c r="R85" s="137" t="s">
        <v>197</v>
      </c>
      <c r="S85" s="138"/>
      <c r="T85" s="134" t="s">
        <v>197</v>
      </c>
      <c r="U85" s="138"/>
      <c r="V85" s="134" t="s">
        <v>197</v>
      </c>
      <c r="W85" s="138"/>
      <c r="X85" s="134" t="s">
        <v>197</v>
      </c>
      <c r="Y85" s="139"/>
      <c r="Z85" s="134" t="s">
        <v>197</v>
      </c>
      <c r="AA85" s="136">
        <v>0</v>
      </c>
      <c r="AB85" s="136"/>
      <c r="AC85" s="134" t="s">
        <v>197</v>
      </c>
      <c r="AD85" s="140" t="s">
        <v>197</v>
      </c>
      <c r="AE85" s="160">
        <v>0</v>
      </c>
      <c r="AF85" s="161" t="s">
        <v>233</v>
      </c>
      <c r="AG85" s="141"/>
      <c r="AH85" s="134" t="s">
        <v>197</v>
      </c>
      <c r="AI85" s="141"/>
      <c r="AJ85" s="134" t="s">
        <v>197</v>
      </c>
      <c r="AK85" s="121" t="s">
        <v>197</v>
      </c>
    </row>
    <row r="86" spans="2:37" ht="18" customHeight="1" x14ac:dyDescent="0.15">
      <c r="B86" s="170" t="s">
        <v>197</v>
      </c>
      <c r="C86" s="116"/>
      <c r="D86" s="116"/>
      <c r="E86" s="114">
        <v>0</v>
      </c>
      <c r="F86" s="114">
        <v>0</v>
      </c>
      <c r="G86" s="114">
        <v>0</v>
      </c>
      <c r="H86" s="114">
        <v>0</v>
      </c>
      <c r="I86" s="114">
        <v>0</v>
      </c>
      <c r="J86" s="114">
        <v>0</v>
      </c>
      <c r="K86" s="114">
        <v>0</v>
      </c>
      <c r="L86" s="114">
        <v>0</v>
      </c>
      <c r="M86" s="114">
        <v>0</v>
      </c>
      <c r="N86" s="112"/>
      <c r="O86" s="112" t="s">
        <v>197</v>
      </c>
      <c r="P86" s="136"/>
      <c r="Q86" s="136" t="s">
        <v>197</v>
      </c>
      <c r="R86" s="137" t="s">
        <v>197</v>
      </c>
      <c r="S86" s="138"/>
      <c r="T86" s="134" t="s">
        <v>197</v>
      </c>
      <c r="U86" s="138"/>
      <c r="V86" s="134" t="s">
        <v>197</v>
      </c>
      <c r="W86" s="138"/>
      <c r="X86" s="134" t="s">
        <v>197</v>
      </c>
      <c r="Y86" s="139"/>
      <c r="Z86" s="134" t="s">
        <v>197</v>
      </c>
      <c r="AA86" s="136">
        <v>0</v>
      </c>
      <c r="AB86" s="136"/>
      <c r="AC86" s="134" t="s">
        <v>197</v>
      </c>
      <c r="AD86" s="140" t="s">
        <v>197</v>
      </c>
      <c r="AE86" s="160">
        <v>0</v>
      </c>
      <c r="AF86" s="161" t="s">
        <v>233</v>
      </c>
      <c r="AG86" s="141"/>
      <c r="AH86" s="134" t="s">
        <v>197</v>
      </c>
      <c r="AI86" s="141"/>
      <c r="AJ86" s="134" t="s">
        <v>197</v>
      </c>
      <c r="AK86" s="121" t="s">
        <v>197</v>
      </c>
    </row>
    <row r="87" spans="2:37" ht="18" customHeight="1" x14ac:dyDescent="0.15">
      <c r="B87" s="170" t="s">
        <v>197</v>
      </c>
      <c r="C87" s="116"/>
      <c r="D87" s="116"/>
      <c r="E87" s="114">
        <v>0</v>
      </c>
      <c r="F87" s="114">
        <v>0</v>
      </c>
      <c r="G87" s="114">
        <v>0</v>
      </c>
      <c r="H87" s="114">
        <v>0</v>
      </c>
      <c r="I87" s="114">
        <v>0</v>
      </c>
      <c r="J87" s="114">
        <v>0</v>
      </c>
      <c r="K87" s="114">
        <v>0</v>
      </c>
      <c r="L87" s="114">
        <v>0</v>
      </c>
      <c r="M87" s="114">
        <v>0</v>
      </c>
      <c r="N87" s="112"/>
      <c r="O87" s="112" t="s">
        <v>197</v>
      </c>
      <c r="P87" s="136"/>
      <c r="Q87" s="136" t="s">
        <v>197</v>
      </c>
      <c r="R87" s="137" t="s">
        <v>197</v>
      </c>
      <c r="S87" s="138"/>
      <c r="T87" s="134" t="s">
        <v>197</v>
      </c>
      <c r="U87" s="138"/>
      <c r="V87" s="134" t="s">
        <v>197</v>
      </c>
      <c r="W87" s="138"/>
      <c r="X87" s="134" t="s">
        <v>197</v>
      </c>
      <c r="Y87" s="139"/>
      <c r="Z87" s="134" t="s">
        <v>197</v>
      </c>
      <c r="AA87" s="136">
        <v>0</v>
      </c>
      <c r="AB87" s="136"/>
      <c r="AC87" s="134" t="s">
        <v>197</v>
      </c>
      <c r="AD87" s="140" t="s">
        <v>197</v>
      </c>
      <c r="AE87" s="160">
        <v>0</v>
      </c>
      <c r="AF87" s="161" t="s">
        <v>233</v>
      </c>
      <c r="AG87" s="141"/>
      <c r="AH87" s="134" t="s">
        <v>197</v>
      </c>
      <c r="AI87" s="141"/>
      <c r="AJ87" s="134" t="s">
        <v>197</v>
      </c>
      <c r="AK87" s="121" t="s">
        <v>197</v>
      </c>
    </row>
    <row r="88" spans="2:37" ht="18" customHeight="1" thickBot="1" x14ac:dyDescent="0.2">
      <c r="B88" s="171" t="s">
        <v>197</v>
      </c>
      <c r="C88" s="82"/>
      <c r="D88" s="82"/>
      <c r="E88" s="71">
        <v>0</v>
      </c>
      <c r="F88" s="71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113"/>
      <c r="O88" s="113" t="s">
        <v>197</v>
      </c>
      <c r="P88" s="78"/>
      <c r="Q88" s="78" t="s">
        <v>197</v>
      </c>
      <c r="R88" s="74" t="s">
        <v>197</v>
      </c>
      <c r="S88" s="80"/>
      <c r="T88" s="79" t="s">
        <v>197</v>
      </c>
      <c r="U88" s="80"/>
      <c r="V88" s="79" t="s">
        <v>197</v>
      </c>
      <c r="W88" s="80"/>
      <c r="X88" s="79" t="s">
        <v>197</v>
      </c>
      <c r="Y88" s="90"/>
      <c r="Z88" s="79" t="s">
        <v>197</v>
      </c>
      <c r="AA88" s="78">
        <v>0</v>
      </c>
      <c r="AB88" s="78"/>
      <c r="AC88" s="79" t="s">
        <v>197</v>
      </c>
      <c r="AD88" s="120" t="s">
        <v>197</v>
      </c>
      <c r="AE88" s="165">
        <v>0</v>
      </c>
      <c r="AF88" s="166" t="s">
        <v>233</v>
      </c>
      <c r="AG88" s="91"/>
      <c r="AH88" s="79" t="s">
        <v>197</v>
      </c>
      <c r="AI88" s="91"/>
      <c r="AJ88" s="79" t="s">
        <v>197</v>
      </c>
      <c r="AK88" s="167" t="s">
        <v>197</v>
      </c>
    </row>
    <row r="89" spans="2:37" ht="18" customHeight="1" x14ac:dyDescent="0.15">
      <c r="B89" s="169">
        <v>8</v>
      </c>
      <c r="C89" s="75" t="s">
        <v>217</v>
      </c>
      <c r="D89" s="81">
        <v>1</v>
      </c>
      <c r="E89" s="76">
        <v>4119422430</v>
      </c>
      <c r="F89" s="76">
        <v>6146666843</v>
      </c>
      <c r="G89" s="76">
        <v>1191805917</v>
      </c>
      <c r="H89" s="76">
        <v>2708382751</v>
      </c>
      <c r="I89" s="76">
        <v>2927616513</v>
      </c>
      <c r="J89" s="76">
        <v>3438284092</v>
      </c>
      <c r="K89" s="76">
        <v>3438284092</v>
      </c>
      <c r="L89" s="76">
        <v>978425813</v>
      </c>
      <c r="M89" s="76">
        <v>95107333</v>
      </c>
      <c r="N89" s="72">
        <v>1</v>
      </c>
      <c r="O89" s="72">
        <v>6</v>
      </c>
      <c r="P89" s="83" t="s">
        <v>173</v>
      </c>
      <c r="Q89" s="72">
        <v>0</v>
      </c>
      <c r="R89" s="73">
        <v>246597800</v>
      </c>
      <c r="S89" s="76">
        <v>2927616513</v>
      </c>
      <c r="T89" s="77" t="s">
        <v>232</v>
      </c>
      <c r="U89" s="76">
        <v>3438284092</v>
      </c>
      <c r="V89" s="77" t="s">
        <v>232</v>
      </c>
      <c r="W89" s="76">
        <v>3.4564540847131906</v>
      </c>
      <c r="X89" s="77" t="s">
        <v>232</v>
      </c>
      <c r="Y89" s="115">
        <v>0.44062624836815156</v>
      </c>
      <c r="Z89" s="77" t="s">
        <v>232</v>
      </c>
      <c r="AA89" s="72">
        <v>0</v>
      </c>
      <c r="AB89" s="115">
        <v>10.287595941734587</v>
      </c>
      <c r="AC89" s="77" t="s">
        <v>232</v>
      </c>
      <c r="AD89" s="119" t="s">
        <v>232</v>
      </c>
      <c r="AE89" s="162"/>
      <c r="AF89" s="163"/>
      <c r="AG89" s="115">
        <v>0.28456805395358237</v>
      </c>
      <c r="AH89" s="77" t="s">
        <v>232</v>
      </c>
      <c r="AI89" s="115">
        <v>0.15917989993458964</v>
      </c>
      <c r="AJ89" s="77" t="s">
        <v>232</v>
      </c>
      <c r="AK89" s="164" t="s">
        <v>232</v>
      </c>
    </row>
    <row r="90" spans="2:37" ht="18" customHeight="1" x14ac:dyDescent="0.15">
      <c r="B90" s="170">
        <v>8.1</v>
      </c>
      <c r="C90" s="135" t="s">
        <v>217</v>
      </c>
      <c r="D90" s="116">
        <v>1</v>
      </c>
      <c r="E90" s="114">
        <v>4119422430</v>
      </c>
      <c r="F90" s="114">
        <v>6146666843</v>
      </c>
      <c r="G90" s="114">
        <v>1191805917</v>
      </c>
      <c r="H90" s="114">
        <v>2708382751</v>
      </c>
      <c r="I90" s="114">
        <v>2927616513</v>
      </c>
      <c r="J90" s="114">
        <v>3438284092</v>
      </c>
      <c r="K90" s="114">
        <v>3438284092</v>
      </c>
      <c r="L90" s="114">
        <v>978425813</v>
      </c>
      <c r="M90" s="114">
        <v>95107333</v>
      </c>
      <c r="N90" s="112"/>
      <c r="O90" s="112" t="s">
        <v>197</v>
      </c>
      <c r="P90" s="136" t="s">
        <v>173</v>
      </c>
      <c r="Q90" s="136" t="s">
        <v>197</v>
      </c>
      <c r="R90" s="137" t="s">
        <v>197</v>
      </c>
      <c r="S90" s="138"/>
      <c r="T90" s="134" t="s">
        <v>197</v>
      </c>
      <c r="U90" s="138"/>
      <c r="V90" s="134" t="s">
        <v>197</v>
      </c>
      <c r="W90" s="138"/>
      <c r="X90" s="134" t="s">
        <v>197</v>
      </c>
      <c r="Y90" s="139"/>
      <c r="Z90" s="134" t="s">
        <v>197</v>
      </c>
      <c r="AA90" s="136" t="s">
        <v>197</v>
      </c>
      <c r="AB90" s="136"/>
      <c r="AC90" s="134" t="s">
        <v>197</v>
      </c>
      <c r="AD90" s="140" t="s">
        <v>197</v>
      </c>
      <c r="AE90" s="160">
        <v>10846.42110993471</v>
      </c>
      <c r="AF90" s="161" t="s">
        <v>233</v>
      </c>
      <c r="AG90" s="141"/>
      <c r="AH90" s="134" t="s">
        <v>197</v>
      </c>
      <c r="AI90" s="141"/>
      <c r="AJ90" s="134" t="s">
        <v>197</v>
      </c>
      <c r="AK90" s="121" t="s">
        <v>197</v>
      </c>
    </row>
    <row r="91" spans="2:37" ht="18" customHeight="1" x14ac:dyDescent="0.15">
      <c r="B91" s="170" t="s">
        <v>197</v>
      </c>
      <c r="C91" s="116"/>
      <c r="D91" s="116"/>
      <c r="E91" s="114">
        <v>0</v>
      </c>
      <c r="F91" s="114">
        <v>0</v>
      </c>
      <c r="G91" s="114">
        <v>0</v>
      </c>
      <c r="H91" s="114">
        <v>0</v>
      </c>
      <c r="I91" s="114">
        <v>0</v>
      </c>
      <c r="J91" s="114">
        <v>0</v>
      </c>
      <c r="K91" s="114">
        <v>0</v>
      </c>
      <c r="L91" s="114">
        <v>0</v>
      </c>
      <c r="M91" s="114">
        <v>0</v>
      </c>
      <c r="N91" s="112"/>
      <c r="O91" s="112" t="s">
        <v>197</v>
      </c>
      <c r="P91" s="136" t="s">
        <v>173</v>
      </c>
      <c r="Q91" s="136" t="s">
        <v>197</v>
      </c>
      <c r="R91" s="137" t="s">
        <v>197</v>
      </c>
      <c r="S91" s="138"/>
      <c r="T91" s="134" t="s">
        <v>197</v>
      </c>
      <c r="U91" s="138"/>
      <c r="V91" s="134" t="s">
        <v>197</v>
      </c>
      <c r="W91" s="138"/>
      <c r="X91" s="134" t="s">
        <v>197</v>
      </c>
      <c r="Y91" s="139"/>
      <c r="Z91" s="134" t="s">
        <v>197</v>
      </c>
      <c r="AA91" s="136" t="s">
        <v>197</v>
      </c>
      <c r="AB91" s="136"/>
      <c r="AC91" s="134" t="s">
        <v>197</v>
      </c>
      <c r="AD91" s="140" t="s">
        <v>197</v>
      </c>
      <c r="AE91" s="160">
        <v>0</v>
      </c>
      <c r="AF91" s="161" t="s">
        <v>233</v>
      </c>
      <c r="AG91" s="141"/>
      <c r="AH91" s="134" t="s">
        <v>197</v>
      </c>
      <c r="AI91" s="141"/>
      <c r="AJ91" s="134" t="s">
        <v>197</v>
      </c>
      <c r="AK91" s="121" t="s">
        <v>197</v>
      </c>
    </row>
    <row r="92" spans="2:37" ht="18" customHeight="1" x14ac:dyDescent="0.15">
      <c r="B92" s="170" t="s">
        <v>197</v>
      </c>
      <c r="C92" s="116"/>
      <c r="D92" s="116"/>
      <c r="E92" s="114">
        <v>0</v>
      </c>
      <c r="F92" s="114">
        <v>0</v>
      </c>
      <c r="G92" s="114">
        <v>0</v>
      </c>
      <c r="H92" s="114">
        <v>0</v>
      </c>
      <c r="I92" s="114">
        <v>0</v>
      </c>
      <c r="J92" s="114">
        <v>0</v>
      </c>
      <c r="K92" s="114">
        <v>0</v>
      </c>
      <c r="L92" s="114">
        <v>0</v>
      </c>
      <c r="M92" s="114">
        <v>0</v>
      </c>
      <c r="N92" s="112"/>
      <c r="O92" s="112" t="s">
        <v>197</v>
      </c>
      <c r="P92" s="136"/>
      <c r="Q92" s="136" t="s">
        <v>197</v>
      </c>
      <c r="R92" s="137" t="s">
        <v>197</v>
      </c>
      <c r="S92" s="138"/>
      <c r="T92" s="134" t="s">
        <v>197</v>
      </c>
      <c r="U92" s="138"/>
      <c r="V92" s="134" t="s">
        <v>197</v>
      </c>
      <c r="W92" s="138"/>
      <c r="X92" s="134" t="s">
        <v>197</v>
      </c>
      <c r="Y92" s="139"/>
      <c r="Z92" s="134" t="s">
        <v>197</v>
      </c>
      <c r="AA92" s="136">
        <v>0</v>
      </c>
      <c r="AB92" s="136"/>
      <c r="AC92" s="134" t="s">
        <v>197</v>
      </c>
      <c r="AD92" s="140" t="s">
        <v>197</v>
      </c>
      <c r="AE92" s="160">
        <v>0</v>
      </c>
      <c r="AF92" s="161" t="s">
        <v>233</v>
      </c>
      <c r="AG92" s="141"/>
      <c r="AH92" s="134" t="s">
        <v>197</v>
      </c>
      <c r="AI92" s="141"/>
      <c r="AJ92" s="134" t="s">
        <v>197</v>
      </c>
      <c r="AK92" s="121" t="s">
        <v>197</v>
      </c>
    </row>
    <row r="93" spans="2:37" ht="18" customHeight="1" x14ac:dyDescent="0.15">
      <c r="B93" s="170" t="s">
        <v>197</v>
      </c>
      <c r="C93" s="116"/>
      <c r="D93" s="116"/>
      <c r="E93" s="114">
        <v>0</v>
      </c>
      <c r="F93" s="114">
        <v>0</v>
      </c>
      <c r="G93" s="114">
        <v>0</v>
      </c>
      <c r="H93" s="114">
        <v>0</v>
      </c>
      <c r="I93" s="114">
        <v>0</v>
      </c>
      <c r="J93" s="114">
        <v>0</v>
      </c>
      <c r="K93" s="114">
        <v>0</v>
      </c>
      <c r="L93" s="114">
        <v>0</v>
      </c>
      <c r="M93" s="114">
        <v>0</v>
      </c>
      <c r="N93" s="112"/>
      <c r="O93" s="112" t="s">
        <v>197</v>
      </c>
      <c r="P93" s="136"/>
      <c r="Q93" s="136" t="s">
        <v>197</v>
      </c>
      <c r="R93" s="137" t="s">
        <v>197</v>
      </c>
      <c r="S93" s="138"/>
      <c r="T93" s="134" t="s">
        <v>197</v>
      </c>
      <c r="U93" s="138"/>
      <c r="V93" s="134" t="s">
        <v>197</v>
      </c>
      <c r="W93" s="138"/>
      <c r="X93" s="134" t="s">
        <v>197</v>
      </c>
      <c r="Y93" s="139"/>
      <c r="Z93" s="134" t="s">
        <v>197</v>
      </c>
      <c r="AA93" s="136">
        <v>0</v>
      </c>
      <c r="AB93" s="136"/>
      <c r="AC93" s="134" t="s">
        <v>197</v>
      </c>
      <c r="AD93" s="140" t="s">
        <v>197</v>
      </c>
      <c r="AE93" s="160">
        <v>0</v>
      </c>
      <c r="AF93" s="161" t="s">
        <v>233</v>
      </c>
      <c r="AG93" s="141"/>
      <c r="AH93" s="134" t="s">
        <v>197</v>
      </c>
      <c r="AI93" s="141"/>
      <c r="AJ93" s="134" t="s">
        <v>197</v>
      </c>
      <c r="AK93" s="121" t="s">
        <v>197</v>
      </c>
    </row>
    <row r="94" spans="2:37" ht="18" customHeight="1" x14ac:dyDescent="0.15">
      <c r="B94" s="170" t="s">
        <v>197</v>
      </c>
      <c r="C94" s="116"/>
      <c r="D94" s="116"/>
      <c r="E94" s="114">
        <v>0</v>
      </c>
      <c r="F94" s="114">
        <v>0</v>
      </c>
      <c r="G94" s="114">
        <v>0</v>
      </c>
      <c r="H94" s="114">
        <v>0</v>
      </c>
      <c r="I94" s="114">
        <v>0</v>
      </c>
      <c r="J94" s="114">
        <v>0</v>
      </c>
      <c r="K94" s="114">
        <v>0</v>
      </c>
      <c r="L94" s="114">
        <v>0</v>
      </c>
      <c r="M94" s="114">
        <v>0</v>
      </c>
      <c r="N94" s="112"/>
      <c r="O94" s="112" t="s">
        <v>197</v>
      </c>
      <c r="P94" s="136"/>
      <c r="Q94" s="136" t="s">
        <v>197</v>
      </c>
      <c r="R94" s="137" t="s">
        <v>197</v>
      </c>
      <c r="S94" s="138"/>
      <c r="T94" s="134" t="s">
        <v>197</v>
      </c>
      <c r="U94" s="138"/>
      <c r="V94" s="134" t="s">
        <v>197</v>
      </c>
      <c r="W94" s="138"/>
      <c r="X94" s="134" t="s">
        <v>197</v>
      </c>
      <c r="Y94" s="139"/>
      <c r="Z94" s="134" t="s">
        <v>197</v>
      </c>
      <c r="AA94" s="136">
        <v>0</v>
      </c>
      <c r="AB94" s="136"/>
      <c r="AC94" s="134" t="s">
        <v>197</v>
      </c>
      <c r="AD94" s="140" t="s">
        <v>197</v>
      </c>
      <c r="AE94" s="160">
        <v>0</v>
      </c>
      <c r="AF94" s="161" t="s">
        <v>233</v>
      </c>
      <c r="AG94" s="141"/>
      <c r="AH94" s="134" t="s">
        <v>197</v>
      </c>
      <c r="AI94" s="141"/>
      <c r="AJ94" s="134" t="s">
        <v>197</v>
      </c>
      <c r="AK94" s="121" t="s">
        <v>197</v>
      </c>
    </row>
    <row r="95" spans="2:37" ht="18" customHeight="1" x14ac:dyDescent="0.15">
      <c r="B95" s="170" t="s">
        <v>197</v>
      </c>
      <c r="C95" s="116"/>
      <c r="D95" s="116"/>
      <c r="E95" s="114">
        <v>0</v>
      </c>
      <c r="F95" s="114">
        <v>0</v>
      </c>
      <c r="G95" s="114">
        <v>0</v>
      </c>
      <c r="H95" s="114">
        <v>0</v>
      </c>
      <c r="I95" s="114">
        <v>0</v>
      </c>
      <c r="J95" s="114">
        <v>0</v>
      </c>
      <c r="K95" s="114">
        <v>0</v>
      </c>
      <c r="L95" s="114">
        <v>0</v>
      </c>
      <c r="M95" s="114">
        <v>0</v>
      </c>
      <c r="N95" s="112"/>
      <c r="O95" s="112" t="s">
        <v>197</v>
      </c>
      <c r="P95" s="136"/>
      <c r="Q95" s="136" t="s">
        <v>197</v>
      </c>
      <c r="R95" s="137" t="s">
        <v>197</v>
      </c>
      <c r="S95" s="138"/>
      <c r="T95" s="134" t="s">
        <v>197</v>
      </c>
      <c r="U95" s="138"/>
      <c r="V95" s="134" t="s">
        <v>197</v>
      </c>
      <c r="W95" s="138"/>
      <c r="X95" s="134" t="s">
        <v>197</v>
      </c>
      <c r="Y95" s="139"/>
      <c r="Z95" s="134" t="s">
        <v>197</v>
      </c>
      <c r="AA95" s="136">
        <v>0</v>
      </c>
      <c r="AB95" s="136"/>
      <c r="AC95" s="134" t="s">
        <v>197</v>
      </c>
      <c r="AD95" s="140" t="s">
        <v>197</v>
      </c>
      <c r="AE95" s="160">
        <v>0</v>
      </c>
      <c r="AF95" s="161" t="s">
        <v>233</v>
      </c>
      <c r="AG95" s="141"/>
      <c r="AH95" s="134" t="s">
        <v>197</v>
      </c>
      <c r="AI95" s="141"/>
      <c r="AJ95" s="134" t="s">
        <v>197</v>
      </c>
      <c r="AK95" s="121" t="s">
        <v>197</v>
      </c>
    </row>
    <row r="96" spans="2:37" ht="18" customHeight="1" x14ac:dyDescent="0.15">
      <c r="B96" s="170" t="s">
        <v>197</v>
      </c>
      <c r="C96" s="116"/>
      <c r="D96" s="116"/>
      <c r="E96" s="114">
        <v>0</v>
      </c>
      <c r="F96" s="114">
        <v>0</v>
      </c>
      <c r="G96" s="114">
        <v>0</v>
      </c>
      <c r="H96" s="114">
        <v>0</v>
      </c>
      <c r="I96" s="114">
        <v>0</v>
      </c>
      <c r="J96" s="114">
        <v>0</v>
      </c>
      <c r="K96" s="114">
        <v>0</v>
      </c>
      <c r="L96" s="114">
        <v>0</v>
      </c>
      <c r="M96" s="114">
        <v>0</v>
      </c>
      <c r="N96" s="112"/>
      <c r="O96" s="112" t="s">
        <v>197</v>
      </c>
      <c r="P96" s="136"/>
      <c r="Q96" s="136" t="s">
        <v>197</v>
      </c>
      <c r="R96" s="137" t="s">
        <v>197</v>
      </c>
      <c r="S96" s="138"/>
      <c r="T96" s="134" t="s">
        <v>197</v>
      </c>
      <c r="U96" s="138"/>
      <c r="V96" s="134" t="s">
        <v>197</v>
      </c>
      <c r="W96" s="138"/>
      <c r="X96" s="134" t="s">
        <v>197</v>
      </c>
      <c r="Y96" s="139"/>
      <c r="Z96" s="134" t="s">
        <v>197</v>
      </c>
      <c r="AA96" s="136">
        <v>0</v>
      </c>
      <c r="AB96" s="136"/>
      <c r="AC96" s="134" t="s">
        <v>197</v>
      </c>
      <c r="AD96" s="140" t="s">
        <v>197</v>
      </c>
      <c r="AE96" s="160">
        <v>0</v>
      </c>
      <c r="AF96" s="161" t="s">
        <v>233</v>
      </c>
      <c r="AG96" s="141"/>
      <c r="AH96" s="134" t="s">
        <v>197</v>
      </c>
      <c r="AI96" s="141"/>
      <c r="AJ96" s="134" t="s">
        <v>197</v>
      </c>
      <c r="AK96" s="121" t="s">
        <v>197</v>
      </c>
    </row>
    <row r="97" spans="2:37" ht="18" customHeight="1" x14ac:dyDescent="0.15">
      <c r="B97" s="170" t="s">
        <v>197</v>
      </c>
      <c r="C97" s="116"/>
      <c r="D97" s="116"/>
      <c r="E97" s="114">
        <v>0</v>
      </c>
      <c r="F97" s="114">
        <v>0</v>
      </c>
      <c r="G97" s="114">
        <v>0</v>
      </c>
      <c r="H97" s="114">
        <v>0</v>
      </c>
      <c r="I97" s="114">
        <v>0</v>
      </c>
      <c r="J97" s="114">
        <v>0</v>
      </c>
      <c r="K97" s="114">
        <v>0</v>
      </c>
      <c r="L97" s="114">
        <v>0</v>
      </c>
      <c r="M97" s="114">
        <v>0</v>
      </c>
      <c r="N97" s="112"/>
      <c r="O97" s="112" t="s">
        <v>197</v>
      </c>
      <c r="P97" s="136"/>
      <c r="Q97" s="136" t="s">
        <v>197</v>
      </c>
      <c r="R97" s="137" t="s">
        <v>197</v>
      </c>
      <c r="S97" s="138"/>
      <c r="T97" s="134" t="s">
        <v>197</v>
      </c>
      <c r="U97" s="138"/>
      <c r="V97" s="134" t="s">
        <v>197</v>
      </c>
      <c r="W97" s="138"/>
      <c r="X97" s="134" t="s">
        <v>197</v>
      </c>
      <c r="Y97" s="139"/>
      <c r="Z97" s="134" t="s">
        <v>197</v>
      </c>
      <c r="AA97" s="136">
        <v>0</v>
      </c>
      <c r="AB97" s="136"/>
      <c r="AC97" s="134" t="s">
        <v>197</v>
      </c>
      <c r="AD97" s="140" t="s">
        <v>197</v>
      </c>
      <c r="AE97" s="160">
        <v>0</v>
      </c>
      <c r="AF97" s="161" t="s">
        <v>233</v>
      </c>
      <c r="AG97" s="141"/>
      <c r="AH97" s="134" t="s">
        <v>197</v>
      </c>
      <c r="AI97" s="141"/>
      <c r="AJ97" s="134" t="s">
        <v>197</v>
      </c>
      <c r="AK97" s="121" t="s">
        <v>197</v>
      </c>
    </row>
    <row r="98" spans="2:37" ht="18" customHeight="1" x14ac:dyDescent="0.15">
      <c r="B98" s="170" t="s">
        <v>197</v>
      </c>
      <c r="C98" s="116"/>
      <c r="D98" s="116"/>
      <c r="E98" s="114">
        <v>0</v>
      </c>
      <c r="F98" s="114">
        <v>0</v>
      </c>
      <c r="G98" s="114">
        <v>0</v>
      </c>
      <c r="H98" s="114">
        <v>0</v>
      </c>
      <c r="I98" s="114">
        <v>0</v>
      </c>
      <c r="J98" s="114">
        <v>0</v>
      </c>
      <c r="K98" s="114">
        <v>0</v>
      </c>
      <c r="L98" s="114">
        <v>0</v>
      </c>
      <c r="M98" s="114">
        <v>0</v>
      </c>
      <c r="N98" s="112"/>
      <c r="O98" s="112" t="s">
        <v>197</v>
      </c>
      <c r="P98" s="136"/>
      <c r="Q98" s="136" t="s">
        <v>197</v>
      </c>
      <c r="R98" s="137" t="s">
        <v>197</v>
      </c>
      <c r="S98" s="138"/>
      <c r="T98" s="134" t="s">
        <v>197</v>
      </c>
      <c r="U98" s="138"/>
      <c r="V98" s="134" t="s">
        <v>197</v>
      </c>
      <c r="W98" s="138"/>
      <c r="X98" s="134" t="s">
        <v>197</v>
      </c>
      <c r="Y98" s="139"/>
      <c r="Z98" s="134" t="s">
        <v>197</v>
      </c>
      <c r="AA98" s="136">
        <v>0</v>
      </c>
      <c r="AB98" s="136"/>
      <c r="AC98" s="134" t="s">
        <v>197</v>
      </c>
      <c r="AD98" s="140" t="s">
        <v>197</v>
      </c>
      <c r="AE98" s="160">
        <v>0</v>
      </c>
      <c r="AF98" s="161" t="s">
        <v>233</v>
      </c>
      <c r="AG98" s="141"/>
      <c r="AH98" s="134" t="s">
        <v>197</v>
      </c>
      <c r="AI98" s="141"/>
      <c r="AJ98" s="134" t="s">
        <v>197</v>
      </c>
      <c r="AK98" s="121" t="s">
        <v>197</v>
      </c>
    </row>
    <row r="99" spans="2:37" ht="18" customHeight="1" thickBot="1" x14ac:dyDescent="0.2">
      <c r="B99" s="171" t="s">
        <v>197</v>
      </c>
      <c r="C99" s="82"/>
      <c r="D99" s="82"/>
      <c r="E99" s="71">
        <v>0</v>
      </c>
      <c r="F99" s="71">
        <v>0</v>
      </c>
      <c r="G99" s="71">
        <v>0</v>
      </c>
      <c r="H99" s="71">
        <v>0</v>
      </c>
      <c r="I99" s="71">
        <v>0</v>
      </c>
      <c r="J99" s="71">
        <v>0</v>
      </c>
      <c r="K99" s="71">
        <v>0</v>
      </c>
      <c r="L99" s="71">
        <v>0</v>
      </c>
      <c r="M99" s="71">
        <v>0</v>
      </c>
      <c r="N99" s="113"/>
      <c r="O99" s="113" t="s">
        <v>197</v>
      </c>
      <c r="P99" s="78"/>
      <c r="Q99" s="78" t="s">
        <v>197</v>
      </c>
      <c r="R99" s="74" t="s">
        <v>197</v>
      </c>
      <c r="S99" s="80"/>
      <c r="T99" s="79" t="s">
        <v>197</v>
      </c>
      <c r="U99" s="80"/>
      <c r="V99" s="79" t="s">
        <v>197</v>
      </c>
      <c r="W99" s="80"/>
      <c r="X99" s="79" t="s">
        <v>197</v>
      </c>
      <c r="Y99" s="90"/>
      <c r="Z99" s="79" t="s">
        <v>197</v>
      </c>
      <c r="AA99" s="78">
        <v>0</v>
      </c>
      <c r="AB99" s="78"/>
      <c r="AC99" s="79" t="s">
        <v>197</v>
      </c>
      <c r="AD99" s="120" t="s">
        <v>197</v>
      </c>
      <c r="AE99" s="165">
        <v>0</v>
      </c>
      <c r="AF99" s="166" t="s">
        <v>233</v>
      </c>
      <c r="AG99" s="91"/>
      <c r="AH99" s="79" t="s">
        <v>197</v>
      </c>
      <c r="AI99" s="91"/>
      <c r="AJ99" s="79" t="s">
        <v>197</v>
      </c>
      <c r="AK99" s="167" t="s">
        <v>197</v>
      </c>
    </row>
    <row r="100" spans="2:37" ht="18" customHeight="1" x14ac:dyDescent="0.15">
      <c r="B100" s="169">
        <v>9</v>
      </c>
      <c r="C100" s="75" t="s">
        <v>220</v>
      </c>
      <c r="D100" s="81">
        <v>1</v>
      </c>
      <c r="E100" s="76">
        <v>4283726076</v>
      </c>
      <c r="F100" s="76">
        <v>4906396569</v>
      </c>
      <c r="G100" s="76">
        <v>473681841</v>
      </c>
      <c r="H100" s="76">
        <v>1901257304</v>
      </c>
      <c r="I100" s="76">
        <v>3810044235</v>
      </c>
      <c r="J100" s="76">
        <v>3005139265</v>
      </c>
      <c r="K100" s="76">
        <v>3005139265</v>
      </c>
      <c r="L100" s="76">
        <v>680131783</v>
      </c>
      <c r="M100" s="76">
        <v>49836281</v>
      </c>
      <c r="N100" s="72">
        <v>1</v>
      </c>
      <c r="O100" s="72">
        <v>6</v>
      </c>
      <c r="P100" s="83" t="s">
        <v>173</v>
      </c>
      <c r="Q100" s="72">
        <v>0</v>
      </c>
      <c r="R100" s="73">
        <v>246597800</v>
      </c>
      <c r="S100" s="76">
        <v>3810044235</v>
      </c>
      <c r="T100" s="77" t="s">
        <v>232</v>
      </c>
      <c r="U100" s="76">
        <v>3005139265</v>
      </c>
      <c r="V100" s="77" t="s">
        <v>232</v>
      </c>
      <c r="W100" s="76">
        <v>9.0434669544361945</v>
      </c>
      <c r="X100" s="77" t="s">
        <v>232</v>
      </c>
      <c r="Y100" s="115">
        <v>0.38750583595559335</v>
      </c>
      <c r="Z100" s="77" t="s">
        <v>232</v>
      </c>
      <c r="AA100" s="72">
        <v>0</v>
      </c>
      <c r="AB100" s="115">
        <v>13.647322178795806</v>
      </c>
      <c r="AC100" s="77" t="s">
        <v>232</v>
      </c>
      <c r="AD100" s="119" t="s">
        <v>232</v>
      </c>
      <c r="AE100" s="162"/>
      <c r="AF100" s="163"/>
      <c r="AG100" s="115">
        <v>0.22632288324248429</v>
      </c>
      <c r="AH100" s="77" t="s">
        <v>232</v>
      </c>
      <c r="AI100" s="115">
        <v>0.13862144517572525</v>
      </c>
      <c r="AJ100" s="77" t="s">
        <v>232</v>
      </c>
      <c r="AK100" s="164" t="s">
        <v>232</v>
      </c>
    </row>
    <row r="101" spans="2:37" ht="18" customHeight="1" x14ac:dyDescent="0.15">
      <c r="B101" s="170">
        <v>9.1</v>
      </c>
      <c r="C101" s="135" t="s">
        <v>220</v>
      </c>
      <c r="D101" s="116">
        <v>1</v>
      </c>
      <c r="E101" s="114">
        <v>4283726076</v>
      </c>
      <c r="F101" s="114">
        <v>4906396569</v>
      </c>
      <c r="G101" s="114">
        <v>473681841</v>
      </c>
      <c r="H101" s="114">
        <v>1901257304</v>
      </c>
      <c r="I101" s="114">
        <v>3810044235</v>
      </c>
      <c r="J101" s="114">
        <v>3005139265</v>
      </c>
      <c r="K101" s="114">
        <v>3005139265</v>
      </c>
      <c r="L101" s="114">
        <v>680131783</v>
      </c>
      <c r="M101" s="114">
        <v>49836281</v>
      </c>
      <c r="N101" s="112"/>
      <c r="O101" s="112" t="s">
        <v>197</v>
      </c>
      <c r="P101" s="136" t="s">
        <v>173</v>
      </c>
      <c r="Q101" s="136" t="s">
        <v>197</v>
      </c>
      <c r="R101" s="137" t="s">
        <v>197</v>
      </c>
      <c r="S101" s="138"/>
      <c r="T101" s="134" t="s">
        <v>197</v>
      </c>
      <c r="U101" s="138"/>
      <c r="V101" s="134" t="s">
        <v>197</v>
      </c>
      <c r="W101" s="138"/>
      <c r="X101" s="134" t="s">
        <v>197</v>
      </c>
      <c r="Y101" s="139"/>
      <c r="Z101" s="134" t="s">
        <v>197</v>
      </c>
      <c r="AA101" s="136" t="s">
        <v>197</v>
      </c>
      <c r="AB101" s="136"/>
      <c r="AC101" s="134" t="s">
        <v>197</v>
      </c>
      <c r="AD101" s="140" t="s">
        <v>197</v>
      </c>
      <c r="AE101" s="160">
        <v>8657.8376019057705</v>
      </c>
      <c r="AF101" s="161" t="s">
        <v>233</v>
      </c>
      <c r="AG101" s="141"/>
      <c r="AH101" s="134" t="s">
        <v>197</v>
      </c>
      <c r="AI101" s="141"/>
      <c r="AJ101" s="134" t="s">
        <v>197</v>
      </c>
      <c r="AK101" s="121" t="s">
        <v>197</v>
      </c>
    </row>
    <row r="102" spans="2:37" ht="18" customHeight="1" x14ac:dyDescent="0.15">
      <c r="B102" s="170" t="s">
        <v>197</v>
      </c>
      <c r="C102" s="116"/>
      <c r="D102" s="116"/>
      <c r="E102" s="114">
        <v>0</v>
      </c>
      <c r="F102" s="114">
        <v>0</v>
      </c>
      <c r="G102" s="114">
        <v>0</v>
      </c>
      <c r="H102" s="114">
        <v>0</v>
      </c>
      <c r="I102" s="114">
        <v>0</v>
      </c>
      <c r="J102" s="114">
        <v>0</v>
      </c>
      <c r="K102" s="114">
        <v>0</v>
      </c>
      <c r="L102" s="114">
        <v>0</v>
      </c>
      <c r="M102" s="114">
        <v>0</v>
      </c>
      <c r="N102" s="112"/>
      <c r="O102" s="112" t="s">
        <v>197</v>
      </c>
      <c r="P102" s="136" t="s">
        <v>173</v>
      </c>
      <c r="Q102" s="136" t="s">
        <v>197</v>
      </c>
      <c r="R102" s="137" t="s">
        <v>197</v>
      </c>
      <c r="S102" s="138"/>
      <c r="T102" s="134" t="s">
        <v>197</v>
      </c>
      <c r="U102" s="138"/>
      <c r="V102" s="134" t="s">
        <v>197</v>
      </c>
      <c r="W102" s="138"/>
      <c r="X102" s="134" t="s">
        <v>197</v>
      </c>
      <c r="Y102" s="139"/>
      <c r="Z102" s="134" t="s">
        <v>197</v>
      </c>
      <c r="AA102" s="136" t="s">
        <v>197</v>
      </c>
      <c r="AB102" s="136"/>
      <c r="AC102" s="134" t="s">
        <v>197</v>
      </c>
      <c r="AD102" s="140" t="s">
        <v>197</v>
      </c>
      <c r="AE102" s="160">
        <v>0</v>
      </c>
      <c r="AF102" s="161" t="s">
        <v>233</v>
      </c>
      <c r="AG102" s="141"/>
      <c r="AH102" s="134" t="s">
        <v>197</v>
      </c>
      <c r="AI102" s="141"/>
      <c r="AJ102" s="134" t="s">
        <v>197</v>
      </c>
      <c r="AK102" s="121" t="s">
        <v>197</v>
      </c>
    </row>
    <row r="103" spans="2:37" ht="18" customHeight="1" x14ac:dyDescent="0.15">
      <c r="B103" s="170" t="s">
        <v>197</v>
      </c>
      <c r="C103" s="116"/>
      <c r="D103" s="116"/>
      <c r="E103" s="114">
        <v>0</v>
      </c>
      <c r="F103" s="114">
        <v>0</v>
      </c>
      <c r="G103" s="114">
        <v>0</v>
      </c>
      <c r="H103" s="114">
        <v>0</v>
      </c>
      <c r="I103" s="114">
        <v>0</v>
      </c>
      <c r="J103" s="114">
        <v>0</v>
      </c>
      <c r="K103" s="114">
        <v>0</v>
      </c>
      <c r="L103" s="114">
        <v>0</v>
      </c>
      <c r="M103" s="114">
        <v>0</v>
      </c>
      <c r="N103" s="112"/>
      <c r="O103" s="112" t="s">
        <v>197</v>
      </c>
      <c r="P103" s="136"/>
      <c r="Q103" s="136" t="s">
        <v>197</v>
      </c>
      <c r="R103" s="137" t="s">
        <v>197</v>
      </c>
      <c r="S103" s="138"/>
      <c r="T103" s="134" t="s">
        <v>197</v>
      </c>
      <c r="U103" s="138"/>
      <c r="V103" s="134" t="s">
        <v>197</v>
      </c>
      <c r="W103" s="138"/>
      <c r="X103" s="134" t="s">
        <v>197</v>
      </c>
      <c r="Y103" s="139"/>
      <c r="Z103" s="134" t="s">
        <v>197</v>
      </c>
      <c r="AA103" s="136">
        <v>0</v>
      </c>
      <c r="AB103" s="136"/>
      <c r="AC103" s="134" t="s">
        <v>197</v>
      </c>
      <c r="AD103" s="140" t="s">
        <v>197</v>
      </c>
      <c r="AE103" s="160">
        <v>0</v>
      </c>
      <c r="AF103" s="161" t="s">
        <v>233</v>
      </c>
      <c r="AG103" s="141"/>
      <c r="AH103" s="134" t="s">
        <v>197</v>
      </c>
      <c r="AI103" s="141"/>
      <c r="AJ103" s="134" t="s">
        <v>197</v>
      </c>
      <c r="AK103" s="121" t="s">
        <v>197</v>
      </c>
    </row>
    <row r="104" spans="2:37" ht="18" customHeight="1" x14ac:dyDescent="0.15">
      <c r="B104" s="170" t="s">
        <v>197</v>
      </c>
      <c r="C104" s="116"/>
      <c r="D104" s="116"/>
      <c r="E104" s="114">
        <v>0</v>
      </c>
      <c r="F104" s="114">
        <v>0</v>
      </c>
      <c r="G104" s="114">
        <v>0</v>
      </c>
      <c r="H104" s="114">
        <v>0</v>
      </c>
      <c r="I104" s="114">
        <v>0</v>
      </c>
      <c r="J104" s="114">
        <v>0</v>
      </c>
      <c r="K104" s="114">
        <v>0</v>
      </c>
      <c r="L104" s="114">
        <v>0</v>
      </c>
      <c r="M104" s="114">
        <v>0</v>
      </c>
      <c r="N104" s="112"/>
      <c r="O104" s="112" t="s">
        <v>197</v>
      </c>
      <c r="P104" s="136"/>
      <c r="Q104" s="136" t="s">
        <v>197</v>
      </c>
      <c r="R104" s="137" t="s">
        <v>197</v>
      </c>
      <c r="S104" s="138"/>
      <c r="T104" s="134" t="s">
        <v>197</v>
      </c>
      <c r="U104" s="138"/>
      <c r="V104" s="134" t="s">
        <v>197</v>
      </c>
      <c r="W104" s="138"/>
      <c r="X104" s="134" t="s">
        <v>197</v>
      </c>
      <c r="Y104" s="139"/>
      <c r="Z104" s="134" t="s">
        <v>197</v>
      </c>
      <c r="AA104" s="136">
        <v>0</v>
      </c>
      <c r="AB104" s="136"/>
      <c r="AC104" s="134" t="s">
        <v>197</v>
      </c>
      <c r="AD104" s="140" t="s">
        <v>197</v>
      </c>
      <c r="AE104" s="160">
        <v>0</v>
      </c>
      <c r="AF104" s="161" t="s">
        <v>233</v>
      </c>
      <c r="AG104" s="141"/>
      <c r="AH104" s="134" t="s">
        <v>197</v>
      </c>
      <c r="AI104" s="141"/>
      <c r="AJ104" s="134" t="s">
        <v>197</v>
      </c>
      <c r="AK104" s="121" t="s">
        <v>197</v>
      </c>
    </row>
    <row r="105" spans="2:37" ht="18" customHeight="1" x14ac:dyDescent="0.15">
      <c r="B105" s="170" t="s">
        <v>197</v>
      </c>
      <c r="C105" s="116"/>
      <c r="D105" s="116"/>
      <c r="E105" s="114">
        <v>0</v>
      </c>
      <c r="F105" s="114">
        <v>0</v>
      </c>
      <c r="G105" s="114">
        <v>0</v>
      </c>
      <c r="H105" s="114">
        <v>0</v>
      </c>
      <c r="I105" s="114">
        <v>0</v>
      </c>
      <c r="J105" s="114">
        <v>0</v>
      </c>
      <c r="K105" s="114">
        <v>0</v>
      </c>
      <c r="L105" s="114">
        <v>0</v>
      </c>
      <c r="M105" s="114">
        <v>0</v>
      </c>
      <c r="N105" s="112"/>
      <c r="O105" s="112" t="s">
        <v>197</v>
      </c>
      <c r="P105" s="136"/>
      <c r="Q105" s="136" t="s">
        <v>197</v>
      </c>
      <c r="R105" s="137" t="s">
        <v>197</v>
      </c>
      <c r="S105" s="138"/>
      <c r="T105" s="134" t="s">
        <v>197</v>
      </c>
      <c r="U105" s="138"/>
      <c r="V105" s="134" t="s">
        <v>197</v>
      </c>
      <c r="W105" s="138"/>
      <c r="X105" s="134" t="s">
        <v>197</v>
      </c>
      <c r="Y105" s="139"/>
      <c r="Z105" s="134" t="s">
        <v>197</v>
      </c>
      <c r="AA105" s="136">
        <v>0</v>
      </c>
      <c r="AB105" s="136"/>
      <c r="AC105" s="134" t="s">
        <v>197</v>
      </c>
      <c r="AD105" s="140" t="s">
        <v>197</v>
      </c>
      <c r="AE105" s="160">
        <v>0</v>
      </c>
      <c r="AF105" s="161" t="s">
        <v>233</v>
      </c>
      <c r="AG105" s="141"/>
      <c r="AH105" s="134" t="s">
        <v>197</v>
      </c>
      <c r="AI105" s="141"/>
      <c r="AJ105" s="134" t="s">
        <v>197</v>
      </c>
      <c r="AK105" s="121" t="s">
        <v>197</v>
      </c>
    </row>
    <row r="106" spans="2:37" ht="18" customHeight="1" x14ac:dyDescent="0.15">
      <c r="B106" s="170" t="s">
        <v>197</v>
      </c>
      <c r="C106" s="116"/>
      <c r="D106" s="116"/>
      <c r="E106" s="114">
        <v>0</v>
      </c>
      <c r="F106" s="114">
        <v>0</v>
      </c>
      <c r="G106" s="114">
        <v>0</v>
      </c>
      <c r="H106" s="114">
        <v>0</v>
      </c>
      <c r="I106" s="114">
        <v>0</v>
      </c>
      <c r="J106" s="114">
        <v>0</v>
      </c>
      <c r="K106" s="114">
        <v>0</v>
      </c>
      <c r="L106" s="114">
        <v>0</v>
      </c>
      <c r="M106" s="114">
        <v>0</v>
      </c>
      <c r="N106" s="112"/>
      <c r="O106" s="112" t="s">
        <v>197</v>
      </c>
      <c r="P106" s="136"/>
      <c r="Q106" s="136" t="s">
        <v>197</v>
      </c>
      <c r="R106" s="137" t="s">
        <v>197</v>
      </c>
      <c r="S106" s="138"/>
      <c r="T106" s="134" t="s">
        <v>197</v>
      </c>
      <c r="U106" s="138"/>
      <c r="V106" s="134" t="s">
        <v>197</v>
      </c>
      <c r="W106" s="138"/>
      <c r="X106" s="134" t="s">
        <v>197</v>
      </c>
      <c r="Y106" s="139"/>
      <c r="Z106" s="134" t="s">
        <v>197</v>
      </c>
      <c r="AA106" s="136">
        <v>0</v>
      </c>
      <c r="AB106" s="136"/>
      <c r="AC106" s="134" t="s">
        <v>197</v>
      </c>
      <c r="AD106" s="140" t="s">
        <v>197</v>
      </c>
      <c r="AE106" s="160">
        <v>0</v>
      </c>
      <c r="AF106" s="161" t="s">
        <v>233</v>
      </c>
      <c r="AG106" s="141"/>
      <c r="AH106" s="134" t="s">
        <v>197</v>
      </c>
      <c r="AI106" s="141"/>
      <c r="AJ106" s="134" t="s">
        <v>197</v>
      </c>
      <c r="AK106" s="121" t="s">
        <v>197</v>
      </c>
    </row>
    <row r="107" spans="2:37" ht="18" customHeight="1" x14ac:dyDescent="0.15">
      <c r="B107" s="170" t="s">
        <v>197</v>
      </c>
      <c r="C107" s="116"/>
      <c r="D107" s="116"/>
      <c r="E107" s="114">
        <v>0</v>
      </c>
      <c r="F107" s="114">
        <v>0</v>
      </c>
      <c r="G107" s="114">
        <v>0</v>
      </c>
      <c r="H107" s="114">
        <v>0</v>
      </c>
      <c r="I107" s="114">
        <v>0</v>
      </c>
      <c r="J107" s="114">
        <v>0</v>
      </c>
      <c r="K107" s="114">
        <v>0</v>
      </c>
      <c r="L107" s="114">
        <v>0</v>
      </c>
      <c r="M107" s="114">
        <v>0</v>
      </c>
      <c r="N107" s="112"/>
      <c r="O107" s="112" t="s">
        <v>197</v>
      </c>
      <c r="P107" s="136"/>
      <c r="Q107" s="136" t="s">
        <v>197</v>
      </c>
      <c r="R107" s="137" t="s">
        <v>197</v>
      </c>
      <c r="S107" s="138"/>
      <c r="T107" s="134" t="s">
        <v>197</v>
      </c>
      <c r="U107" s="138"/>
      <c r="V107" s="134" t="s">
        <v>197</v>
      </c>
      <c r="W107" s="138"/>
      <c r="X107" s="134" t="s">
        <v>197</v>
      </c>
      <c r="Y107" s="139"/>
      <c r="Z107" s="134" t="s">
        <v>197</v>
      </c>
      <c r="AA107" s="136">
        <v>0</v>
      </c>
      <c r="AB107" s="136"/>
      <c r="AC107" s="134" t="s">
        <v>197</v>
      </c>
      <c r="AD107" s="140" t="s">
        <v>197</v>
      </c>
      <c r="AE107" s="160">
        <v>0</v>
      </c>
      <c r="AF107" s="161" t="s">
        <v>233</v>
      </c>
      <c r="AG107" s="141"/>
      <c r="AH107" s="134" t="s">
        <v>197</v>
      </c>
      <c r="AI107" s="141"/>
      <c r="AJ107" s="134" t="s">
        <v>197</v>
      </c>
      <c r="AK107" s="121" t="s">
        <v>197</v>
      </c>
    </row>
    <row r="108" spans="2:37" ht="18" customHeight="1" x14ac:dyDescent="0.15">
      <c r="B108" s="170" t="s">
        <v>197</v>
      </c>
      <c r="C108" s="116"/>
      <c r="D108" s="116"/>
      <c r="E108" s="114">
        <v>0</v>
      </c>
      <c r="F108" s="114">
        <v>0</v>
      </c>
      <c r="G108" s="114">
        <v>0</v>
      </c>
      <c r="H108" s="114">
        <v>0</v>
      </c>
      <c r="I108" s="114">
        <v>0</v>
      </c>
      <c r="J108" s="114">
        <v>0</v>
      </c>
      <c r="K108" s="114">
        <v>0</v>
      </c>
      <c r="L108" s="114">
        <v>0</v>
      </c>
      <c r="M108" s="114">
        <v>0</v>
      </c>
      <c r="N108" s="112"/>
      <c r="O108" s="112" t="s">
        <v>197</v>
      </c>
      <c r="P108" s="136"/>
      <c r="Q108" s="136" t="s">
        <v>197</v>
      </c>
      <c r="R108" s="137" t="s">
        <v>197</v>
      </c>
      <c r="S108" s="138"/>
      <c r="T108" s="134" t="s">
        <v>197</v>
      </c>
      <c r="U108" s="138"/>
      <c r="V108" s="134" t="s">
        <v>197</v>
      </c>
      <c r="W108" s="138"/>
      <c r="X108" s="134" t="s">
        <v>197</v>
      </c>
      <c r="Y108" s="139"/>
      <c r="Z108" s="134" t="s">
        <v>197</v>
      </c>
      <c r="AA108" s="136">
        <v>0</v>
      </c>
      <c r="AB108" s="136"/>
      <c r="AC108" s="134" t="s">
        <v>197</v>
      </c>
      <c r="AD108" s="140" t="s">
        <v>197</v>
      </c>
      <c r="AE108" s="160">
        <v>0</v>
      </c>
      <c r="AF108" s="161" t="s">
        <v>233</v>
      </c>
      <c r="AG108" s="141"/>
      <c r="AH108" s="134" t="s">
        <v>197</v>
      </c>
      <c r="AI108" s="141"/>
      <c r="AJ108" s="134" t="s">
        <v>197</v>
      </c>
      <c r="AK108" s="121" t="s">
        <v>197</v>
      </c>
    </row>
    <row r="109" spans="2:37" ht="18" customHeight="1" x14ac:dyDescent="0.15">
      <c r="B109" s="170" t="s">
        <v>197</v>
      </c>
      <c r="C109" s="116"/>
      <c r="D109" s="116"/>
      <c r="E109" s="114">
        <v>0</v>
      </c>
      <c r="F109" s="114">
        <v>0</v>
      </c>
      <c r="G109" s="114">
        <v>0</v>
      </c>
      <c r="H109" s="114">
        <v>0</v>
      </c>
      <c r="I109" s="114">
        <v>0</v>
      </c>
      <c r="J109" s="114">
        <v>0</v>
      </c>
      <c r="K109" s="114">
        <v>0</v>
      </c>
      <c r="L109" s="114">
        <v>0</v>
      </c>
      <c r="M109" s="114">
        <v>0</v>
      </c>
      <c r="N109" s="112"/>
      <c r="O109" s="112" t="s">
        <v>197</v>
      </c>
      <c r="P109" s="136"/>
      <c r="Q109" s="136" t="s">
        <v>197</v>
      </c>
      <c r="R109" s="137" t="s">
        <v>197</v>
      </c>
      <c r="S109" s="138"/>
      <c r="T109" s="134" t="s">
        <v>197</v>
      </c>
      <c r="U109" s="138"/>
      <c r="V109" s="134" t="s">
        <v>197</v>
      </c>
      <c r="W109" s="138"/>
      <c r="X109" s="134" t="s">
        <v>197</v>
      </c>
      <c r="Y109" s="139"/>
      <c r="Z109" s="134" t="s">
        <v>197</v>
      </c>
      <c r="AA109" s="136">
        <v>0</v>
      </c>
      <c r="AB109" s="136"/>
      <c r="AC109" s="134" t="s">
        <v>197</v>
      </c>
      <c r="AD109" s="140" t="s">
        <v>197</v>
      </c>
      <c r="AE109" s="160">
        <v>0</v>
      </c>
      <c r="AF109" s="161" t="s">
        <v>233</v>
      </c>
      <c r="AG109" s="141"/>
      <c r="AH109" s="134" t="s">
        <v>197</v>
      </c>
      <c r="AI109" s="141"/>
      <c r="AJ109" s="134" t="s">
        <v>197</v>
      </c>
      <c r="AK109" s="121" t="s">
        <v>197</v>
      </c>
    </row>
    <row r="110" spans="2:37" ht="18" customHeight="1" thickBot="1" x14ac:dyDescent="0.2">
      <c r="B110" s="171" t="s">
        <v>197</v>
      </c>
      <c r="C110" s="82"/>
      <c r="D110" s="82"/>
      <c r="E110" s="71">
        <v>0</v>
      </c>
      <c r="F110" s="71">
        <v>0</v>
      </c>
      <c r="G110" s="71">
        <v>0</v>
      </c>
      <c r="H110" s="71">
        <v>0</v>
      </c>
      <c r="I110" s="71">
        <v>0</v>
      </c>
      <c r="J110" s="71">
        <v>0</v>
      </c>
      <c r="K110" s="71">
        <v>0</v>
      </c>
      <c r="L110" s="71">
        <v>0</v>
      </c>
      <c r="M110" s="71">
        <v>0</v>
      </c>
      <c r="N110" s="113"/>
      <c r="O110" s="113" t="s">
        <v>197</v>
      </c>
      <c r="P110" s="78"/>
      <c r="Q110" s="78" t="s">
        <v>197</v>
      </c>
      <c r="R110" s="74" t="s">
        <v>197</v>
      </c>
      <c r="S110" s="80"/>
      <c r="T110" s="79" t="s">
        <v>197</v>
      </c>
      <c r="U110" s="80"/>
      <c r="V110" s="79" t="s">
        <v>197</v>
      </c>
      <c r="W110" s="80"/>
      <c r="X110" s="79" t="s">
        <v>197</v>
      </c>
      <c r="Y110" s="90"/>
      <c r="Z110" s="79" t="s">
        <v>197</v>
      </c>
      <c r="AA110" s="78">
        <v>0</v>
      </c>
      <c r="AB110" s="78"/>
      <c r="AC110" s="79" t="s">
        <v>197</v>
      </c>
      <c r="AD110" s="120" t="s">
        <v>197</v>
      </c>
      <c r="AE110" s="165">
        <v>0</v>
      </c>
      <c r="AF110" s="166" t="s">
        <v>233</v>
      </c>
      <c r="AG110" s="91"/>
      <c r="AH110" s="79" t="s">
        <v>197</v>
      </c>
      <c r="AI110" s="91"/>
      <c r="AJ110" s="79" t="s">
        <v>197</v>
      </c>
      <c r="AK110" s="167" t="s">
        <v>197</v>
      </c>
    </row>
    <row r="111" spans="2:37" ht="18" customHeight="1" x14ac:dyDescent="0.15">
      <c r="B111" s="169">
        <v>10</v>
      </c>
      <c r="C111" s="75" t="s">
        <v>218</v>
      </c>
      <c r="D111" s="81">
        <v>1</v>
      </c>
      <c r="E111" s="76">
        <v>779778469.94200003</v>
      </c>
      <c r="F111" s="76">
        <v>1355963919.9419997</v>
      </c>
      <c r="G111" s="76">
        <v>126881432.27</v>
      </c>
      <c r="H111" s="76">
        <v>126881432.27</v>
      </c>
      <c r="I111" s="76">
        <v>758144055.75999999</v>
      </c>
      <c r="J111" s="76">
        <v>1364655055.76</v>
      </c>
      <c r="K111" s="76">
        <v>1229082487.6719999</v>
      </c>
      <c r="L111" s="76">
        <v>114534243.34299999</v>
      </c>
      <c r="M111" s="76">
        <v>11296167.76455</v>
      </c>
      <c r="N111" s="72">
        <v>1</v>
      </c>
      <c r="O111" s="72">
        <v>6</v>
      </c>
      <c r="P111" s="83" t="s">
        <v>173</v>
      </c>
      <c r="Q111" s="72">
        <v>0</v>
      </c>
      <c r="R111" s="73">
        <v>246597800</v>
      </c>
      <c r="S111" s="76">
        <v>758144055.75999999</v>
      </c>
      <c r="T111" s="77" t="s">
        <v>232</v>
      </c>
      <c r="U111" s="76">
        <v>1364655055.76</v>
      </c>
      <c r="V111" s="77" t="s">
        <v>232</v>
      </c>
      <c r="W111" s="76">
        <v>6.145725627392463</v>
      </c>
      <c r="X111" s="77" t="s">
        <v>232</v>
      </c>
      <c r="Y111" s="115">
        <v>9.3572867540182972E-2</v>
      </c>
      <c r="Z111" s="77" t="s">
        <v>232</v>
      </c>
      <c r="AA111" s="72">
        <v>0</v>
      </c>
      <c r="AB111" s="115">
        <v>10.13921231786545</v>
      </c>
      <c r="AC111" s="77" t="s">
        <v>232</v>
      </c>
      <c r="AD111" s="119" t="s">
        <v>232</v>
      </c>
      <c r="AE111" s="162"/>
      <c r="AF111" s="163"/>
      <c r="AG111" s="115">
        <v>9.3186783223914313E-2</v>
      </c>
      <c r="AH111" s="77" t="s">
        <v>232</v>
      </c>
      <c r="AI111" s="115">
        <v>8.4467028700807259E-2</v>
      </c>
      <c r="AJ111" s="77" t="s">
        <v>232</v>
      </c>
      <c r="AK111" s="164" t="s">
        <v>232</v>
      </c>
    </row>
    <row r="112" spans="2:37" ht="18" customHeight="1" x14ac:dyDescent="0.15">
      <c r="B112" s="170">
        <v>10.1</v>
      </c>
      <c r="C112" s="135" t="s">
        <v>227</v>
      </c>
      <c r="D112" s="116">
        <v>0.95</v>
      </c>
      <c r="E112" s="114">
        <v>816203125.36000001</v>
      </c>
      <c r="F112" s="114">
        <v>1422714125.3599999</v>
      </c>
      <c r="G112" s="114">
        <v>132881086.59999999</v>
      </c>
      <c r="H112" s="114">
        <v>132881086.59999999</v>
      </c>
      <c r="I112" s="114">
        <v>683322038.75999999</v>
      </c>
      <c r="J112" s="114">
        <v>1289833038.76</v>
      </c>
      <c r="K112" s="114">
        <v>1289833038.76</v>
      </c>
      <c r="L112" s="114">
        <v>118442565.94</v>
      </c>
      <c r="M112" s="114">
        <v>11890702.91</v>
      </c>
      <c r="N112" s="112"/>
      <c r="O112" s="112" t="s">
        <v>197</v>
      </c>
      <c r="P112" s="136" t="s">
        <v>173</v>
      </c>
      <c r="Q112" s="136" t="s">
        <v>197</v>
      </c>
      <c r="R112" s="137" t="s">
        <v>197</v>
      </c>
      <c r="S112" s="138"/>
      <c r="T112" s="134" t="s">
        <v>197</v>
      </c>
      <c r="U112" s="138"/>
      <c r="V112" s="134" t="s">
        <v>197</v>
      </c>
      <c r="W112" s="138"/>
      <c r="X112" s="134" t="s">
        <v>197</v>
      </c>
      <c r="Y112" s="139"/>
      <c r="Z112" s="134" t="s">
        <v>197</v>
      </c>
      <c r="AA112" s="136" t="s">
        <v>197</v>
      </c>
      <c r="AB112" s="136"/>
      <c r="AC112" s="134" t="s">
        <v>197</v>
      </c>
      <c r="AD112" s="140" t="s">
        <v>197</v>
      </c>
      <c r="AE112" s="160">
        <v>2510.5243080289392</v>
      </c>
      <c r="AF112" s="161" t="s">
        <v>233</v>
      </c>
      <c r="AG112" s="141"/>
      <c r="AH112" s="134" t="s">
        <v>197</v>
      </c>
      <c r="AI112" s="141"/>
      <c r="AJ112" s="134" t="s">
        <v>197</v>
      </c>
      <c r="AK112" s="121" t="s">
        <v>197</v>
      </c>
    </row>
    <row r="113" spans="2:37" ht="18" customHeight="1" x14ac:dyDescent="0.15">
      <c r="B113" s="170">
        <v>10.199999999999999</v>
      </c>
      <c r="C113" s="116" t="s">
        <v>228</v>
      </c>
      <c r="D113" s="116">
        <v>0.05</v>
      </c>
      <c r="E113" s="114">
        <v>87710017</v>
      </c>
      <c r="F113" s="114">
        <v>87710017</v>
      </c>
      <c r="G113" s="114">
        <v>12888000</v>
      </c>
      <c r="H113" s="114">
        <v>12888000</v>
      </c>
      <c r="I113" s="114">
        <v>74822017</v>
      </c>
      <c r="J113" s="114">
        <v>74822017</v>
      </c>
      <c r="K113" s="114">
        <v>74822017</v>
      </c>
      <c r="L113" s="114">
        <v>40276114</v>
      </c>
      <c r="M113" s="114">
        <v>1E-3</v>
      </c>
      <c r="N113" s="112"/>
      <c r="O113" s="112" t="s">
        <v>197</v>
      </c>
      <c r="P113" s="136" t="s">
        <v>173</v>
      </c>
      <c r="Q113" s="136" t="s">
        <v>197</v>
      </c>
      <c r="R113" s="137" t="s">
        <v>197</v>
      </c>
      <c r="S113" s="138"/>
      <c r="T113" s="134" t="s">
        <v>197</v>
      </c>
      <c r="U113" s="138"/>
      <c r="V113" s="134" t="s">
        <v>197</v>
      </c>
      <c r="W113" s="138"/>
      <c r="X113" s="134" t="s">
        <v>197</v>
      </c>
      <c r="Y113" s="139"/>
      <c r="Z113" s="134" t="s">
        <v>197</v>
      </c>
      <c r="AA113" s="136" t="s">
        <v>197</v>
      </c>
      <c r="AB113" s="136"/>
      <c r="AC113" s="134" t="s">
        <v>197</v>
      </c>
      <c r="AD113" s="140" t="s">
        <v>197</v>
      </c>
      <c r="AE113" s="160">
        <v>154.77327863066878</v>
      </c>
      <c r="AF113" s="161" t="s">
        <v>233</v>
      </c>
      <c r="AG113" s="141"/>
      <c r="AH113" s="134" t="s">
        <v>197</v>
      </c>
      <c r="AI113" s="141"/>
      <c r="AJ113" s="134" t="s">
        <v>197</v>
      </c>
      <c r="AK113" s="121" t="s">
        <v>197</v>
      </c>
    </row>
    <row r="114" spans="2:37" ht="18" customHeight="1" x14ac:dyDescent="0.15">
      <c r="B114" s="170" t="s">
        <v>197</v>
      </c>
      <c r="C114" s="116"/>
      <c r="D114" s="116"/>
      <c r="E114" s="114">
        <v>0</v>
      </c>
      <c r="F114" s="114">
        <v>0</v>
      </c>
      <c r="G114" s="114">
        <v>0</v>
      </c>
      <c r="H114" s="114">
        <v>0</v>
      </c>
      <c r="I114" s="114">
        <v>0</v>
      </c>
      <c r="J114" s="114">
        <v>0</v>
      </c>
      <c r="K114" s="114">
        <v>0</v>
      </c>
      <c r="L114" s="114">
        <v>0</v>
      </c>
      <c r="M114" s="114">
        <v>0</v>
      </c>
      <c r="N114" s="112"/>
      <c r="O114" s="112" t="s">
        <v>197</v>
      </c>
      <c r="P114" s="136"/>
      <c r="Q114" s="136" t="s">
        <v>197</v>
      </c>
      <c r="R114" s="137" t="s">
        <v>197</v>
      </c>
      <c r="S114" s="138"/>
      <c r="T114" s="134" t="s">
        <v>197</v>
      </c>
      <c r="U114" s="138"/>
      <c r="V114" s="134" t="s">
        <v>197</v>
      </c>
      <c r="W114" s="138"/>
      <c r="X114" s="134" t="s">
        <v>197</v>
      </c>
      <c r="Y114" s="139"/>
      <c r="Z114" s="134" t="s">
        <v>197</v>
      </c>
      <c r="AA114" s="136">
        <v>0</v>
      </c>
      <c r="AB114" s="136"/>
      <c r="AC114" s="134" t="s">
        <v>197</v>
      </c>
      <c r="AD114" s="140" t="s">
        <v>197</v>
      </c>
      <c r="AE114" s="160">
        <v>0</v>
      </c>
      <c r="AF114" s="161" t="s">
        <v>233</v>
      </c>
      <c r="AG114" s="141"/>
      <c r="AH114" s="134" t="s">
        <v>197</v>
      </c>
      <c r="AI114" s="141"/>
      <c r="AJ114" s="134" t="s">
        <v>197</v>
      </c>
      <c r="AK114" s="121" t="s">
        <v>197</v>
      </c>
    </row>
    <row r="115" spans="2:37" ht="18" customHeight="1" x14ac:dyDescent="0.15">
      <c r="B115" s="170" t="s">
        <v>197</v>
      </c>
      <c r="C115" s="116"/>
      <c r="D115" s="116"/>
      <c r="E115" s="114">
        <v>0</v>
      </c>
      <c r="F115" s="114">
        <v>0</v>
      </c>
      <c r="G115" s="114">
        <v>0</v>
      </c>
      <c r="H115" s="114">
        <v>0</v>
      </c>
      <c r="I115" s="114">
        <v>0</v>
      </c>
      <c r="J115" s="114">
        <v>0</v>
      </c>
      <c r="K115" s="114">
        <v>0</v>
      </c>
      <c r="L115" s="114">
        <v>0</v>
      </c>
      <c r="M115" s="114">
        <v>0</v>
      </c>
      <c r="N115" s="112"/>
      <c r="O115" s="112" t="s">
        <v>197</v>
      </c>
      <c r="P115" s="136"/>
      <c r="Q115" s="136" t="s">
        <v>197</v>
      </c>
      <c r="R115" s="137" t="s">
        <v>197</v>
      </c>
      <c r="S115" s="138"/>
      <c r="T115" s="134" t="s">
        <v>197</v>
      </c>
      <c r="U115" s="138"/>
      <c r="V115" s="134" t="s">
        <v>197</v>
      </c>
      <c r="W115" s="138"/>
      <c r="X115" s="134" t="s">
        <v>197</v>
      </c>
      <c r="Y115" s="139"/>
      <c r="Z115" s="134" t="s">
        <v>197</v>
      </c>
      <c r="AA115" s="136">
        <v>0</v>
      </c>
      <c r="AB115" s="136"/>
      <c r="AC115" s="134" t="s">
        <v>197</v>
      </c>
      <c r="AD115" s="140" t="s">
        <v>197</v>
      </c>
      <c r="AE115" s="160">
        <v>0</v>
      </c>
      <c r="AF115" s="161" t="s">
        <v>233</v>
      </c>
      <c r="AG115" s="141"/>
      <c r="AH115" s="134" t="s">
        <v>197</v>
      </c>
      <c r="AI115" s="141"/>
      <c r="AJ115" s="134" t="s">
        <v>197</v>
      </c>
      <c r="AK115" s="121" t="s">
        <v>197</v>
      </c>
    </row>
    <row r="116" spans="2:37" ht="18" customHeight="1" x14ac:dyDescent="0.15">
      <c r="B116" s="170" t="s">
        <v>197</v>
      </c>
      <c r="C116" s="116"/>
      <c r="D116" s="116"/>
      <c r="E116" s="114">
        <v>0</v>
      </c>
      <c r="F116" s="114">
        <v>0</v>
      </c>
      <c r="G116" s="114">
        <v>0</v>
      </c>
      <c r="H116" s="114">
        <v>0</v>
      </c>
      <c r="I116" s="114">
        <v>0</v>
      </c>
      <c r="J116" s="114">
        <v>0</v>
      </c>
      <c r="K116" s="114">
        <v>0</v>
      </c>
      <c r="L116" s="114">
        <v>0</v>
      </c>
      <c r="M116" s="114">
        <v>0</v>
      </c>
      <c r="N116" s="112"/>
      <c r="O116" s="112" t="s">
        <v>197</v>
      </c>
      <c r="P116" s="136"/>
      <c r="Q116" s="136" t="s">
        <v>197</v>
      </c>
      <c r="R116" s="137" t="s">
        <v>197</v>
      </c>
      <c r="S116" s="138"/>
      <c r="T116" s="134" t="s">
        <v>197</v>
      </c>
      <c r="U116" s="138"/>
      <c r="V116" s="134" t="s">
        <v>197</v>
      </c>
      <c r="W116" s="138"/>
      <c r="X116" s="134" t="s">
        <v>197</v>
      </c>
      <c r="Y116" s="139"/>
      <c r="Z116" s="134" t="s">
        <v>197</v>
      </c>
      <c r="AA116" s="136">
        <v>0</v>
      </c>
      <c r="AB116" s="136"/>
      <c r="AC116" s="134" t="s">
        <v>197</v>
      </c>
      <c r="AD116" s="140" t="s">
        <v>197</v>
      </c>
      <c r="AE116" s="160">
        <v>0</v>
      </c>
      <c r="AF116" s="161" t="s">
        <v>233</v>
      </c>
      <c r="AG116" s="141"/>
      <c r="AH116" s="134" t="s">
        <v>197</v>
      </c>
      <c r="AI116" s="141"/>
      <c r="AJ116" s="134" t="s">
        <v>197</v>
      </c>
      <c r="AK116" s="121" t="s">
        <v>197</v>
      </c>
    </row>
    <row r="117" spans="2:37" ht="18" customHeight="1" x14ac:dyDescent="0.15">
      <c r="B117" s="170" t="s">
        <v>197</v>
      </c>
      <c r="C117" s="116"/>
      <c r="D117" s="116"/>
      <c r="E117" s="114">
        <v>0</v>
      </c>
      <c r="F117" s="114">
        <v>0</v>
      </c>
      <c r="G117" s="114">
        <v>0</v>
      </c>
      <c r="H117" s="114">
        <v>0</v>
      </c>
      <c r="I117" s="114">
        <v>0</v>
      </c>
      <c r="J117" s="114">
        <v>0</v>
      </c>
      <c r="K117" s="114">
        <v>0</v>
      </c>
      <c r="L117" s="114">
        <v>0</v>
      </c>
      <c r="M117" s="114">
        <v>0</v>
      </c>
      <c r="N117" s="112"/>
      <c r="O117" s="112" t="s">
        <v>197</v>
      </c>
      <c r="P117" s="136"/>
      <c r="Q117" s="136" t="s">
        <v>197</v>
      </c>
      <c r="R117" s="137" t="s">
        <v>197</v>
      </c>
      <c r="S117" s="138"/>
      <c r="T117" s="134" t="s">
        <v>197</v>
      </c>
      <c r="U117" s="138"/>
      <c r="V117" s="134" t="s">
        <v>197</v>
      </c>
      <c r="W117" s="138"/>
      <c r="X117" s="134" t="s">
        <v>197</v>
      </c>
      <c r="Y117" s="139"/>
      <c r="Z117" s="134" t="s">
        <v>197</v>
      </c>
      <c r="AA117" s="136">
        <v>0</v>
      </c>
      <c r="AB117" s="136"/>
      <c r="AC117" s="134" t="s">
        <v>197</v>
      </c>
      <c r="AD117" s="140" t="s">
        <v>197</v>
      </c>
      <c r="AE117" s="160">
        <v>0</v>
      </c>
      <c r="AF117" s="161" t="s">
        <v>233</v>
      </c>
      <c r="AG117" s="141"/>
      <c r="AH117" s="134" t="s">
        <v>197</v>
      </c>
      <c r="AI117" s="141"/>
      <c r="AJ117" s="134" t="s">
        <v>197</v>
      </c>
      <c r="AK117" s="121" t="s">
        <v>197</v>
      </c>
    </row>
    <row r="118" spans="2:37" ht="18" customHeight="1" x14ac:dyDescent="0.15">
      <c r="B118" s="170" t="s">
        <v>197</v>
      </c>
      <c r="C118" s="116"/>
      <c r="D118" s="116"/>
      <c r="E118" s="114">
        <v>0</v>
      </c>
      <c r="F118" s="114">
        <v>0</v>
      </c>
      <c r="G118" s="114">
        <v>0</v>
      </c>
      <c r="H118" s="114">
        <v>0</v>
      </c>
      <c r="I118" s="114">
        <v>0</v>
      </c>
      <c r="J118" s="114">
        <v>0</v>
      </c>
      <c r="K118" s="114">
        <v>0</v>
      </c>
      <c r="L118" s="114">
        <v>0</v>
      </c>
      <c r="M118" s="114">
        <v>0</v>
      </c>
      <c r="N118" s="112"/>
      <c r="O118" s="112" t="s">
        <v>197</v>
      </c>
      <c r="P118" s="136"/>
      <c r="Q118" s="136" t="s">
        <v>197</v>
      </c>
      <c r="R118" s="137" t="s">
        <v>197</v>
      </c>
      <c r="S118" s="138"/>
      <c r="T118" s="134" t="s">
        <v>197</v>
      </c>
      <c r="U118" s="138"/>
      <c r="V118" s="134" t="s">
        <v>197</v>
      </c>
      <c r="W118" s="138"/>
      <c r="X118" s="134" t="s">
        <v>197</v>
      </c>
      <c r="Y118" s="139"/>
      <c r="Z118" s="134" t="s">
        <v>197</v>
      </c>
      <c r="AA118" s="136">
        <v>0</v>
      </c>
      <c r="AB118" s="136"/>
      <c r="AC118" s="134" t="s">
        <v>197</v>
      </c>
      <c r="AD118" s="140" t="s">
        <v>197</v>
      </c>
      <c r="AE118" s="160">
        <v>0</v>
      </c>
      <c r="AF118" s="161" t="s">
        <v>233</v>
      </c>
      <c r="AG118" s="141"/>
      <c r="AH118" s="134" t="s">
        <v>197</v>
      </c>
      <c r="AI118" s="141"/>
      <c r="AJ118" s="134" t="s">
        <v>197</v>
      </c>
      <c r="AK118" s="121" t="s">
        <v>197</v>
      </c>
    </row>
    <row r="119" spans="2:37" ht="18" customHeight="1" x14ac:dyDescent="0.15">
      <c r="B119" s="170" t="s">
        <v>197</v>
      </c>
      <c r="C119" s="116"/>
      <c r="D119" s="116"/>
      <c r="E119" s="114">
        <v>0</v>
      </c>
      <c r="F119" s="114">
        <v>0</v>
      </c>
      <c r="G119" s="114">
        <v>0</v>
      </c>
      <c r="H119" s="114">
        <v>0</v>
      </c>
      <c r="I119" s="114">
        <v>0</v>
      </c>
      <c r="J119" s="114">
        <v>0</v>
      </c>
      <c r="K119" s="114">
        <v>0</v>
      </c>
      <c r="L119" s="114">
        <v>0</v>
      </c>
      <c r="M119" s="114">
        <v>0</v>
      </c>
      <c r="N119" s="112"/>
      <c r="O119" s="112" t="s">
        <v>197</v>
      </c>
      <c r="P119" s="136"/>
      <c r="Q119" s="136" t="s">
        <v>197</v>
      </c>
      <c r="R119" s="137" t="s">
        <v>197</v>
      </c>
      <c r="S119" s="138"/>
      <c r="T119" s="134" t="s">
        <v>197</v>
      </c>
      <c r="U119" s="138"/>
      <c r="V119" s="134" t="s">
        <v>197</v>
      </c>
      <c r="W119" s="138"/>
      <c r="X119" s="134" t="s">
        <v>197</v>
      </c>
      <c r="Y119" s="139"/>
      <c r="Z119" s="134" t="s">
        <v>197</v>
      </c>
      <c r="AA119" s="136">
        <v>0</v>
      </c>
      <c r="AB119" s="136"/>
      <c r="AC119" s="134" t="s">
        <v>197</v>
      </c>
      <c r="AD119" s="140" t="s">
        <v>197</v>
      </c>
      <c r="AE119" s="160">
        <v>0</v>
      </c>
      <c r="AF119" s="161" t="s">
        <v>233</v>
      </c>
      <c r="AG119" s="141"/>
      <c r="AH119" s="134" t="s">
        <v>197</v>
      </c>
      <c r="AI119" s="141"/>
      <c r="AJ119" s="134" t="s">
        <v>197</v>
      </c>
      <c r="AK119" s="121" t="s">
        <v>197</v>
      </c>
    </row>
    <row r="120" spans="2:37" ht="18" customHeight="1" x14ac:dyDescent="0.15">
      <c r="B120" s="170" t="s">
        <v>197</v>
      </c>
      <c r="C120" s="116"/>
      <c r="D120" s="116"/>
      <c r="E120" s="114">
        <v>0</v>
      </c>
      <c r="F120" s="114">
        <v>0</v>
      </c>
      <c r="G120" s="114">
        <v>0</v>
      </c>
      <c r="H120" s="114">
        <v>0</v>
      </c>
      <c r="I120" s="114">
        <v>0</v>
      </c>
      <c r="J120" s="114">
        <v>0</v>
      </c>
      <c r="K120" s="114">
        <v>0</v>
      </c>
      <c r="L120" s="114">
        <v>0</v>
      </c>
      <c r="M120" s="114">
        <v>0</v>
      </c>
      <c r="N120" s="112"/>
      <c r="O120" s="112" t="s">
        <v>197</v>
      </c>
      <c r="P120" s="136"/>
      <c r="Q120" s="136" t="s">
        <v>197</v>
      </c>
      <c r="R120" s="137" t="s">
        <v>197</v>
      </c>
      <c r="S120" s="138"/>
      <c r="T120" s="134" t="s">
        <v>197</v>
      </c>
      <c r="U120" s="138"/>
      <c r="V120" s="134" t="s">
        <v>197</v>
      </c>
      <c r="W120" s="138"/>
      <c r="X120" s="134" t="s">
        <v>197</v>
      </c>
      <c r="Y120" s="139"/>
      <c r="Z120" s="134" t="s">
        <v>197</v>
      </c>
      <c r="AA120" s="136">
        <v>0</v>
      </c>
      <c r="AB120" s="136"/>
      <c r="AC120" s="134" t="s">
        <v>197</v>
      </c>
      <c r="AD120" s="140" t="s">
        <v>197</v>
      </c>
      <c r="AE120" s="160">
        <v>0</v>
      </c>
      <c r="AF120" s="161" t="s">
        <v>233</v>
      </c>
      <c r="AG120" s="141"/>
      <c r="AH120" s="134" t="s">
        <v>197</v>
      </c>
      <c r="AI120" s="141"/>
      <c r="AJ120" s="134" t="s">
        <v>197</v>
      </c>
      <c r="AK120" s="121" t="s">
        <v>197</v>
      </c>
    </row>
    <row r="121" spans="2:37" ht="18" customHeight="1" thickBot="1" x14ac:dyDescent="0.2">
      <c r="B121" s="171" t="s">
        <v>197</v>
      </c>
      <c r="C121" s="82"/>
      <c r="D121" s="82"/>
      <c r="E121" s="71">
        <v>0</v>
      </c>
      <c r="F121" s="71">
        <v>0</v>
      </c>
      <c r="G121" s="71">
        <v>0</v>
      </c>
      <c r="H121" s="71">
        <v>0</v>
      </c>
      <c r="I121" s="71">
        <v>0</v>
      </c>
      <c r="J121" s="71">
        <v>0</v>
      </c>
      <c r="K121" s="71">
        <v>0</v>
      </c>
      <c r="L121" s="71">
        <v>0</v>
      </c>
      <c r="M121" s="71">
        <v>0</v>
      </c>
      <c r="N121" s="113"/>
      <c r="O121" s="113" t="s">
        <v>197</v>
      </c>
      <c r="P121" s="78"/>
      <c r="Q121" s="78" t="s">
        <v>197</v>
      </c>
      <c r="R121" s="74" t="s">
        <v>197</v>
      </c>
      <c r="S121" s="80"/>
      <c r="T121" s="79" t="s">
        <v>197</v>
      </c>
      <c r="U121" s="80"/>
      <c r="V121" s="79" t="s">
        <v>197</v>
      </c>
      <c r="W121" s="80"/>
      <c r="X121" s="79" t="s">
        <v>197</v>
      </c>
      <c r="Y121" s="90"/>
      <c r="Z121" s="79" t="s">
        <v>197</v>
      </c>
      <c r="AA121" s="78">
        <v>0</v>
      </c>
      <c r="AB121" s="78"/>
      <c r="AC121" s="79" t="s">
        <v>197</v>
      </c>
      <c r="AD121" s="120" t="s">
        <v>197</v>
      </c>
      <c r="AE121" s="165">
        <v>0</v>
      </c>
      <c r="AF121" s="166" t="s">
        <v>233</v>
      </c>
      <c r="AG121" s="91"/>
      <c r="AH121" s="79" t="s">
        <v>197</v>
      </c>
      <c r="AI121" s="91"/>
      <c r="AJ121" s="79" t="s">
        <v>197</v>
      </c>
      <c r="AK121" s="167" t="s">
        <v>197</v>
      </c>
    </row>
    <row r="122" spans="2:37" ht="18" customHeight="1" x14ac:dyDescent="0.15">
      <c r="B122" s="169">
        <v>11</v>
      </c>
      <c r="C122" s="75" t="s">
        <v>219</v>
      </c>
      <c r="D122" s="81">
        <v>1</v>
      </c>
      <c r="E122" s="76">
        <v>1967923919</v>
      </c>
      <c r="F122" s="76">
        <v>2194639380</v>
      </c>
      <c r="G122" s="76">
        <v>239885980</v>
      </c>
      <c r="H122" s="76">
        <v>239885980</v>
      </c>
      <c r="I122" s="76">
        <v>1728037939</v>
      </c>
      <c r="J122" s="76">
        <v>1954753400</v>
      </c>
      <c r="K122" s="76">
        <v>1954753400</v>
      </c>
      <c r="L122" s="76">
        <v>307931264</v>
      </c>
      <c r="M122" s="76">
        <v>9</v>
      </c>
      <c r="N122" s="72">
        <v>1</v>
      </c>
      <c r="O122" s="72">
        <v>6</v>
      </c>
      <c r="P122" s="83" t="s">
        <v>173</v>
      </c>
      <c r="Q122" s="72">
        <v>0</v>
      </c>
      <c r="R122" s="73">
        <v>246597800</v>
      </c>
      <c r="S122" s="76">
        <v>1728037939</v>
      </c>
      <c r="T122" s="77" t="s">
        <v>232</v>
      </c>
      <c r="U122" s="76">
        <v>1954753400</v>
      </c>
      <c r="V122" s="77" t="s">
        <v>232</v>
      </c>
      <c r="W122" s="76">
        <v>8.2035803801456009</v>
      </c>
      <c r="X122" s="77" t="s">
        <v>232</v>
      </c>
      <c r="Y122" s="115">
        <v>0.10930542037389304</v>
      </c>
      <c r="Z122" s="77" t="s">
        <v>232</v>
      </c>
      <c r="AA122" s="72">
        <v>0</v>
      </c>
      <c r="AB122" s="115">
        <v>34214584.888888888</v>
      </c>
      <c r="AC122" s="77" t="s">
        <v>232</v>
      </c>
      <c r="AD122" s="119" t="s">
        <v>232</v>
      </c>
      <c r="AE122" s="162"/>
      <c r="AF122" s="163"/>
      <c r="AG122" s="115">
        <v>0.15752946842297347</v>
      </c>
      <c r="AH122" s="77" t="s">
        <v>232</v>
      </c>
      <c r="AI122" s="115">
        <v>0.14031064365572443</v>
      </c>
      <c r="AJ122" s="77" t="s">
        <v>232</v>
      </c>
      <c r="AK122" s="164" t="s">
        <v>232</v>
      </c>
    </row>
    <row r="123" spans="2:37" ht="18" customHeight="1" x14ac:dyDescent="0.15">
      <c r="B123" s="170">
        <v>11.1</v>
      </c>
      <c r="C123" s="135" t="s">
        <v>219</v>
      </c>
      <c r="D123" s="116">
        <v>1</v>
      </c>
      <c r="E123" s="114">
        <v>1967923919</v>
      </c>
      <c r="F123" s="114">
        <v>2194639380</v>
      </c>
      <c r="G123" s="114">
        <v>239885980</v>
      </c>
      <c r="H123" s="114">
        <v>239885980</v>
      </c>
      <c r="I123" s="114">
        <v>1728037939</v>
      </c>
      <c r="J123" s="114">
        <v>1954753400</v>
      </c>
      <c r="K123" s="114">
        <v>1954753400</v>
      </c>
      <c r="L123" s="114">
        <v>307931264</v>
      </c>
      <c r="M123" s="114">
        <v>9</v>
      </c>
      <c r="N123" s="112"/>
      <c r="O123" s="112" t="s">
        <v>197</v>
      </c>
      <c r="P123" s="136" t="s">
        <v>173</v>
      </c>
      <c r="Q123" s="136" t="s">
        <v>197</v>
      </c>
      <c r="R123" s="137" t="s">
        <v>197</v>
      </c>
      <c r="S123" s="138"/>
      <c r="T123" s="134" t="s">
        <v>197</v>
      </c>
      <c r="U123" s="138"/>
      <c r="V123" s="134" t="s">
        <v>197</v>
      </c>
      <c r="W123" s="138"/>
      <c r="X123" s="134" t="s">
        <v>197</v>
      </c>
      <c r="Y123" s="139"/>
      <c r="Z123" s="134" t="s">
        <v>197</v>
      </c>
      <c r="AA123" s="136" t="s">
        <v>197</v>
      </c>
      <c r="AB123" s="136"/>
      <c r="AC123" s="134" t="s">
        <v>197</v>
      </c>
      <c r="AD123" s="140" t="s">
        <v>197</v>
      </c>
      <c r="AE123" s="160">
        <v>3872.6652196929595</v>
      </c>
      <c r="AF123" s="161" t="s">
        <v>233</v>
      </c>
      <c r="AG123" s="141"/>
      <c r="AH123" s="134" t="s">
        <v>197</v>
      </c>
      <c r="AI123" s="141"/>
      <c r="AJ123" s="134" t="s">
        <v>197</v>
      </c>
      <c r="AK123" s="121" t="s">
        <v>197</v>
      </c>
    </row>
    <row r="124" spans="2:37" ht="18" customHeight="1" x14ac:dyDescent="0.15">
      <c r="B124" s="170" t="s">
        <v>197</v>
      </c>
      <c r="C124" s="116"/>
      <c r="D124" s="116"/>
      <c r="E124" s="114">
        <v>0</v>
      </c>
      <c r="F124" s="114">
        <v>0</v>
      </c>
      <c r="G124" s="114">
        <v>0</v>
      </c>
      <c r="H124" s="114">
        <v>0</v>
      </c>
      <c r="I124" s="114">
        <v>0</v>
      </c>
      <c r="J124" s="114">
        <v>0</v>
      </c>
      <c r="K124" s="114">
        <v>0</v>
      </c>
      <c r="L124" s="114">
        <v>0</v>
      </c>
      <c r="M124" s="114">
        <v>0</v>
      </c>
      <c r="N124" s="112"/>
      <c r="O124" s="112" t="s">
        <v>197</v>
      </c>
      <c r="P124" s="136" t="s">
        <v>173</v>
      </c>
      <c r="Q124" s="136" t="s">
        <v>197</v>
      </c>
      <c r="R124" s="137" t="s">
        <v>197</v>
      </c>
      <c r="S124" s="138"/>
      <c r="T124" s="134" t="s">
        <v>197</v>
      </c>
      <c r="U124" s="138"/>
      <c r="V124" s="134" t="s">
        <v>197</v>
      </c>
      <c r="W124" s="138"/>
      <c r="X124" s="134" t="s">
        <v>197</v>
      </c>
      <c r="Y124" s="139"/>
      <c r="Z124" s="134" t="s">
        <v>197</v>
      </c>
      <c r="AA124" s="136" t="s">
        <v>197</v>
      </c>
      <c r="AB124" s="136"/>
      <c r="AC124" s="134" t="s">
        <v>197</v>
      </c>
      <c r="AD124" s="140" t="s">
        <v>197</v>
      </c>
      <c r="AE124" s="160">
        <v>0</v>
      </c>
      <c r="AF124" s="161" t="s">
        <v>233</v>
      </c>
      <c r="AG124" s="141"/>
      <c r="AH124" s="134" t="s">
        <v>197</v>
      </c>
      <c r="AI124" s="141"/>
      <c r="AJ124" s="134" t="s">
        <v>197</v>
      </c>
      <c r="AK124" s="121" t="s">
        <v>197</v>
      </c>
    </row>
    <row r="125" spans="2:37" ht="18" customHeight="1" x14ac:dyDescent="0.15">
      <c r="B125" s="170" t="s">
        <v>197</v>
      </c>
      <c r="C125" s="116"/>
      <c r="D125" s="116"/>
      <c r="E125" s="114">
        <v>0</v>
      </c>
      <c r="F125" s="114">
        <v>0</v>
      </c>
      <c r="G125" s="114">
        <v>0</v>
      </c>
      <c r="H125" s="114">
        <v>0</v>
      </c>
      <c r="I125" s="114">
        <v>0</v>
      </c>
      <c r="J125" s="114">
        <v>0</v>
      </c>
      <c r="K125" s="114">
        <v>0</v>
      </c>
      <c r="L125" s="114">
        <v>0</v>
      </c>
      <c r="M125" s="114">
        <v>0</v>
      </c>
      <c r="N125" s="112"/>
      <c r="O125" s="112" t="s">
        <v>197</v>
      </c>
      <c r="P125" s="136"/>
      <c r="Q125" s="136" t="s">
        <v>197</v>
      </c>
      <c r="R125" s="137" t="s">
        <v>197</v>
      </c>
      <c r="S125" s="138"/>
      <c r="T125" s="134" t="s">
        <v>197</v>
      </c>
      <c r="U125" s="138"/>
      <c r="V125" s="134" t="s">
        <v>197</v>
      </c>
      <c r="W125" s="138"/>
      <c r="X125" s="134" t="s">
        <v>197</v>
      </c>
      <c r="Y125" s="139"/>
      <c r="Z125" s="134" t="s">
        <v>197</v>
      </c>
      <c r="AA125" s="136">
        <v>0</v>
      </c>
      <c r="AB125" s="136"/>
      <c r="AC125" s="134" t="s">
        <v>197</v>
      </c>
      <c r="AD125" s="140" t="s">
        <v>197</v>
      </c>
      <c r="AE125" s="160">
        <v>0</v>
      </c>
      <c r="AF125" s="161" t="s">
        <v>233</v>
      </c>
      <c r="AG125" s="141"/>
      <c r="AH125" s="134" t="s">
        <v>197</v>
      </c>
      <c r="AI125" s="141"/>
      <c r="AJ125" s="134" t="s">
        <v>197</v>
      </c>
      <c r="AK125" s="121" t="s">
        <v>197</v>
      </c>
    </row>
    <row r="126" spans="2:37" ht="18" customHeight="1" x14ac:dyDescent="0.15">
      <c r="B126" s="170" t="s">
        <v>197</v>
      </c>
      <c r="C126" s="116"/>
      <c r="D126" s="116"/>
      <c r="E126" s="114">
        <v>0</v>
      </c>
      <c r="F126" s="114">
        <v>0</v>
      </c>
      <c r="G126" s="114">
        <v>0</v>
      </c>
      <c r="H126" s="114">
        <v>0</v>
      </c>
      <c r="I126" s="114">
        <v>0</v>
      </c>
      <c r="J126" s="114">
        <v>0</v>
      </c>
      <c r="K126" s="114">
        <v>0</v>
      </c>
      <c r="L126" s="114">
        <v>0</v>
      </c>
      <c r="M126" s="114">
        <v>0</v>
      </c>
      <c r="N126" s="112"/>
      <c r="O126" s="112" t="s">
        <v>197</v>
      </c>
      <c r="P126" s="136"/>
      <c r="Q126" s="136" t="s">
        <v>197</v>
      </c>
      <c r="R126" s="137" t="s">
        <v>197</v>
      </c>
      <c r="S126" s="138"/>
      <c r="T126" s="134" t="s">
        <v>197</v>
      </c>
      <c r="U126" s="138"/>
      <c r="V126" s="134" t="s">
        <v>197</v>
      </c>
      <c r="W126" s="138"/>
      <c r="X126" s="134" t="s">
        <v>197</v>
      </c>
      <c r="Y126" s="139"/>
      <c r="Z126" s="134" t="s">
        <v>197</v>
      </c>
      <c r="AA126" s="136">
        <v>0</v>
      </c>
      <c r="AB126" s="136"/>
      <c r="AC126" s="134" t="s">
        <v>197</v>
      </c>
      <c r="AD126" s="140" t="s">
        <v>197</v>
      </c>
      <c r="AE126" s="160">
        <v>0</v>
      </c>
      <c r="AF126" s="161" t="s">
        <v>233</v>
      </c>
      <c r="AG126" s="141"/>
      <c r="AH126" s="134" t="s">
        <v>197</v>
      </c>
      <c r="AI126" s="141"/>
      <c r="AJ126" s="134" t="s">
        <v>197</v>
      </c>
      <c r="AK126" s="121" t="s">
        <v>197</v>
      </c>
    </row>
    <row r="127" spans="2:37" ht="18" customHeight="1" x14ac:dyDescent="0.15">
      <c r="B127" s="170" t="s">
        <v>197</v>
      </c>
      <c r="C127" s="116"/>
      <c r="D127" s="116"/>
      <c r="E127" s="114">
        <v>0</v>
      </c>
      <c r="F127" s="114">
        <v>0</v>
      </c>
      <c r="G127" s="114">
        <v>0</v>
      </c>
      <c r="H127" s="114">
        <v>0</v>
      </c>
      <c r="I127" s="114">
        <v>0</v>
      </c>
      <c r="J127" s="114">
        <v>0</v>
      </c>
      <c r="K127" s="114">
        <v>0</v>
      </c>
      <c r="L127" s="114">
        <v>0</v>
      </c>
      <c r="M127" s="114">
        <v>0</v>
      </c>
      <c r="N127" s="112"/>
      <c r="O127" s="112" t="s">
        <v>197</v>
      </c>
      <c r="P127" s="136"/>
      <c r="Q127" s="136" t="s">
        <v>197</v>
      </c>
      <c r="R127" s="137" t="s">
        <v>197</v>
      </c>
      <c r="S127" s="138"/>
      <c r="T127" s="134" t="s">
        <v>197</v>
      </c>
      <c r="U127" s="138"/>
      <c r="V127" s="134" t="s">
        <v>197</v>
      </c>
      <c r="W127" s="138"/>
      <c r="X127" s="134" t="s">
        <v>197</v>
      </c>
      <c r="Y127" s="139"/>
      <c r="Z127" s="134" t="s">
        <v>197</v>
      </c>
      <c r="AA127" s="136">
        <v>0</v>
      </c>
      <c r="AB127" s="136"/>
      <c r="AC127" s="134" t="s">
        <v>197</v>
      </c>
      <c r="AD127" s="140" t="s">
        <v>197</v>
      </c>
      <c r="AE127" s="160">
        <v>0</v>
      </c>
      <c r="AF127" s="161" t="s">
        <v>233</v>
      </c>
      <c r="AG127" s="141"/>
      <c r="AH127" s="134" t="s">
        <v>197</v>
      </c>
      <c r="AI127" s="141"/>
      <c r="AJ127" s="134" t="s">
        <v>197</v>
      </c>
      <c r="AK127" s="121" t="s">
        <v>197</v>
      </c>
    </row>
    <row r="128" spans="2:37" ht="18" customHeight="1" x14ac:dyDescent="0.15">
      <c r="B128" s="170" t="s">
        <v>197</v>
      </c>
      <c r="C128" s="116"/>
      <c r="D128" s="116"/>
      <c r="E128" s="114">
        <v>0</v>
      </c>
      <c r="F128" s="114">
        <v>0</v>
      </c>
      <c r="G128" s="114">
        <v>0</v>
      </c>
      <c r="H128" s="114">
        <v>0</v>
      </c>
      <c r="I128" s="114">
        <v>0</v>
      </c>
      <c r="J128" s="114">
        <v>0</v>
      </c>
      <c r="K128" s="114">
        <v>0</v>
      </c>
      <c r="L128" s="114">
        <v>0</v>
      </c>
      <c r="M128" s="114">
        <v>0</v>
      </c>
      <c r="N128" s="112"/>
      <c r="O128" s="112" t="s">
        <v>197</v>
      </c>
      <c r="P128" s="136"/>
      <c r="Q128" s="136" t="s">
        <v>197</v>
      </c>
      <c r="R128" s="137" t="s">
        <v>197</v>
      </c>
      <c r="S128" s="138"/>
      <c r="T128" s="134" t="s">
        <v>197</v>
      </c>
      <c r="U128" s="138"/>
      <c r="V128" s="134" t="s">
        <v>197</v>
      </c>
      <c r="W128" s="138"/>
      <c r="X128" s="134" t="s">
        <v>197</v>
      </c>
      <c r="Y128" s="139"/>
      <c r="Z128" s="134" t="s">
        <v>197</v>
      </c>
      <c r="AA128" s="136">
        <v>0</v>
      </c>
      <c r="AB128" s="136"/>
      <c r="AC128" s="134" t="s">
        <v>197</v>
      </c>
      <c r="AD128" s="140" t="s">
        <v>197</v>
      </c>
      <c r="AE128" s="160">
        <v>0</v>
      </c>
      <c r="AF128" s="161" t="s">
        <v>233</v>
      </c>
      <c r="AG128" s="141"/>
      <c r="AH128" s="134" t="s">
        <v>197</v>
      </c>
      <c r="AI128" s="141"/>
      <c r="AJ128" s="134" t="s">
        <v>197</v>
      </c>
      <c r="AK128" s="121" t="s">
        <v>197</v>
      </c>
    </row>
    <row r="129" spans="2:37" ht="18" customHeight="1" x14ac:dyDescent="0.15">
      <c r="B129" s="170" t="s">
        <v>197</v>
      </c>
      <c r="C129" s="116"/>
      <c r="D129" s="116"/>
      <c r="E129" s="114">
        <v>0</v>
      </c>
      <c r="F129" s="114">
        <v>0</v>
      </c>
      <c r="G129" s="114">
        <v>0</v>
      </c>
      <c r="H129" s="114">
        <v>0</v>
      </c>
      <c r="I129" s="114">
        <v>0</v>
      </c>
      <c r="J129" s="114">
        <v>0</v>
      </c>
      <c r="K129" s="114">
        <v>0</v>
      </c>
      <c r="L129" s="114">
        <v>0</v>
      </c>
      <c r="M129" s="114">
        <v>0</v>
      </c>
      <c r="N129" s="112"/>
      <c r="O129" s="112" t="s">
        <v>197</v>
      </c>
      <c r="P129" s="136"/>
      <c r="Q129" s="136" t="s">
        <v>197</v>
      </c>
      <c r="R129" s="137" t="s">
        <v>197</v>
      </c>
      <c r="S129" s="138"/>
      <c r="T129" s="134" t="s">
        <v>197</v>
      </c>
      <c r="U129" s="138"/>
      <c r="V129" s="134" t="s">
        <v>197</v>
      </c>
      <c r="W129" s="138"/>
      <c r="X129" s="134" t="s">
        <v>197</v>
      </c>
      <c r="Y129" s="139"/>
      <c r="Z129" s="134" t="s">
        <v>197</v>
      </c>
      <c r="AA129" s="136">
        <v>0</v>
      </c>
      <c r="AB129" s="136"/>
      <c r="AC129" s="134" t="s">
        <v>197</v>
      </c>
      <c r="AD129" s="140" t="s">
        <v>197</v>
      </c>
      <c r="AE129" s="160">
        <v>0</v>
      </c>
      <c r="AF129" s="161" t="s">
        <v>233</v>
      </c>
      <c r="AG129" s="141"/>
      <c r="AH129" s="134" t="s">
        <v>197</v>
      </c>
      <c r="AI129" s="141"/>
      <c r="AJ129" s="134" t="s">
        <v>197</v>
      </c>
      <c r="AK129" s="121" t="s">
        <v>197</v>
      </c>
    </row>
    <row r="130" spans="2:37" ht="18" customHeight="1" x14ac:dyDescent="0.15">
      <c r="B130" s="170" t="s">
        <v>197</v>
      </c>
      <c r="C130" s="116"/>
      <c r="D130" s="116"/>
      <c r="E130" s="114">
        <v>0</v>
      </c>
      <c r="F130" s="114">
        <v>0</v>
      </c>
      <c r="G130" s="114">
        <v>0</v>
      </c>
      <c r="H130" s="114">
        <v>0</v>
      </c>
      <c r="I130" s="114">
        <v>0</v>
      </c>
      <c r="J130" s="114">
        <v>0</v>
      </c>
      <c r="K130" s="114">
        <v>0</v>
      </c>
      <c r="L130" s="114">
        <v>0</v>
      </c>
      <c r="M130" s="114">
        <v>0</v>
      </c>
      <c r="N130" s="112"/>
      <c r="O130" s="112" t="s">
        <v>197</v>
      </c>
      <c r="P130" s="136"/>
      <c r="Q130" s="136" t="s">
        <v>197</v>
      </c>
      <c r="R130" s="137" t="s">
        <v>197</v>
      </c>
      <c r="S130" s="138"/>
      <c r="T130" s="134" t="s">
        <v>197</v>
      </c>
      <c r="U130" s="138"/>
      <c r="V130" s="134" t="s">
        <v>197</v>
      </c>
      <c r="W130" s="138"/>
      <c r="X130" s="134" t="s">
        <v>197</v>
      </c>
      <c r="Y130" s="139"/>
      <c r="Z130" s="134" t="s">
        <v>197</v>
      </c>
      <c r="AA130" s="136">
        <v>0</v>
      </c>
      <c r="AB130" s="136"/>
      <c r="AC130" s="134" t="s">
        <v>197</v>
      </c>
      <c r="AD130" s="140" t="s">
        <v>197</v>
      </c>
      <c r="AE130" s="160">
        <v>0</v>
      </c>
      <c r="AF130" s="161" t="s">
        <v>233</v>
      </c>
      <c r="AG130" s="141"/>
      <c r="AH130" s="134" t="s">
        <v>197</v>
      </c>
      <c r="AI130" s="141"/>
      <c r="AJ130" s="134" t="s">
        <v>197</v>
      </c>
      <c r="AK130" s="121" t="s">
        <v>197</v>
      </c>
    </row>
    <row r="131" spans="2:37" ht="18" customHeight="1" x14ac:dyDescent="0.15">
      <c r="B131" s="170" t="s">
        <v>197</v>
      </c>
      <c r="C131" s="116"/>
      <c r="D131" s="116"/>
      <c r="E131" s="114">
        <v>0</v>
      </c>
      <c r="F131" s="114">
        <v>0</v>
      </c>
      <c r="G131" s="114">
        <v>0</v>
      </c>
      <c r="H131" s="114">
        <v>0</v>
      </c>
      <c r="I131" s="114">
        <v>0</v>
      </c>
      <c r="J131" s="114">
        <v>0</v>
      </c>
      <c r="K131" s="114">
        <v>0</v>
      </c>
      <c r="L131" s="114">
        <v>0</v>
      </c>
      <c r="M131" s="114">
        <v>0</v>
      </c>
      <c r="N131" s="112"/>
      <c r="O131" s="112" t="s">
        <v>197</v>
      </c>
      <c r="P131" s="136"/>
      <c r="Q131" s="136" t="s">
        <v>197</v>
      </c>
      <c r="R131" s="137" t="s">
        <v>197</v>
      </c>
      <c r="S131" s="138"/>
      <c r="T131" s="134" t="s">
        <v>197</v>
      </c>
      <c r="U131" s="138"/>
      <c r="V131" s="134" t="s">
        <v>197</v>
      </c>
      <c r="W131" s="138"/>
      <c r="X131" s="134" t="s">
        <v>197</v>
      </c>
      <c r="Y131" s="139"/>
      <c r="Z131" s="134" t="s">
        <v>197</v>
      </c>
      <c r="AA131" s="136">
        <v>0</v>
      </c>
      <c r="AB131" s="136"/>
      <c r="AC131" s="134" t="s">
        <v>197</v>
      </c>
      <c r="AD131" s="140" t="s">
        <v>197</v>
      </c>
      <c r="AE131" s="160">
        <v>0</v>
      </c>
      <c r="AF131" s="161" t="s">
        <v>233</v>
      </c>
      <c r="AG131" s="141"/>
      <c r="AH131" s="134" t="s">
        <v>197</v>
      </c>
      <c r="AI131" s="141"/>
      <c r="AJ131" s="134" t="s">
        <v>197</v>
      </c>
      <c r="AK131" s="121" t="s">
        <v>197</v>
      </c>
    </row>
    <row r="132" spans="2:37" ht="18" customHeight="1" thickBot="1" x14ac:dyDescent="0.2">
      <c r="B132" s="171" t="s">
        <v>197</v>
      </c>
      <c r="C132" s="82"/>
      <c r="D132" s="82"/>
      <c r="E132" s="71">
        <v>0</v>
      </c>
      <c r="F132" s="71">
        <v>0</v>
      </c>
      <c r="G132" s="71">
        <v>0</v>
      </c>
      <c r="H132" s="71">
        <v>0</v>
      </c>
      <c r="I132" s="71">
        <v>0</v>
      </c>
      <c r="J132" s="71">
        <v>0</v>
      </c>
      <c r="K132" s="71">
        <v>0</v>
      </c>
      <c r="L132" s="71">
        <v>0</v>
      </c>
      <c r="M132" s="71">
        <v>0</v>
      </c>
      <c r="N132" s="113"/>
      <c r="O132" s="113" t="s">
        <v>197</v>
      </c>
      <c r="P132" s="78"/>
      <c r="Q132" s="78" t="s">
        <v>197</v>
      </c>
      <c r="R132" s="74" t="s">
        <v>197</v>
      </c>
      <c r="S132" s="80"/>
      <c r="T132" s="79" t="s">
        <v>197</v>
      </c>
      <c r="U132" s="80"/>
      <c r="V132" s="79" t="s">
        <v>197</v>
      </c>
      <c r="W132" s="80"/>
      <c r="X132" s="79" t="s">
        <v>197</v>
      </c>
      <c r="Y132" s="90"/>
      <c r="Z132" s="79" t="s">
        <v>197</v>
      </c>
      <c r="AA132" s="78">
        <v>0</v>
      </c>
      <c r="AB132" s="78"/>
      <c r="AC132" s="79" t="s">
        <v>197</v>
      </c>
      <c r="AD132" s="120" t="s">
        <v>197</v>
      </c>
      <c r="AE132" s="165">
        <v>0</v>
      </c>
      <c r="AF132" s="166" t="s">
        <v>233</v>
      </c>
      <c r="AG132" s="91"/>
      <c r="AH132" s="79" t="s">
        <v>197</v>
      </c>
      <c r="AI132" s="91"/>
      <c r="AJ132" s="79" t="s">
        <v>197</v>
      </c>
      <c r="AK132" s="167" t="s">
        <v>197</v>
      </c>
    </row>
    <row r="133" spans="2:37" ht="18" customHeight="1" x14ac:dyDescent="0.15">
      <c r="B133" s="169">
        <v>12</v>
      </c>
      <c r="C133" s="75" t="s">
        <v>221</v>
      </c>
      <c r="D133" s="81">
        <v>1</v>
      </c>
      <c r="E133" s="76">
        <v>619391023</v>
      </c>
      <c r="F133" s="76">
        <v>699391023</v>
      </c>
      <c r="G133" s="76">
        <v>40469000</v>
      </c>
      <c r="H133" s="76">
        <v>92469000</v>
      </c>
      <c r="I133" s="76">
        <v>578922023</v>
      </c>
      <c r="J133" s="76">
        <v>606922023</v>
      </c>
      <c r="K133" s="76">
        <v>606922023</v>
      </c>
      <c r="L133" s="76">
        <v>146381836</v>
      </c>
      <c r="M133" s="76">
        <v>6400000</v>
      </c>
      <c r="N133" s="72">
        <v>1</v>
      </c>
      <c r="O133" s="72">
        <v>6</v>
      </c>
      <c r="P133" s="83" t="s">
        <v>173</v>
      </c>
      <c r="Q133" s="72">
        <v>0</v>
      </c>
      <c r="R133" s="73">
        <v>246597800</v>
      </c>
      <c r="S133" s="76">
        <v>578922023</v>
      </c>
      <c r="T133" s="77" t="s">
        <v>232</v>
      </c>
      <c r="U133" s="76">
        <v>606922023</v>
      </c>
      <c r="V133" s="77" t="s">
        <v>232</v>
      </c>
      <c r="W133" s="76">
        <v>15.305320689910795</v>
      </c>
      <c r="X133" s="77" t="s">
        <v>232</v>
      </c>
      <c r="Y133" s="115">
        <v>0.13221359291024243</v>
      </c>
      <c r="Z133" s="77" t="s">
        <v>232</v>
      </c>
      <c r="AA133" s="72">
        <v>0</v>
      </c>
      <c r="AB133" s="115">
        <v>22.872161875</v>
      </c>
      <c r="AC133" s="77" t="s">
        <v>232</v>
      </c>
      <c r="AD133" s="119" t="s">
        <v>232</v>
      </c>
      <c r="AE133" s="162"/>
      <c r="AF133" s="163"/>
      <c r="AG133" s="115">
        <v>0.24118722084995092</v>
      </c>
      <c r="AH133" s="77" t="s">
        <v>232</v>
      </c>
      <c r="AI133" s="115">
        <v>0.20929899181734279</v>
      </c>
      <c r="AJ133" s="77" t="s">
        <v>232</v>
      </c>
      <c r="AK133" s="164" t="s">
        <v>232</v>
      </c>
    </row>
    <row r="134" spans="2:37" ht="18" customHeight="1" x14ac:dyDescent="0.15">
      <c r="B134" s="170">
        <v>12.1</v>
      </c>
      <c r="C134" s="135" t="s">
        <v>221</v>
      </c>
      <c r="D134" s="116">
        <v>1</v>
      </c>
      <c r="E134" s="114">
        <v>619391023</v>
      </c>
      <c r="F134" s="114">
        <v>699391023</v>
      </c>
      <c r="G134" s="114">
        <v>40469000</v>
      </c>
      <c r="H134" s="114">
        <v>92469000</v>
      </c>
      <c r="I134" s="114">
        <v>578922023</v>
      </c>
      <c r="J134" s="114">
        <v>606922023</v>
      </c>
      <c r="K134" s="114">
        <v>606922023</v>
      </c>
      <c r="L134" s="114">
        <v>146381836</v>
      </c>
      <c r="M134" s="114">
        <v>6400000</v>
      </c>
      <c r="N134" s="112"/>
      <c r="O134" s="112" t="s">
        <v>197</v>
      </c>
      <c r="P134" s="136" t="s">
        <v>173</v>
      </c>
      <c r="Q134" s="136" t="s">
        <v>197</v>
      </c>
      <c r="R134" s="137" t="s">
        <v>197</v>
      </c>
      <c r="S134" s="138"/>
      <c r="T134" s="134" t="s">
        <v>197</v>
      </c>
      <c r="U134" s="138"/>
      <c r="V134" s="134" t="s">
        <v>197</v>
      </c>
      <c r="W134" s="138"/>
      <c r="X134" s="134" t="s">
        <v>197</v>
      </c>
      <c r="Y134" s="139"/>
      <c r="Z134" s="134" t="s">
        <v>197</v>
      </c>
      <c r="AA134" s="136" t="s">
        <v>197</v>
      </c>
      <c r="AB134" s="136"/>
      <c r="AC134" s="134" t="s">
        <v>197</v>
      </c>
      <c r="AD134" s="140" t="s">
        <v>197</v>
      </c>
      <c r="AE134" s="160">
        <v>1234.1468554790895</v>
      </c>
      <c r="AF134" s="161" t="s">
        <v>233</v>
      </c>
      <c r="AG134" s="141"/>
      <c r="AH134" s="134" t="s">
        <v>197</v>
      </c>
      <c r="AI134" s="141"/>
      <c r="AJ134" s="134" t="s">
        <v>197</v>
      </c>
      <c r="AK134" s="121" t="s">
        <v>197</v>
      </c>
    </row>
    <row r="135" spans="2:37" ht="18" customHeight="1" x14ac:dyDescent="0.15">
      <c r="B135" s="170" t="s">
        <v>197</v>
      </c>
      <c r="C135" s="116"/>
      <c r="D135" s="116"/>
      <c r="E135" s="114">
        <v>0</v>
      </c>
      <c r="F135" s="114">
        <v>0</v>
      </c>
      <c r="G135" s="114">
        <v>0</v>
      </c>
      <c r="H135" s="114">
        <v>0</v>
      </c>
      <c r="I135" s="114">
        <v>0</v>
      </c>
      <c r="J135" s="114">
        <v>0</v>
      </c>
      <c r="K135" s="114">
        <v>0</v>
      </c>
      <c r="L135" s="114">
        <v>0</v>
      </c>
      <c r="M135" s="114">
        <v>0</v>
      </c>
      <c r="N135" s="112"/>
      <c r="O135" s="112" t="s">
        <v>197</v>
      </c>
      <c r="P135" s="136" t="s">
        <v>173</v>
      </c>
      <c r="Q135" s="136" t="s">
        <v>197</v>
      </c>
      <c r="R135" s="137" t="s">
        <v>197</v>
      </c>
      <c r="S135" s="138"/>
      <c r="T135" s="134" t="s">
        <v>197</v>
      </c>
      <c r="U135" s="138"/>
      <c r="V135" s="134" t="s">
        <v>197</v>
      </c>
      <c r="W135" s="138"/>
      <c r="X135" s="134" t="s">
        <v>197</v>
      </c>
      <c r="Y135" s="139"/>
      <c r="Z135" s="134" t="s">
        <v>197</v>
      </c>
      <c r="AA135" s="136" t="s">
        <v>197</v>
      </c>
      <c r="AB135" s="136"/>
      <c r="AC135" s="134" t="s">
        <v>197</v>
      </c>
      <c r="AD135" s="140" t="s">
        <v>197</v>
      </c>
      <c r="AE135" s="160">
        <v>0</v>
      </c>
      <c r="AF135" s="161" t="s">
        <v>233</v>
      </c>
      <c r="AG135" s="141"/>
      <c r="AH135" s="134" t="s">
        <v>197</v>
      </c>
      <c r="AI135" s="141"/>
      <c r="AJ135" s="134" t="s">
        <v>197</v>
      </c>
      <c r="AK135" s="121" t="s">
        <v>197</v>
      </c>
    </row>
    <row r="136" spans="2:37" ht="18" customHeight="1" x14ac:dyDescent="0.15">
      <c r="B136" s="170" t="s">
        <v>197</v>
      </c>
      <c r="C136" s="116"/>
      <c r="D136" s="116"/>
      <c r="E136" s="114">
        <v>0</v>
      </c>
      <c r="F136" s="114">
        <v>0</v>
      </c>
      <c r="G136" s="114">
        <v>0</v>
      </c>
      <c r="H136" s="114">
        <v>0</v>
      </c>
      <c r="I136" s="114">
        <v>0</v>
      </c>
      <c r="J136" s="114">
        <v>0</v>
      </c>
      <c r="K136" s="114">
        <v>0</v>
      </c>
      <c r="L136" s="114">
        <v>0</v>
      </c>
      <c r="M136" s="114">
        <v>0</v>
      </c>
      <c r="N136" s="112"/>
      <c r="O136" s="112" t="s">
        <v>197</v>
      </c>
      <c r="P136" s="136"/>
      <c r="Q136" s="136" t="s">
        <v>197</v>
      </c>
      <c r="R136" s="137" t="s">
        <v>197</v>
      </c>
      <c r="S136" s="138"/>
      <c r="T136" s="134" t="s">
        <v>197</v>
      </c>
      <c r="U136" s="138"/>
      <c r="V136" s="134" t="s">
        <v>197</v>
      </c>
      <c r="W136" s="138"/>
      <c r="X136" s="134" t="s">
        <v>197</v>
      </c>
      <c r="Y136" s="139"/>
      <c r="Z136" s="134" t="s">
        <v>197</v>
      </c>
      <c r="AA136" s="136">
        <v>0</v>
      </c>
      <c r="AB136" s="136"/>
      <c r="AC136" s="134" t="s">
        <v>197</v>
      </c>
      <c r="AD136" s="140" t="s">
        <v>197</v>
      </c>
      <c r="AE136" s="160">
        <v>0</v>
      </c>
      <c r="AF136" s="161" t="s">
        <v>233</v>
      </c>
      <c r="AG136" s="141"/>
      <c r="AH136" s="134" t="s">
        <v>197</v>
      </c>
      <c r="AI136" s="141"/>
      <c r="AJ136" s="134" t="s">
        <v>197</v>
      </c>
      <c r="AK136" s="121" t="s">
        <v>197</v>
      </c>
    </row>
    <row r="137" spans="2:37" ht="18" customHeight="1" x14ac:dyDescent="0.15">
      <c r="B137" s="170" t="s">
        <v>197</v>
      </c>
      <c r="C137" s="116"/>
      <c r="D137" s="116"/>
      <c r="E137" s="114">
        <v>0</v>
      </c>
      <c r="F137" s="114">
        <v>0</v>
      </c>
      <c r="G137" s="114">
        <v>0</v>
      </c>
      <c r="H137" s="114">
        <v>0</v>
      </c>
      <c r="I137" s="114">
        <v>0</v>
      </c>
      <c r="J137" s="114">
        <v>0</v>
      </c>
      <c r="K137" s="114">
        <v>0</v>
      </c>
      <c r="L137" s="114">
        <v>0</v>
      </c>
      <c r="M137" s="114">
        <v>0</v>
      </c>
      <c r="N137" s="112"/>
      <c r="O137" s="112" t="s">
        <v>197</v>
      </c>
      <c r="P137" s="136"/>
      <c r="Q137" s="136" t="s">
        <v>197</v>
      </c>
      <c r="R137" s="137" t="s">
        <v>197</v>
      </c>
      <c r="S137" s="138"/>
      <c r="T137" s="134" t="s">
        <v>197</v>
      </c>
      <c r="U137" s="138"/>
      <c r="V137" s="134" t="s">
        <v>197</v>
      </c>
      <c r="W137" s="138"/>
      <c r="X137" s="134" t="s">
        <v>197</v>
      </c>
      <c r="Y137" s="139"/>
      <c r="Z137" s="134" t="s">
        <v>197</v>
      </c>
      <c r="AA137" s="136">
        <v>0</v>
      </c>
      <c r="AB137" s="136"/>
      <c r="AC137" s="134" t="s">
        <v>197</v>
      </c>
      <c r="AD137" s="140" t="s">
        <v>197</v>
      </c>
      <c r="AE137" s="160">
        <v>0</v>
      </c>
      <c r="AF137" s="161" t="s">
        <v>233</v>
      </c>
      <c r="AG137" s="141"/>
      <c r="AH137" s="134" t="s">
        <v>197</v>
      </c>
      <c r="AI137" s="141"/>
      <c r="AJ137" s="134" t="s">
        <v>197</v>
      </c>
      <c r="AK137" s="121" t="s">
        <v>197</v>
      </c>
    </row>
    <row r="138" spans="2:37" ht="18" customHeight="1" x14ac:dyDescent="0.15">
      <c r="B138" s="170" t="s">
        <v>197</v>
      </c>
      <c r="C138" s="116"/>
      <c r="D138" s="116"/>
      <c r="E138" s="114">
        <v>0</v>
      </c>
      <c r="F138" s="114">
        <v>0</v>
      </c>
      <c r="G138" s="114">
        <v>0</v>
      </c>
      <c r="H138" s="114">
        <v>0</v>
      </c>
      <c r="I138" s="114">
        <v>0</v>
      </c>
      <c r="J138" s="114">
        <v>0</v>
      </c>
      <c r="K138" s="114">
        <v>0</v>
      </c>
      <c r="L138" s="114">
        <v>0</v>
      </c>
      <c r="M138" s="114">
        <v>0</v>
      </c>
      <c r="N138" s="112"/>
      <c r="O138" s="112" t="s">
        <v>197</v>
      </c>
      <c r="P138" s="136"/>
      <c r="Q138" s="136" t="s">
        <v>197</v>
      </c>
      <c r="R138" s="137" t="s">
        <v>197</v>
      </c>
      <c r="S138" s="138"/>
      <c r="T138" s="134" t="s">
        <v>197</v>
      </c>
      <c r="U138" s="138"/>
      <c r="V138" s="134" t="s">
        <v>197</v>
      </c>
      <c r="W138" s="138"/>
      <c r="X138" s="134" t="s">
        <v>197</v>
      </c>
      <c r="Y138" s="139"/>
      <c r="Z138" s="134" t="s">
        <v>197</v>
      </c>
      <c r="AA138" s="136">
        <v>0</v>
      </c>
      <c r="AB138" s="136"/>
      <c r="AC138" s="134" t="s">
        <v>197</v>
      </c>
      <c r="AD138" s="140" t="s">
        <v>197</v>
      </c>
      <c r="AE138" s="160">
        <v>0</v>
      </c>
      <c r="AF138" s="161" t="s">
        <v>233</v>
      </c>
      <c r="AG138" s="141"/>
      <c r="AH138" s="134" t="s">
        <v>197</v>
      </c>
      <c r="AI138" s="141"/>
      <c r="AJ138" s="134" t="s">
        <v>197</v>
      </c>
      <c r="AK138" s="121" t="s">
        <v>197</v>
      </c>
    </row>
    <row r="139" spans="2:37" ht="18" customHeight="1" x14ac:dyDescent="0.15">
      <c r="B139" s="170" t="s">
        <v>197</v>
      </c>
      <c r="C139" s="116"/>
      <c r="D139" s="116"/>
      <c r="E139" s="114">
        <v>0</v>
      </c>
      <c r="F139" s="114">
        <v>0</v>
      </c>
      <c r="G139" s="114">
        <v>0</v>
      </c>
      <c r="H139" s="114">
        <v>0</v>
      </c>
      <c r="I139" s="114">
        <v>0</v>
      </c>
      <c r="J139" s="114">
        <v>0</v>
      </c>
      <c r="K139" s="114">
        <v>0</v>
      </c>
      <c r="L139" s="114">
        <v>0</v>
      </c>
      <c r="M139" s="114">
        <v>0</v>
      </c>
      <c r="N139" s="112"/>
      <c r="O139" s="112" t="s">
        <v>197</v>
      </c>
      <c r="P139" s="136"/>
      <c r="Q139" s="136" t="s">
        <v>197</v>
      </c>
      <c r="R139" s="137" t="s">
        <v>197</v>
      </c>
      <c r="S139" s="138"/>
      <c r="T139" s="134" t="s">
        <v>197</v>
      </c>
      <c r="U139" s="138"/>
      <c r="V139" s="134" t="s">
        <v>197</v>
      </c>
      <c r="W139" s="138"/>
      <c r="X139" s="134" t="s">
        <v>197</v>
      </c>
      <c r="Y139" s="139"/>
      <c r="Z139" s="134" t="s">
        <v>197</v>
      </c>
      <c r="AA139" s="136">
        <v>0</v>
      </c>
      <c r="AB139" s="136"/>
      <c r="AC139" s="134" t="s">
        <v>197</v>
      </c>
      <c r="AD139" s="140" t="s">
        <v>197</v>
      </c>
      <c r="AE139" s="160">
        <v>0</v>
      </c>
      <c r="AF139" s="161" t="s">
        <v>233</v>
      </c>
      <c r="AG139" s="141"/>
      <c r="AH139" s="134" t="s">
        <v>197</v>
      </c>
      <c r="AI139" s="141"/>
      <c r="AJ139" s="134" t="s">
        <v>197</v>
      </c>
      <c r="AK139" s="121" t="s">
        <v>197</v>
      </c>
    </row>
    <row r="140" spans="2:37" ht="18" customHeight="1" x14ac:dyDescent="0.15">
      <c r="B140" s="170" t="s">
        <v>197</v>
      </c>
      <c r="C140" s="116"/>
      <c r="D140" s="116"/>
      <c r="E140" s="114">
        <v>0</v>
      </c>
      <c r="F140" s="114">
        <v>0</v>
      </c>
      <c r="G140" s="114">
        <v>0</v>
      </c>
      <c r="H140" s="114">
        <v>0</v>
      </c>
      <c r="I140" s="114">
        <v>0</v>
      </c>
      <c r="J140" s="114">
        <v>0</v>
      </c>
      <c r="K140" s="114">
        <v>0</v>
      </c>
      <c r="L140" s="114">
        <v>0</v>
      </c>
      <c r="M140" s="114">
        <v>0</v>
      </c>
      <c r="N140" s="112"/>
      <c r="O140" s="112" t="s">
        <v>197</v>
      </c>
      <c r="P140" s="136"/>
      <c r="Q140" s="136" t="s">
        <v>197</v>
      </c>
      <c r="R140" s="137" t="s">
        <v>197</v>
      </c>
      <c r="S140" s="138"/>
      <c r="T140" s="134" t="s">
        <v>197</v>
      </c>
      <c r="U140" s="138"/>
      <c r="V140" s="134" t="s">
        <v>197</v>
      </c>
      <c r="W140" s="138"/>
      <c r="X140" s="134" t="s">
        <v>197</v>
      </c>
      <c r="Y140" s="139"/>
      <c r="Z140" s="134" t="s">
        <v>197</v>
      </c>
      <c r="AA140" s="136">
        <v>0</v>
      </c>
      <c r="AB140" s="136"/>
      <c r="AC140" s="134" t="s">
        <v>197</v>
      </c>
      <c r="AD140" s="140" t="s">
        <v>197</v>
      </c>
      <c r="AE140" s="160">
        <v>0</v>
      </c>
      <c r="AF140" s="161" t="s">
        <v>233</v>
      </c>
      <c r="AG140" s="141"/>
      <c r="AH140" s="134" t="s">
        <v>197</v>
      </c>
      <c r="AI140" s="141"/>
      <c r="AJ140" s="134" t="s">
        <v>197</v>
      </c>
      <c r="AK140" s="121" t="s">
        <v>197</v>
      </c>
    </row>
    <row r="141" spans="2:37" ht="18" customHeight="1" x14ac:dyDescent="0.15">
      <c r="B141" s="170" t="s">
        <v>197</v>
      </c>
      <c r="C141" s="116"/>
      <c r="D141" s="116"/>
      <c r="E141" s="114">
        <v>0</v>
      </c>
      <c r="F141" s="114">
        <v>0</v>
      </c>
      <c r="G141" s="114">
        <v>0</v>
      </c>
      <c r="H141" s="114">
        <v>0</v>
      </c>
      <c r="I141" s="114">
        <v>0</v>
      </c>
      <c r="J141" s="114">
        <v>0</v>
      </c>
      <c r="K141" s="114">
        <v>0</v>
      </c>
      <c r="L141" s="114">
        <v>0</v>
      </c>
      <c r="M141" s="114">
        <v>0</v>
      </c>
      <c r="N141" s="112"/>
      <c r="O141" s="112" t="s">
        <v>197</v>
      </c>
      <c r="P141" s="136"/>
      <c r="Q141" s="136" t="s">
        <v>197</v>
      </c>
      <c r="R141" s="137" t="s">
        <v>197</v>
      </c>
      <c r="S141" s="138"/>
      <c r="T141" s="134" t="s">
        <v>197</v>
      </c>
      <c r="U141" s="138"/>
      <c r="V141" s="134" t="s">
        <v>197</v>
      </c>
      <c r="W141" s="138"/>
      <c r="X141" s="134" t="s">
        <v>197</v>
      </c>
      <c r="Y141" s="139"/>
      <c r="Z141" s="134" t="s">
        <v>197</v>
      </c>
      <c r="AA141" s="136">
        <v>0</v>
      </c>
      <c r="AB141" s="136"/>
      <c r="AC141" s="134" t="s">
        <v>197</v>
      </c>
      <c r="AD141" s="140" t="s">
        <v>197</v>
      </c>
      <c r="AE141" s="160">
        <v>0</v>
      </c>
      <c r="AF141" s="161" t="s">
        <v>233</v>
      </c>
      <c r="AG141" s="141"/>
      <c r="AH141" s="134" t="s">
        <v>197</v>
      </c>
      <c r="AI141" s="141"/>
      <c r="AJ141" s="134" t="s">
        <v>197</v>
      </c>
      <c r="AK141" s="121" t="s">
        <v>197</v>
      </c>
    </row>
    <row r="142" spans="2:37" ht="18" customHeight="1" x14ac:dyDescent="0.15">
      <c r="B142" s="170" t="s">
        <v>197</v>
      </c>
      <c r="C142" s="116"/>
      <c r="D142" s="116"/>
      <c r="E142" s="114">
        <v>0</v>
      </c>
      <c r="F142" s="114">
        <v>0</v>
      </c>
      <c r="G142" s="114">
        <v>0</v>
      </c>
      <c r="H142" s="114">
        <v>0</v>
      </c>
      <c r="I142" s="114">
        <v>0</v>
      </c>
      <c r="J142" s="114">
        <v>0</v>
      </c>
      <c r="K142" s="114">
        <v>0</v>
      </c>
      <c r="L142" s="114">
        <v>0</v>
      </c>
      <c r="M142" s="114">
        <v>0</v>
      </c>
      <c r="N142" s="112"/>
      <c r="O142" s="112" t="s">
        <v>197</v>
      </c>
      <c r="P142" s="136"/>
      <c r="Q142" s="136" t="s">
        <v>197</v>
      </c>
      <c r="R142" s="137" t="s">
        <v>197</v>
      </c>
      <c r="S142" s="138"/>
      <c r="T142" s="134" t="s">
        <v>197</v>
      </c>
      <c r="U142" s="138"/>
      <c r="V142" s="134" t="s">
        <v>197</v>
      </c>
      <c r="W142" s="138"/>
      <c r="X142" s="134" t="s">
        <v>197</v>
      </c>
      <c r="Y142" s="139"/>
      <c r="Z142" s="134" t="s">
        <v>197</v>
      </c>
      <c r="AA142" s="136">
        <v>0</v>
      </c>
      <c r="AB142" s="136"/>
      <c r="AC142" s="134" t="s">
        <v>197</v>
      </c>
      <c r="AD142" s="140" t="s">
        <v>197</v>
      </c>
      <c r="AE142" s="160">
        <v>0</v>
      </c>
      <c r="AF142" s="161" t="s">
        <v>233</v>
      </c>
      <c r="AG142" s="141"/>
      <c r="AH142" s="134" t="s">
        <v>197</v>
      </c>
      <c r="AI142" s="141"/>
      <c r="AJ142" s="134" t="s">
        <v>197</v>
      </c>
      <c r="AK142" s="121" t="s">
        <v>197</v>
      </c>
    </row>
    <row r="143" spans="2:37" ht="18" customHeight="1" thickBot="1" x14ac:dyDescent="0.2">
      <c r="B143" s="171" t="s">
        <v>197</v>
      </c>
      <c r="C143" s="82"/>
      <c r="D143" s="82"/>
      <c r="E143" s="71">
        <v>0</v>
      </c>
      <c r="F143" s="71">
        <v>0</v>
      </c>
      <c r="G143" s="71">
        <v>0</v>
      </c>
      <c r="H143" s="71">
        <v>0</v>
      </c>
      <c r="I143" s="71">
        <v>0</v>
      </c>
      <c r="J143" s="71">
        <v>0</v>
      </c>
      <c r="K143" s="71">
        <v>0</v>
      </c>
      <c r="L143" s="71">
        <v>0</v>
      </c>
      <c r="M143" s="71">
        <v>0</v>
      </c>
      <c r="N143" s="113"/>
      <c r="O143" s="113" t="s">
        <v>197</v>
      </c>
      <c r="P143" s="78"/>
      <c r="Q143" s="78" t="s">
        <v>197</v>
      </c>
      <c r="R143" s="74" t="s">
        <v>197</v>
      </c>
      <c r="S143" s="80"/>
      <c r="T143" s="79" t="s">
        <v>197</v>
      </c>
      <c r="U143" s="80"/>
      <c r="V143" s="79" t="s">
        <v>197</v>
      </c>
      <c r="W143" s="80"/>
      <c r="X143" s="79" t="s">
        <v>197</v>
      </c>
      <c r="Y143" s="90"/>
      <c r="Z143" s="79" t="s">
        <v>197</v>
      </c>
      <c r="AA143" s="78">
        <v>0</v>
      </c>
      <c r="AB143" s="78"/>
      <c r="AC143" s="79" t="s">
        <v>197</v>
      </c>
      <c r="AD143" s="120" t="s">
        <v>197</v>
      </c>
      <c r="AE143" s="165">
        <v>0</v>
      </c>
      <c r="AF143" s="166" t="s">
        <v>233</v>
      </c>
      <c r="AG143" s="91"/>
      <c r="AH143" s="79" t="s">
        <v>197</v>
      </c>
      <c r="AI143" s="91"/>
      <c r="AJ143" s="79" t="s">
        <v>197</v>
      </c>
      <c r="AK143" s="167" t="s">
        <v>197</v>
      </c>
    </row>
    <row r="144" spans="2:37" ht="18" customHeight="1" x14ac:dyDescent="0.15">
      <c r="B144" s="169">
        <v>13</v>
      </c>
      <c r="C144" s="75" t="s">
        <v>222</v>
      </c>
      <c r="D144" s="81">
        <v>1</v>
      </c>
      <c r="E144" s="76">
        <v>2602556576.6999998</v>
      </c>
      <c r="F144" s="76">
        <v>4051259239.5499997</v>
      </c>
      <c r="G144" s="76">
        <v>700144080.14999998</v>
      </c>
      <c r="H144" s="76">
        <v>1694536661.3499999</v>
      </c>
      <c r="I144" s="76">
        <v>2513918337</v>
      </c>
      <c r="J144" s="76">
        <v>2931805304</v>
      </c>
      <c r="K144" s="76">
        <v>2356722578.1999998</v>
      </c>
      <c r="L144" s="76">
        <v>483932008.14999998</v>
      </c>
      <c r="M144" s="76">
        <v>55130023.335500002</v>
      </c>
      <c r="N144" s="72">
        <v>1</v>
      </c>
      <c r="O144" s="72">
        <v>6</v>
      </c>
      <c r="P144" s="83" t="s">
        <v>173</v>
      </c>
      <c r="Q144" s="72">
        <v>0</v>
      </c>
      <c r="R144" s="73">
        <v>246597800</v>
      </c>
      <c r="S144" s="76">
        <v>2513918337</v>
      </c>
      <c r="T144" s="77" t="s">
        <v>232</v>
      </c>
      <c r="U144" s="76">
        <v>2931805304</v>
      </c>
      <c r="V144" s="77" t="s">
        <v>232</v>
      </c>
      <c r="W144" s="76">
        <v>3.7171728655370821</v>
      </c>
      <c r="X144" s="77" t="s">
        <v>232</v>
      </c>
      <c r="Y144" s="115">
        <v>0.41827406274258155</v>
      </c>
      <c r="Z144" s="77" t="s">
        <v>232</v>
      </c>
      <c r="AA144" s="72">
        <v>0</v>
      </c>
      <c r="AB144" s="115">
        <v>8.7780120317558534</v>
      </c>
      <c r="AC144" s="77" t="s">
        <v>232</v>
      </c>
      <c r="AD144" s="119" t="s">
        <v>232</v>
      </c>
      <c r="AE144" s="162"/>
      <c r="AF144" s="163"/>
      <c r="AG144" s="115">
        <v>0.20534110065666447</v>
      </c>
      <c r="AH144" s="77" t="s">
        <v>232</v>
      </c>
      <c r="AI144" s="115">
        <v>0.11945224423696804</v>
      </c>
      <c r="AJ144" s="77" t="s">
        <v>232</v>
      </c>
      <c r="AK144" s="164" t="s">
        <v>232</v>
      </c>
    </row>
    <row r="145" spans="2:37" ht="18" customHeight="1" x14ac:dyDescent="0.15">
      <c r="B145" s="170">
        <v>13.1</v>
      </c>
      <c r="C145" s="135" t="s">
        <v>229</v>
      </c>
      <c r="D145" s="116">
        <v>0.95</v>
      </c>
      <c r="E145" s="114">
        <v>2708500814</v>
      </c>
      <c r="F145" s="114">
        <v>4231848131</v>
      </c>
      <c r="G145" s="114">
        <v>734371281</v>
      </c>
      <c r="H145" s="114">
        <v>1776145561</v>
      </c>
      <c r="I145" s="114">
        <v>1974129533</v>
      </c>
      <c r="J145" s="114">
        <v>2455702570</v>
      </c>
      <c r="K145" s="114">
        <v>2455702570</v>
      </c>
      <c r="L145" s="114">
        <v>508733414</v>
      </c>
      <c r="M145" s="114">
        <v>58027938.090000004</v>
      </c>
      <c r="N145" s="112"/>
      <c r="O145" s="112" t="s">
        <v>197</v>
      </c>
      <c r="P145" s="136" t="s">
        <v>173</v>
      </c>
      <c r="Q145" s="136" t="s">
        <v>197</v>
      </c>
      <c r="R145" s="137" t="s">
        <v>197</v>
      </c>
      <c r="S145" s="138"/>
      <c r="T145" s="134" t="s">
        <v>197</v>
      </c>
      <c r="U145" s="138"/>
      <c r="V145" s="134" t="s">
        <v>197</v>
      </c>
      <c r="W145" s="138"/>
      <c r="X145" s="134" t="s">
        <v>197</v>
      </c>
      <c r="Y145" s="139"/>
      <c r="Z145" s="134" t="s">
        <v>197</v>
      </c>
      <c r="AA145" s="136" t="s">
        <v>197</v>
      </c>
      <c r="AB145" s="136"/>
      <c r="AC145" s="134" t="s">
        <v>197</v>
      </c>
      <c r="AD145" s="140" t="s">
        <v>197</v>
      </c>
      <c r="AE145" s="160">
        <v>7467.5280236456683</v>
      </c>
      <c r="AF145" s="161" t="s">
        <v>233</v>
      </c>
      <c r="AG145" s="141"/>
      <c r="AH145" s="134" t="s">
        <v>197</v>
      </c>
      <c r="AI145" s="141"/>
      <c r="AJ145" s="134" t="s">
        <v>197</v>
      </c>
      <c r="AK145" s="121" t="s">
        <v>197</v>
      </c>
    </row>
    <row r="146" spans="2:37" ht="18" customHeight="1" x14ac:dyDescent="0.15">
      <c r="B146" s="170">
        <v>13.2</v>
      </c>
      <c r="C146" s="116" t="s">
        <v>230</v>
      </c>
      <c r="D146" s="116">
        <v>0.05</v>
      </c>
      <c r="E146" s="114">
        <v>589616068</v>
      </c>
      <c r="F146" s="114">
        <v>620070302</v>
      </c>
      <c r="G146" s="114">
        <v>49827264</v>
      </c>
      <c r="H146" s="114">
        <v>143967568</v>
      </c>
      <c r="I146" s="114">
        <v>539788804</v>
      </c>
      <c r="J146" s="114">
        <v>476102734</v>
      </c>
      <c r="K146" s="114">
        <v>476102734</v>
      </c>
      <c r="L146" s="114">
        <v>12705297</v>
      </c>
      <c r="M146" s="114">
        <v>69643</v>
      </c>
      <c r="N146" s="112"/>
      <c r="O146" s="112" t="s">
        <v>197</v>
      </c>
      <c r="P146" s="136" t="s">
        <v>173</v>
      </c>
      <c r="Q146" s="136" t="s">
        <v>197</v>
      </c>
      <c r="R146" s="137" t="s">
        <v>197</v>
      </c>
      <c r="S146" s="138"/>
      <c r="T146" s="134" t="s">
        <v>197</v>
      </c>
      <c r="U146" s="138"/>
      <c r="V146" s="134" t="s">
        <v>197</v>
      </c>
      <c r="W146" s="138"/>
      <c r="X146" s="134" t="s">
        <v>197</v>
      </c>
      <c r="Y146" s="139"/>
      <c r="Z146" s="134" t="s">
        <v>197</v>
      </c>
      <c r="AA146" s="136" t="s">
        <v>197</v>
      </c>
      <c r="AB146" s="136"/>
      <c r="AC146" s="134" t="s">
        <v>197</v>
      </c>
      <c r="AD146" s="140" t="s">
        <v>197</v>
      </c>
      <c r="AE146" s="160">
        <v>1094.1773460384684</v>
      </c>
      <c r="AF146" s="161" t="s">
        <v>233</v>
      </c>
      <c r="AG146" s="141"/>
      <c r="AH146" s="134" t="s">
        <v>197</v>
      </c>
      <c r="AI146" s="141"/>
      <c r="AJ146" s="134" t="s">
        <v>197</v>
      </c>
      <c r="AK146" s="121" t="s">
        <v>197</v>
      </c>
    </row>
    <row r="147" spans="2:37" ht="18" customHeight="1" x14ac:dyDescent="0.15">
      <c r="B147" s="170" t="s">
        <v>197</v>
      </c>
      <c r="C147" s="116"/>
      <c r="D147" s="116"/>
      <c r="E147" s="114">
        <v>0</v>
      </c>
      <c r="F147" s="114">
        <v>0</v>
      </c>
      <c r="G147" s="114">
        <v>0</v>
      </c>
      <c r="H147" s="114">
        <v>0</v>
      </c>
      <c r="I147" s="114">
        <v>0</v>
      </c>
      <c r="J147" s="114">
        <v>0</v>
      </c>
      <c r="K147" s="114">
        <v>0</v>
      </c>
      <c r="L147" s="114">
        <v>0</v>
      </c>
      <c r="M147" s="114">
        <v>0</v>
      </c>
      <c r="N147" s="112"/>
      <c r="O147" s="112" t="s">
        <v>197</v>
      </c>
      <c r="P147" s="136"/>
      <c r="Q147" s="136" t="s">
        <v>197</v>
      </c>
      <c r="R147" s="137" t="s">
        <v>197</v>
      </c>
      <c r="S147" s="138"/>
      <c r="T147" s="134" t="s">
        <v>197</v>
      </c>
      <c r="U147" s="138"/>
      <c r="V147" s="134" t="s">
        <v>197</v>
      </c>
      <c r="W147" s="138"/>
      <c r="X147" s="134" t="s">
        <v>197</v>
      </c>
      <c r="Y147" s="139"/>
      <c r="Z147" s="134" t="s">
        <v>197</v>
      </c>
      <c r="AA147" s="136">
        <v>0</v>
      </c>
      <c r="AB147" s="136"/>
      <c r="AC147" s="134" t="s">
        <v>197</v>
      </c>
      <c r="AD147" s="140" t="s">
        <v>197</v>
      </c>
      <c r="AE147" s="160">
        <v>0</v>
      </c>
      <c r="AF147" s="161" t="s">
        <v>233</v>
      </c>
      <c r="AG147" s="141"/>
      <c r="AH147" s="134" t="s">
        <v>197</v>
      </c>
      <c r="AI147" s="141"/>
      <c r="AJ147" s="134" t="s">
        <v>197</v>
      </c>
      <c r="AK147" s="121" t="s">
        <v>197</v>
      </c>
    </row>
    <row r="148" spans="2:37" ht="18" customHeight="1" x14ac:dyDescent="0.15">
      <c r="B148" s="170" t="s">
        <v>197</v>
      </c>
      <c r="C148" s="116"/>
      <c r="D148" s="116"/>
      <c r="E148" s="114">
        <v>0</v>
      </c>
      <c r="F148" s="114">
        <v>0</v>
      </c>
      <c r="G148" s="114">
        <v>0</v>
      </c>
      <c r="H148" s="114">
        <v>0</v>
      </c>
      <c r="I148" s="114">
        <v>0</v>
      </c>
      <c r="J148" s="114">
        <v>0</v>
      </c>
      <c r="K148" s="114">
        <v>0</v>
      </c>
      <c r="L148" s="114">
        <v>0</v>
      </c>
      <c r="M148" s="114">
        <v>0</v>
      </c>
      <c r="N148" s="112"/>
      <c r="O148" s="112" t="s">
        <v>197</v>
      </c>
      <c r="P148" s="136"/>
      <c r="Q148" s="136" t="s">
        <v>197</v>
      </c>
      <c r="R148" s="137" t="s">
        <v>197</v>
      </c>
      <c r="S148" s="138"/>
      <c r="T148" s="134" t="s">
        <v>197</v>
      </c>
      <c r="U148" s="138"/>
      <c r="V148" s="134" t="s">
        <v>197</v>
      </c>
      <c r="W148" s="138"/>
      <c r="X148" s="134" t="s">
        <v>197</v>
      </c>
      <c r="Y148" s="139"/>
      <c r="Z148" s="134" t="s">
        <v>197</v>
      </c>
      <c r="AA148" s="136">
        <v>0</v>
      </c>
      <c r="AB148" s="136"/>
      <c r="AC148" s="134" t="s">
        <v>197</v>
      </c>
      <c r="AD148" s="140" t="s">
        <v>197</v>
      </c>
      <c r="AE148" s="160">
        <v>0</v>
      </c>
      <c r="AF148" s="161" t="s">
        <v>233</v>
      </c>
      <c r="AG148" s="141"/>
      <c r="AH148" s="134" t="s">
        <v>197</v>
      </c>
      <c r="AI148" s="141"/>
      <c r="AJ148" s="134" t="s">
        <v>197</v>
      </c>
      <c r="AK148" s="121" t="s">
        <v>197</v>
      </c>
    </row>
    <row r="149" spans="2:37" ht="18" customHeight="1" x14ac:dyDescent="0.15">
      <c r="B149" s="170" t="s">
        <v>197</v>
      </c>
      <c r="C149" s="116"/>
      <c r="D149" s="116"/>
      <c r="E149" s="114">
        <v>0</v>
      </c>
      <c r="F149" s="114">
        <v>0</v>
      </c>
      <c r="G149" s="114">
        <v>0</v>
      </c>
      <c r="H149" s="114">
        <v>0</v>
      </c>
      <c r="I149" s="114">
        <v>0</v>
      </c>
      <c r="J149" s="114">
        <v>0</v>
      </c>
      <c r="K149" s="114">
        <v>0</v>
      </c>
      <c r="L149" s="114">
        <v>0</v>
      </c>
      <c r="M149" s="114">
        <v>0</v>
      </c>
      <c r="N149" s="112"/>
      <c r="O149" s="112" t="s">
        <v>197</v>
      </c>
      <c r="P149" s="136"/>
      <c r="Q149" s="136" t="s">
        <v>197</v>
      </c>
      <c r="R149" s="137" t="s">
        <v>197</v>
      </c>
      <c r="S149" s="138"/>
      <c r="T149" s="134" t="s">
        <v>197</v>
      </c>
      <c r="U149" s="138"/>
      <c r="V149" s="134" t="s">
        <v>197</v>
      </c>
      <c r="W149" s="138"/>
      <c r="X149" s="134" t="s">
        <v>197</v>
      </c>
      <c r="Y149" s="139"/>
      <c r="Z149" s="134" t="s">
        <v>197</v>
      </c>
      <c r="AA149" s="136">
        <v>0</v>
      </c>
      <c r="AB149" s="136"/>
      <c r="AC149" s="134" t="s">
        <v>197</v>
      </c>
      <c r="AD149" s="140" t="s">
        <v>197</v>
      </c>
      <c r="AE149" s="160">
        <v>0</v>
      </c>
      <c r="AF149" s="161" t="s">
        <v>233</v>
      </c>
      <c r="AG149" s="141"/>
      <c r="AH149" s="134" t="s">
        <v>197</v>
      </c>
      <c r="AI149" s="141"/>
      <c r="AJ149" s="134" t="s">
        <v>197</v>
      </c>
      <c r="AK149" s="121" t="s">
        <v>197</v>
      </c>
    </row>
    <row r="150" spans="2:37" ht="18" customHeight="1" x14ac:dyDescent="0.15">
      <c r="B150" s="170" t="s">
        <v>197</v>
      </c>
      <c r="C150" s="116"/>
      <c r="D150" s="116"/>
      <c r="E150" s="114">
        <v>0</v>
      </c>
      <c r="F150" s="114">
        <v>0</v>
      </c>
      <c r="G150" s="114">
        <v>0</v>
      </c>
      <c r="H150" s="114">
        <v>0</v>
      </c>
      <c r="I150" s="114">
        <v>0</v>
      </c>
      <c r="J150" s="114">
        <v>0</v>
      </c>
      <c r="K150" s="114">
        <v>0</v>
      </c>
      <c r="L150" s="114">
        <v>0</v>
      </c>
      <c r="M150" s="114">
        <v>0</v>
      </c>
      <c r="N150" s="112"/>
      <c r="O150" s="112" t="s">
        <v>197</v>
      </c>
      <c r="P150" s="136"/>
      <c r="Q150" s="136" t="s">
        <v>197</v>
      </c>
      <c r="R150" s="137" t="s">
        <v>197</v>
      </c>
      <c r="S150" s="138"/>
      <c r="T150" s="134" t="s">
        <v>197</v>
      </c>
      <c r="U150" s="138"/>
      <c r="V150" s="134" t="s">
        <v>197</v>
      </c>
      <c r="W150" s="138"/>
      <c r="X150" s="134" t="s">
        <v>197</v>
      </c>
      <c r="Y150" s="139"/>
      <c r="Z150" s="134" t="s">
        <v>197</v>
      </c>
      <c r="AA150" s="136">
        <v>0</v>
      </c>
      <c r="AB150" s="136"/>
      <c r="AC150" s="134" t="s">
        <v>197</v>
      </c>
      <c r="AD150" s="140" t="s">
        <v>197</v>
      </c>
      <c r="AE150" s="160">
        <v>0</v>
      </c>
      <c r="AF150" s="161" t="s">
        <v>233</v>
      </c>
      <c r="AG150" s="141"/>
      <c r="AH150" s="134" t="s">
        <v>197</v>
      </c>
      <c r="AI150" s="141"/>
      <c r="AJ150" s="134" t="s">
        <v>197</v>
      </c>
      <c r="AK150" s="121" t="s">
        <v>197</v>
      </c>
    </row>
    <row r="151" spans="2:37" ht="18" customHeight="1" x14ac:dyDescent="0.15">
      <c r="B151" s="170" t="s">
        <v>197</v>
      </c>
      <c r="C151" s="116"/>
      <c r="D151" s="116"/>
      <c r="E151" s="114">
        <v>0</v>
      </c>
      <c r="F151" s="114">
        <v>0</v>
      </c>
      <c r="G151" s="114">
        <v>0</v>
      </c>
      <c r="H151" s="114">
        <v>0</v>
      </c>
      <c r="I151" s="114">
        <v>0</v>
      </c>
      <c r="J151" s="114">
        <v>0</v>
      </c>
      <c r="K151" s="114">
        <v>0</v>
      </c>
      <c r="L151" s="114">
        <v>0</v>
      </c>
      <c r="M151" s="114">
        <v>0</v>
      </c>
      <c r="N151" s="112"/>
      <c r="O151" s="112" t="s">
        <v>197</v>
      </c>
      <c r="P151" s="136"/>
      <c r="Q151" s="136" t="s">
        <v>197</v>
      </c>
      <c r="R151" s="137" t="s">
        <v>197</v>
      </c>
      <c r="S151" s="138"/>
      <c r="T151" s="134" t="s">
        <v>197</v>
      </c>
      <c r="U151" s="138"/>
      <c r="V151" s="134" t="s">
        <v>197</v>
      </c>
      <c r="W151" s="138"/>
      <c r="X151" s="134" t="s">
        <v>197</v>
      </c>
      <c r="Y151" s="139"/>
      <c r="Z151" s="134" t="s">
        <v>197</v>
      </c>
      <c r="AA151" s="136">
        <v>0</v>
      </c>
      <c r="AB151" s="136"/>
      <c r="AC151" s="134" t="s">
        <v>197</v>
      </c>
      <c r="AD151" s="140" t="s">
        <v>197</v>
      </c>
      <c r="AE151" s="160">
        <v>0</v>
      </c>
      <c r="AF151" s="161" t="s">
        <v>233</v>
      </c>
      <c r="AG151" s="141"/>
      <c r="AH151" s="134" t="s">
        <v>197</v>
      </c>
      <c r="AI151" s="141"/>
      <c r="AJ151" s="134" t="s">
        <v>197</v>
      </c>
      <c r="AK151" s="121" t="s">
        <v>197</v>
      </c>
    </row>
    <row r="152" spans="2:37" ht="18" customHeight="1" x14ac:dyDescent="0.15">
      <c r="B152" s="170" t="s">
        <v>197</v>
      </c>
      <c r="C152" s="116"/>
      <c r="D152" s="116"/>
      <c r="E152" s="114">
        <v>0</v>
      </c>
      <c r="F152" s="114">
        <v>0</v>
      </c>
      <c r="G152" s="114">
        <v>0</v>
      </c>
      <c r="H152" s="114">
        <v>0</v>
      </c>
      <c r="I152" s="114">
        <v>0</v>
      </c>
      <c r="J152" s="114">
        <v>0</v>
      </c>
      <c r="K152" s="114">
        <v>0</v>
      </c>
      <c r="L152" s="114">
        <v>0</v>
      </c>
      <c r="M152" s="114">
        <v>0</v>
      </c>
      <c r="N152" s="112"/>
      <c r="O152" s="112" t="s">
        <v>197</v>
      </c>
      <c r="P152" s="136"/>
      <c r="Q152" s="136" t="s">
        <v>197</v>
      </c>
      <c r="R152" s="137" t="s">
        <v>197</v>
      </c>
      <c r="S152" s="138"/>
      <c r="T152" s="134" t="s">
        <v>197</v>
      </c>
      <c r="U152" s="138"/>
      <c r="V152" s="134" t="s">
        <v>197</v>
      </c>
      <c r="W152" s="138"/>
      <c r="X152" s="134" t="s">
        <v>197</v>
      </c>
      <c r="Y152" s="139"/>
      <c r="Z152" s="134" t="s">
        <v>197</v>
      </c>
      <c r="AA152" s="136">
        <v>0</v>
      </c>
      <c r="AB152" s="136"/>
      <c r="AC152" s="134" t="s">
        <v>197</v>
      </c>
      <c r="AD152" s="140" t="s">
        <v>197</v>
      </c>
      <c r="AE152" s="160">
        <v>0</v>
      </c>
      <c r="AF152" s="161" t="s">
        <v>233</v>
      </c>
      <c r="AG152" s="141"/>
      <c r="AH152" s="134" t="s">
        <v>197</v>
      </c>
      <c r="AI152" s="141"/>
      <c r="AJ152" s="134" t="s">
        <v>197</v>
      </c>
      <c r="AK152" s="121" t="s">
        <v>197</v>
      </c>
    </row>
    <row r="153" spans="2:37" ht="18" customHeight="1" x14ac:dyDescent="0.15">
      <c r="B153" s="170" t="s">
        <v>197</v>
      </c>
      <c r="C153" s="116"/>
      <c r="D153" s="116"/>
      <c r="E153" s="114">
        <v>0</v>
      </c>
      <c r="F153" s="114">
        <v>0</v>
      </c>
      <c r="G153" s="114">
        <v>0</v>
      </c>
      <c r="H153" s="114">
        <v>0</v>
      </c>
      <c r="I153" s="114">
        <v>0</v>
      </c>
      <c r="J153" s="114">
        <v>0</v>
      </c>
      <c r="K153" s="114">
        <v>0</v>
      </c>
      <c r="L153" s="114">
        <v>0</v>
      </c>
      <c r="M153" s="114">
        <v>0</v>
      </c>
      <c r="N153" s="112"/>
      <c r="O153" s="112" t="s">
        <v>197</v>
      </c>
      <c r="P153" s="136"/>
      <c r="Q153" s="136" t="s">
        <v>197</v>
      </c>
      <c r="R153" s="137" t="s">
        <v>197</v>
      </c>
      <c r="S153" s="138"/>
      <c r="T153" s="134" t="s">
        <v>197</v>
      </c>
      <c r="U153" s="138"/>
      <c r="V153" s="134" t="s">
        <v>197</v>
      </c>
      <c r="W153" s="138"/>
      <c r="X153" s="134" t="s">
        <v>197</v>
      </c>
      <c r="Y153" s="139"/>
      <c r="Z153" s="134" t="s">
        <v>197</v>
      </c>
      <c r="AA153" s="136">
        <v>0</v>
      </c>
      <c r="AB153" s="136"/>
      <c r="AC153" s="134" t="s">
        <v>197</v>
      </c>
      <c r="AD153" s="140" t="s">
        <v>197</v>
      </c>
      <c r="AE153" s="160">
        <v>0</v>
      </c>
      <c r="AF153" s="161" t="s">
        <v>233</v>
      </c>
      <c r="AG153" s="141"/>
      <c r="AH153" s="134" t="s">
        <v>197</v>
      </c>
      <c r="AI153" s="141"/>
      <c r="AJ153" s="134" t="s">
        <v>197</v>
      </c>
      <c r="AK153" s="121" t="s">
        <v>197</v>
      </c>
    </row>
    <row r="154" spans="2:37" ht="18" customHeight="1" thickBot="1" x14ac:dyDescent="0.2">
      <c r="B154" s="171" t="s">
        <v>197</v>
      </c>
      <c r="C154" s="82"/>
      <c r="D154" s="82"/>
      <c r="E154" s="71">
        <v>0</v>
      </c>
      <c r="F154" s="71">
        <v>0</v>
      </c>
      <c r="G154" s="71">
        <v>0</v>
      </c>
      <c r="H154" s="71">
        <v>0</v>
      </c>
      <c r="I154" s="71">
        <v>0</v>
      </c>
      <c r="J154" s="71">
        <v>0</v>
      </c>
      <c r="K154" s="71">
        <v>0</v>
      </c>
      <c r="L154" s="71">
        <v>0</v>
      </c>
      <c r="M154" s="71">
        <v>0</v>
      </c>
      <c r="N154" s="113"/>
      <c r="O154" s="113" t="s">
        <v>197</v>
      </c>
      <c r="P154" s="78"/>
      <c r="Q154" s="78" t="s">
        <v>197</v>
      </c>
      <c r="R154" s="74" t="s">
        <v>197</v>
      </c>
      <c r="S154" s="80"/>
      <c r="T154" s="79" t="s">
        <v>197</v>
      </c>
      <c r="U154" s="80"/>
      <c r="V154" s="79" t="s">
        <v>197</v>
      </c>
      <c r="W154" s="80"/>
      <c r="X154" s="79" t="s">
        <v>197</v>
      </c>
      <c r="Y154" s="90"/>
      <c r="Z154" s="79" t="s">
        <v>197</v>
      </c>
      <c r="AA154" s="78">
        <v>0</v>
      </c>
      <c r="AB154" s="78"/>
      <c r="AC154" s="79" t="s">
        <v>197</v>
      </c>
      <c r="AD154" s="120" t="s">
        <v>197</v>
      </c>
      <c r="AE154" s="165">
        <v>0</v>
      </c>
      <c r="AF154" s="166" t="s">
        <v>233</v>
      </c>
      <c r="AG154" s="91"/>
      <c r="AH154" s="79" t="s">
        <v>197</v>
      </c>
      <c r="AI154" s="91"/>
      <c r="AJ154" s="79" t="s">
        <v>197</v>
      </c>
      <c r="AK154" s="167" t="s">
        <v>197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  <mergeCell ref="Q8:Q10"/>
    <mergeCell ref="N8:N10"/>
    <mergeCell ref="C8:C10"/>
    <mergeCell ref="J8:J10"/>
    <mergeCell ref="E8:E10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AK8:AK10"/>
    <mergeCell ref="AB7:AC7"/>
    <mergeCell ref="AB8:AC8"/>
    <mergeCell ref="AG7:AH7"/>
    <mergeCell ref="AG8:AH8"/>
    <mergeCell ref="AE7:AF7"/>
    <mergeCell ref="AI7:AJ7"/>
    <mergeCell ref="AI8:AJ8"/>
  </mergeCells>
  <phoneticPr fontId="0" type="noConversion"/>
  <conditionalFormatting sqref="AD7:AD10 AE11 AE7:AE9 AF8:AF9 AE10:AF10 AE12:AF22 AK7:AK11 AG11:AJ11 AA12:AC22 AL1:JA11 AE1:AK1 J13:K22 W12:W22 C12:C22 N12:R22">
    <cfRule type="cellIs" dxfId="311" priority="23902" stopIfTrue="1" operator="equal">
      <formula>"NO ADMISIBLE"</formula>
    </cfRule>
  </conditionalFormatting>
  <conditionalFormatting sqref="AB12 AD12:AD22 X12:Z22">
    <cfRule type="cellIs" dxfId="310" priority="23903" stopIfTrue="1" operator="equal">
      <formula>"NO ADMISIBLE"</formula>
    </cfRule>
    <cfRule type="cellIs" dxfId="309" priority="23904" stopIfTrue="1" operator="equal">
      <formula>"ADMISIBLE"</formula>
    </cfRule>
  </conditionalFormatting>
  <conditionalFormatting sqref="AC12:AC22">
    <cfRule type="cellIs" dxfId="308" priority="22771" stopIfTrue="1" operator="equal">
      <formula>"NO ADMISIBLE"</formula>
    </cfRule>
    <cfRule type="cellIs" dxfId="307" priority="22772" stopIfTrue="1" operator="equal">
      <formula>"ADMISIBLE"</formula>
    </cfRule>
  </conditionalFormatting>
  <conditionalFormatting sqref="AG12:AH22">
    <cfRule type="cellIs" dxfId="306" priority="22770" stopIfTrue="1" operator="equal">
      <formula>"NO ADMISIBLE"</formula>
    </cfRule>
  </conditionalFormatting>
  <conditionalFormatting sqref="AG12">
    <cfRule type="cellIs" dxfId="305" priority="22768" stopIfTrue="1" operator="equal">
      <formula>"NO ADMISIBLE"</formula>
    </cfRule>
    <cfRule type="cellIs" dxfId="304" priority="22769" stopIfTrue="1" operator="equal">
      <formula>"ADMISIBLE"</formula>
    </cfRule>
  </conditionalFormatting>
  <conditionalFormatting sqref="AH12:AH22">
    <cfRule type="cellIs" dxfId="303" priority="22766" stopIfTrue="1" operator="equal">
      <formula>"NO ADMISIBLE"</formula>
    </cfRule>
    <cfRule type="cellIs" dxfId="302" priority="22767" stopIfTrue="1" operator="equal">
      <formula>"ADMISIBLE"</formula>
    </cfRule>
  </conditionalFormatting>
  <conditionalFormatting sqref="AI12:AJ22">
    <cfRule type="cellIs" dxfId="301" priority="22765" stopIfTrue="1" operator="equal">
      <formula>"NO ADMISIBLE"</formula>
    </cfRule>
  </conditionalFormatting>
  <conditionalFormatting sqref="AI12">
    <cfRule type="cellIs" dxfId="300" priority="22763" stopIfTrue="1" operator="equal">
      <formula>"NO ADMISIBLE"</formula>
    </cfRule>
    <cfRule type="cellIs" dxfId="299" priority="22764" stopIfTrue="1" operator="equal">
      <formula>"ADMISIBLE"</formula>
    </cfRule>
  </conditionalFormatting>
  <conditionalFormatting sqref="AJ12:AJ22">
    <cfRule type="cellIs" dxfId="298" priority="22761" stopIfTrue="1" operator="equal">
      <formula>"NO ADMISIBLE"</formula>
    </cfRule>
    <cfRule type="cellIs" dxfId="297" priority="22762" stopIfTrue="1" operator="equal">
      <formula>"ADMISIBLE"</formula>
    </cfRule>
  </conditionalFormatting>
  <conditionalFormatting sqref="AK12:AK22">
    <cfRule type="cellIs" dxfId="296" priority="22759" stopIfTrue="1" operator="equal">
      <formula>"NO ADMISIBLE"</formula>
    </cfRule>
    <cfRule type="cellIs" dxfId="295" priority="22760" stopIfTrue="1" operator="equal">
      <formula>"ADMISIBLE"</formula>
    </cfRule>
  </conditionalFormatting>
  <conditionalFormatting sqref="S12:S22">
    <cfRule type="cellIs" dxfId="294" priority="22756" stopIfTrue="1" operator="equal">
      <formula>"NO ADMISIBLE"</formula>
    </cfRule>
  </conditionalFormatting>
  <conditionalFormatting sqref="T12:T22">
    <cfRule type="cellIs" dxfId="293" priority="22757" stopIfTrue="1" operator="equal">
      <formula>"NO ADMISIBLE"</formula>
    </cfRule>
    <cfRule type="cellIs" dxfId="292" priority="22758" stopIfTrue="1" operator="equal">
      <formula>"ADMISIBLE"</formula>
    </cfRule>
  </conditionalFormatting>
  <conditionalFormatting sqref="U12:U22">
    <cfRule type="cellIs" dxfId="291" priority="22753" stopIfTrue="1" operator="equal">
      <formula>"NO ADMISIBLE"</formula>
    </cfRule>
  </conditionalFormatting>
  <conditionalFormatting sqref="V12:V22">
    <cfRule type="cellIs" dxfId="290" priority="22754" stopIfTrue="1" operator="equal">
      <formula>"NO ADMISIBLE"</formula>
    </cfRule>
    <cfRule type="cellIs" dxfId="289" priority="22755" stopIfTrue="1" operator="equal">
      <formula>"ADMISIBLE"</formula>
    </cfRule>
  </conditionalFormatting>
  <conditionalFormatting sqref="D12:D22">
    <cfRule type="cellIs" dxfId="288" priority="20911" stopIfTrue="1" operator="equal">
      <formula>"NO ADMISIBLE"</formula>
    </cfRule>
  </conditionalFormatting>
  <conditionalFormatting sqref="AE23:AF33 AA23:AC33 J24:K33 W23:W33 C23:C33 N23:R33">
    <cfRule type="cellIs" dxfId="287" priority="286" stopIfTrue="1" operator="equal">
      <formula>"NO ADMISIBLE"</formula>
    </cfRule>
  </conditionalFormatting>
  <conditionalFormatting sqref="AB23 AD23:AD33 X23:Z33">
    <cfRule type="cellIs" dxfId="286" priority="287" stopIfTrue="1" operator="equal">
      <formula>"NO ADMISIBLE"</formula>
    </cfRule>
    <cfRule type="cellIs" dxfId="285" priority="288" stopIfTrue="1" operator="equal">
      <formula>"ADMISIBLE"</formula>
    </cfRule>
  </conditionalFormatting>
  <conditionalFormatting sqref="AC23:AC33">
    <cfRule type="cellIs" dxfId="284" priority="284" stopIfTrue="1" operator="equal">
      <formula>"NO ADMISIBLE"</formula>
    </cfRule>
    <cfRule type="cellIs" dxfId="283" priority="285" stopIfTrue="1" operator="equal">
      <formula>"ADMISIBLE"</formula>
    </cfRule>
  </conditionalFormatting>
  <conditionalFormatting sqref="AG23:AH33">
    <cfRule type="cellIs" dxfId="282" priority="283" stopIfTrue="1" operator="equal">
      <formula>"NO ADMISIBLE"</formula>
    </cfRule>
  </conditionalFormatting>
  <conditionalFormatting sqref="AG23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H23:AH33">
    <cfRule type="cellIs" dxfId="279" priority="279" stopIfTrue="1" operator="equal">
      <formula>"NO ADMISIBLE"</formula>
    </cfRule>
    <cfRule type="cellIs" dxfId="278" priority="280" stopIfTrue="1" operator="equal">
      <formula>"ADMISIBLE"</formula>
    </cfRule>
  </conditionalFormatting>
  <conditionalFormatting sqref="AI23:AJ33">
    <cfRule type="cellIs" dxfId="277" priority="278" stopIfTrue="1" operator="equal">
      <formula>"NO ADMISIBLE"</formula>
    </cfRule>
  </conditionalFormatting>
  <conditionalFormatting sqref="AI23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J23:AJ33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AK23:AK33">
    <cfRule type="cellIs" dxfId="272" priority="272" stopIfTrue="1" operator="equal">
      <formula>"NO ADMISIBLE"</formula>
    </cfRule>
    <cfRule type="cellIs" dxfId="271" priority="273" stopIfTrue="1" operator="equal">
      <formula>"ADMISIBLE"</formula>
    </cfRule>
  </conditionalFormatting>
  <conditionalFormatting sqref="S23:S33">
    <cfRule type="cellIs" dxfId="270" priority="269" stopIfTrue="1" operator="equal">
      <formula>"NO ADMISIBLE"</formula>
    </cfRule>
  </conditionalFormatting>
  <conditionalFormatting sqref="T23:T33">
    <cfRule type="cellIs" dxfId="269" priority="270" stopIfTrue="1" operator="equal">
      <formula>"NO ADMISIBLE"</formula>
    </cfRule>
    <cfRule type="cellIs" dxfId="268" priority="271" stopIfTrue="1" operator="equal">
      <formula>"ADMISIBLE"</formula>
    </cfRule>
  </conditionalFormatting>
  <conditionalFormatting sqref="U23:U33">
    <cfRule type="cellIs" dxfId="267" priority="266" stopIfTrue="1" operator="equal">
      <formula>"NO ADMISIBLE"</formula>
    </cfRule>
  </conditionalFormatting>
  <conditionalFormatting sqref="V23:V33">
    <cfRule type="cellIs" dxfId="266" priority="267" stopIfTrue="1" operator="equal">
      <formula>"NO ADMISIBLE"</formula>
    </cfRule>
    <cfRule type="cellIs" dxfId="265" priority="268" stopIfTrue="1" operator="equal">
      <formula>"ADMISIBLE"</formula>
    </cfRule>
  </conditionalFormatting>
  <conditionalFormatting sqref="D23:D33">
    <cfRule type="cellIs" dxfId="264" priority="265" stopIfTrue="1" operator="equal">
      <formula>"NO ADMISIBLE"</formula>
    </cfRule>
  </conditionalFormatting>
  <conditionalFormatting sqref="AE34:AF44 AA34:AC44 J35:K44 W34:W44 C34:C44 N34:R44">
    <cfRule type="cellIs" dxfId="263" priority="262" stopIfTrue="1" operator="equal">
      <formula>"NO ADMISIBLE"</formula>
    </cfRule>
  </conditionalFormatting>
  <conditionalFormatting sqref="AB34 AD34:AD44 X34:Z44">
    <cfRule type="cellIs" dxfId="262" priority="263" stopIfTrue="1" operator="equal">
      <formula>"NO ADMISIBLE"</formula>
    </cfRule>
    <cfRule type="cellIs" dxfId="261" priority="264" stopIfTrue="1" operator="equal">
      <formula>"ADMISIBLE"</formula>
    </cfRule>
  </conditionalFormatting>
  <conditionalFormatting sqref="AC34:AC44">
    <cfRule type="cellIs" dxfId="260" priority="260" stopIfTrue="1" operator="equal">
      <formula>"NO ADMISIBLE"</formula>
    </cfRule>
    <cfRule type="cellIs" dxfId="259" priority="261" stopIfTrue="1" operator="equal">
      <formula>"ADMISIBLE"</formula>
    </cfRule>
  </conditionalFormatting>
  <conditionalFormatting sqref="AG34:AH44">
    <cfRule type="cellIs" dxfId="258" priority="259" stopIfTrue="1" operator="equal">
      <formula>"NO ADMISIBLE"</formula>
    </cfRule>
  </conditionalFormatting>
  <conditionalFormatting sqref="AG34">
    <cfRule type="cellIs" dxfId="257" priority="257" stopIfTrue="1" operator="equal">
      <formula>"NO ADMISIBLE"</formula>
    </cfRule>
    <cfRule type="cellIs" dxfId="256" priority="258" stopIfTrue="1" operator="equal">
      <formula>"ADMISIBLE"</formula>
    </cfRule>
  </conditionalFormatting>
  <conditionalFormatting sqref="AH34:AH44">
    <cfRule type="cellIs" dxfId="255" priority="255" stopIfTrue="1" operator="equal">
      <formula>"NO ADMISIBLE"</formula>
    </cfRule>
    <cfRule type="cellIs" dxfId="254" priority="256" stopIfTrue="1" operator="equal">
      <formula>"ADMISIBLE"</formula>
    </cfRule>
  </conditionalFormatting>
  <conditionalFormatting sqref="AI34:AJ44">
    <cfRule type="cellIs" dxfId="253" priority="254" stopIfTrue="1" operator="equal">
      <formula>"NO ADMISIBLE"</formula>
    </cfRule>
  </conditionalFormatting>
  <conditionalFormatting sqref="AI34">
    <cfRule type="cellIs" dxfId="252" priority="252" stopIfTrue="1" operator="equal">
      <formula>"NO ADMISIBLE"</formula>
    </cfRule>
    <cfRule type="cellIs" dxfId="251" priority="253" stopIfTrue="1" operator="equal">
      <formula>"ADMISIBLE"</formula>
    </cfRule>
  </conditionalFormatting>
  <conditionalFormatting sqref="AJ34:AJ44">
    <cfRule type="cellIs" dxfId="250" priority="250" stopIfTrue="1" operator="equal">
      <formula>"NO ADMISIBLE"</formula>
    </cfRule>
    <cfRule type="cellIs" dxfId="249" priority="251" stopIfTrue="1" operator="equal">
      <formula>"ADMISIBLE"</formula>
    </cfRule>
  </conditionalFormatting>
  <conditionalFormatting sqref="AK34:AK44">
    <cfRule type="cellIs" dxfId="248" priority="248" stopIfTrue="1" operator="equal">
      <formula>"NO ADMISIBLE"</formula>
    </cfRule>
    <cfRule type="cellIs" dxfId="247" priority="249" stopIfTrue="1" operator="equal">
      <formula>"ADMISIBLE"</formula>
    </cfRule>
  </conditionalFormatting>
  <conditionalFormatting sqref="S34:S44">
    <cfRule type="cellIs" dxfId="246" priority="245" stopIfTrue="1" operator="equal">
      <formula>"NO ADMISIBLE"</formula>
    </cfRule>
  </conditionalFormatting>
  <conditionalFormatting sqref="T34:T44">
    <cfRule type="cellIs" dxfId="245" priority="246" stopIfTrue="1" operator="equal">
      <formula>"NO ADMISIBLE"</formula>
    </cfRule>
    <cfRule type="cellIs" dxfId="244" priority="247" stopIfTrue="1" operator="equal">
      <formula>"ADMISIBLE"</formula>
    </cfRule>
  </conditionalFormatting>
  <conditionalFormatting sqref="U34:U44">
    <cfRule type="cellIs" dxfId="243" priority="242" stopIfTrue="1" operator="equal">
      <formula>"NO ADMISIBLE"</formula>
    </cfRule>
  </conditionalFormatting>
  <conditionalFormatting sqref="V34:V44">
    <cfRule type="cellIs" dxfId="242" priority="243" stopIfTrue="1" operator="equal">
      <formula>"NO ADMISIBLE"</formula>
    </cfRule>
    <cfRule type="cellIs" dxfId="241" priority="244" stopIfTrue="1" operator="equal">
      <formula>"ADMISIBLE"</formula>
    </cfRule>
  </conditionalFormatting>
  <conditionalFormatting sqref="D34:D44">
    <cfRule type="cellIs" dxfId="240" priority="241" stopIfTrue="1" operator="equal">
      <formula>"NO ADMISIBLE"</formula>
    </cfRule>
  </conditionalFormatting>
  <conditionalFormatting sqref="AE45:AF55 AA45:AC55 J46:K55 W45:W55 C45:C55 N45:R55">
    <cfRule type="cellIs" dxfId="239" priority="238" stopIfTrue="1" operator="equal">
      <formula>"NO ADMISIBLE"</formula>
    </cfRule>
  </conditionalFormatting>
  <conditionalFormatting sqref="AB45 AD45:AD55 X45:Z55"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AC45:AC55">
    <cfRule type="cellIs" dxfId="236" priority="236" stopIfTrue="1" operator="equal">
      <formula>"NO ADMISIBLE"</formula>
    </cfRule>
    <cfRule type="cellIs" dxfId="235" priority="237" stopIfTrue="1" operator="equal">
      <formula>"ADMISIBLE"</formula>
    </cfRule>
  </conditionalFormatting>
  <conditionalFormatting sqref="AG45:AH55">
    <cfRule type="cellIs" dxfId="234" priority="235" stopIfTrue="1" operator="equal">
      <formula>"NO ADMISIBLE"</formula>
    </cfRule>
  </conditionalFormatting>
  <conditionalFormatting sqref="AG45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AH45:AH55">
    <cfRule type="cellIs" dxfId="231" priority="231" stopIfTrue="1" operator="equal">
      <formula>"NO ADMISIBLE"</formula>
    </cfRule>
    <cfRule type="cellIs" dxfId="230" priority="232" stopIfTrue="1" operator="equal">
      <formula>"ADMISIBLE"</formula>
    </cfRule>
  </conditionalFormatting>
  <conditionalFormatting sqref="AI45:AJ55">
    <cfRule type="cellIs" dxfId="229" priority="230" stopIfTrue="1" operator="equal">
      <formula>"NO ADMISIBLE"</formula>
    </cfRule>
  </conditionalFormatting>
  <conditionalFormatting sqref="AI45">
    <cfRule type="cellIs" dxfId="228" priority="228" stopIfTrue="1" operator="equal">
      <formula>"NO ADMISIBLE"</formula>
    </cfRule>
    <cfRule type="cellIs" dxfId="227" priority="229" stopIfTrue="1" operator="equal">
      <formula>"ADMISIBLE"</formula>
    </cfRule>
  </conditionalFormatting>
  <conditionalFormatting sqref="AJ45:AJ55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AK45:AK55">
    <cfRule type="cellIs" dxfId="224" priority="224" stopIfTrue="1" operator="equal">
      <formula>"NO ADMISIBLE"</formula>
    </cfRule>
    <cfRule type="cellIs" dxfId="223" priority="225" stopIfTrue="1" operator="equal">
      <formula>"ADMISIBLE"</formula>
    </cfRule>
  </conditionalFormatting>
  <conditionalFormatting sqref="S45:S55">
    <cfRule type="cellIs" dxfId="222" priority="221" stopIfTrue="1" operator="equal">
      <formula>"NO ADMISIBLE"</formula>
    </cfRule>
  </conditionalFormatting>
  <conditionalFormatting sqref="T45:T55">
    <cfRule type="cellIs" dxfId="221" priority="222" stopIfTrue="1" operator="equal">
      <formula>"NO ADMISIBLE"</formula>
    </cfRule>
    <cfRule type="cellIs" dxfId="220" priority="223" stopIfTrue="1" operator="equal">
      <formula>"ADMISIBLE"</formula>
    </cfRule>
  </conditionalFormatting>
  <conditionalFormatting sqref="U45:U55">
    <cfRule type="cellIs" dxfId="219" priority="218" stopIfTrue="1" operator="equal">
      <formula>"NO ADMISIBLE"</formula>
    </cfRule>
  </conditionalFormatting>
  <conditionalFormatting sqref="V45:V55">
    <cfRule type="cellIs" dxfId="218" priority="219" stopIfTrue="1" operator="equal">
      <formula>"NO ADMISIBLE"</formula>
    </cfRule>
    <cfRule type="cellIs" dxfId="217" priority="220" stopIfTrue="1" operator="equal">
      <formula>"ADMISIBLE"</formula>
    </cfRule>
  </conditionalFormatting>
  <conditionalFormatting sqref="D45:D55">
    <cfRule type="cellIs" dxfId="216" priority="217" stopIfTrue="1" operator="equal">
      <formula>"NO ADMISIBLE"</formula>
    </cfRule>
  </conditionalFormatting>
  <conditionalFormatting sqref="AE56:AF66 AA56:AC66 J57:K66 W56:W66 C56:C66 N56:R66">
    <cfRule type="cellIs" dxfId="215" priority="214" stopIfTrue="1" operator="equal">
      <formula>"NO ADMISIBLE"</formula>
    </cfRule>
  </conditionalFormatting>
  <conditionalFormatting sqref="AB56 AD56:AD66 X56:Z66">
    <cfRule type="cellIs" dxfId="214" priority="215" stopIfTrue="1" operator="equal">
      <formula>"NO ADMISIBLE"</formula>
    </cfRule>
    <cfRule type="cellIs" dxfId="213" priority="216" stopIfTrue="1" operator="equal">
      <formula>"ADMISIBLE"</formula>
    </cfRule>
  </conditionalFormatting>
  <conditionalFormatting sqref="AC56:AC66">
    <cfRule type="cellIs" dxfId="212" priority="212" stopIfTrue="1" operator="equal">
      <formula>"NO ADMISIBLE"</formula>
    </cfRule>
    <cfRule type="cellIs" dxfId="211" priority="213" stopIfTrue="1" operator="equal">
      <formula>"ADMISIBLE"</formula>
    </cfRule>
  </conditionalFormatting>
  <conditionalFormatting sqref="AG56:AH66">
    <cfRule type="cellIs" dxfId="210" priority="211" stopIfTrue="1" operator="equal">
      <formula>"NO ADMISIBLE"</formula>
    </cfRule>
  </conditionalFormatting>
  <conditionalFormatting sqref="AG56">
    <cfRule type="cellIs" dxfId="209" priority="209" stopIfTrue="1" operator="equal">
      <formula>"NO ADMISIBLE"</formula>
    </cfRule>
    <cfRule type="cellIs" dxfId="208" priority="210" stopIfTrue="1" operator="equal">
      <formula>"ADMISIBLE"</formula>
    </cfRule>
  </conditionalFormatting>
  <conditionalFormatting sqref="AH56:AH66">
    <cfRule type="cellIs" dxfId="207" priority="207" stopIfTrue="1" operator="equal">
      <formula>"NO ADMISIBLE"</formula>
    </cfRule>
    <cfRule type="cellIs" dxfId="206" priority="208" stopIfTrue="1" operator="equal">
      <formula>"ADMISIBLE"</formula>
    </cfRule>
  </conditionalFormatting>
  <conditionalFormatting sqref="AI56:AJ66">
    <cfRule type="cellIs" dxfId="205" priority="206" stopIfTrue="1" operator="equal">
      <formula>"NO ADMISIBLE"</formula>
    </cfRule>
  </conditionalFormatting>
  <conditionalFormatting sqref="AI56">
    <cfRule type="cellIs" dxfId="204" priority="204" stopIfTrue="1" operator="equal">
      <formula>"NO ADMISIBLE"</formula>
    </cfRule>
    <cfRule type="cellIs" dxfId="203" priority="205" stopIfTrue="1" operator="equal">
      <formula>"ADMISIBLE"</formula>
    </cfRule>
  </conditionalFormatting>
  <conditionalFormatting sqref="AJ56:AJ66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AK56:AK66">
    <cfRule type="cellIs" dxfId="200" priority="200" stopIfTrue="1" operator="equal">
      <formula>"NO ADMISIBLE"</formula>
    </cfRule>
    <cfRule type="cellIs" dxfId="199" priority="201" stopIfTrue="1" operator="equal">
      <formula>"ADMISIBLE"</formula>
    </cfRule>
  </conditionalFormatting>
  <conditionalFormatting sqref="S56:S66">
    <cfRule type="cellIs" dxfId="198" priority="197" stopIfTrue="1" operator="equal">
      <formula>"NO ADMISIBLE"</formula>
    </cfRule>
  </conditionalFormatting>
  <conditionalFormatting sqref="T56:T66">
    <cfRule type="cellIs" dxfId="197" priority="198" stopIfTrue="1" operator="equal">
      <formula>"NO ADMISIBLE"</formula>
    </cfRule>
    <cfRule type="cellIs" dxfId="196" priority="199" stopIfTrue="1" operator="equal">
      <formula>"ADMISIBLE"</formula>
    </cfRule>
  </conditionalFormatting>
  <conditionalFormatting sqref="U56:U66">
    <cfRule type="cellIs" dxfId="195" priority="194" stopIfTrue="1" operator="equal">
      <formula>"NO ADMISIBLE"</formula>
    </cfRule>
  </conditionalFormatting>
  <conditionalFormatting sqref="V56:V66">
    <cfRule type="cellIs" dxfId="194" priority="195" stopIfTrue="1" operator="equal">
      <formula>"NO ADMISIBLE"</formula>
    </cfRule>
    <cfRule type="cellIs" dxfId="193" priority="196" stopIfTrue="1" operator="equal">
      <formula>"ADMISIBLE"</formula>
    </cfRule>
  </conditionalFormatting>
  <conditionalFormatting sqref="D56:D66">
    <cfRule type="cellIs" dxfId="192" priority="193" stopIfTrue="1" operator="equal">
      <formula>"NO ADMISIBLE"</formula>
    </cfRule>
  </conditionalFormatting>
  <conditionalFormatting sqref="AE67:AF77 AA67:AC77 J68:K77 W67:W77 C67:C77 N67:R77">
    <cfRule type="cellIs" dxfId="191" priority="190" stopIfTrue="1" operator="equal">
      <formula>"NO ADMISIBLE"</formula>
    </cfRule>
  </conditionalFormatting>
  <conditionalFormatting sqref="AB67 AD67:AD77 X67:Z77">
    <cfRule type="cellIs" dxfId="190" priority="191" stopIfTrue="1" operator="equal">
      <formula>"NO ADMISIBLE"</formula>
    </cfRule>
    <cfRule type="cellIs" dxfId="189" priority="192" stopIfTrue="1" operator="equal">
      <formula>"ADMISIBLE"</formula>
    </cfRule>
  </conditionalFormatting>
  <conditionalFormatting sqref="AC67:AC77">
    <cfRule type="cellIs" dxfId="188" priority="188" stopIfTrue="1" operator="equal">
      <formula>"NO ADMISIBLE"</formula>
    </cfRule>
    <cfRule type="cellIs" dxfId="187" priority="189" stopIfTrue="1" operator="equal">
      <formula>"ADMISIBLE"</formula>
    </cfRule>
  </conditionalFormatting>
  <conditionalFormatting sqref="AG67:AH77">
    <cfRule type="cellIs" dxfId="186" priority="187" stopIfTrue="1" operator="equal">
      <formula>"NO ADMISIBLE"</formula>
    </cfRule>
  </conditionalFormatting>
  <conditionalFormatting sqref="AG67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AH67:AH77">
    <cfRule type="cellIs" dxfId="183" priority="183" stopIfTrue="1" operator="equal">
      <formula>"NO ADMISIBLE"</formula>
    </cfRule>
    <cfRule type="cellIs" dxfId="182" priority="184" stopIfTrue="1" operator="equal">
      <formula>"ADMISIBLE"</formula>
    </cfRule>
  </conditionalFormatting>
  <conditionalFormatting sqref="AI67:AJ77">
    <cfRule type="cellIs" dxfId="181" priority="182" stopIfTrue="1" operator="equal">
      <formula>"NO ADMISIBLE"</formula>
    </cfRule>
  </conditionalFormatting>
  <conditionalFormatting sqref="AI67">
    <cfRule type="cellIs" dxfId="180" priority="180" stopIfTrue="1" operator="equal">
      <formula>"NO ADMISIBLE"</formula>
    </cfRule>
    <cfRule type="cellIs" dxfId="179" priority="181" stopIfTrue="1" operator="equal">
      <formula>"ADMISIBLE"</formula>
    </cfRule>
  </conditionalFormatting>
  <conditionalFormatting sqref="AJ67:AJ77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AK67:AK77">
    <cfRule type="cellIs" dxfId="176" priority="176" stopIfTrue="1" operator="equal">
      <formula>"NO ADMISIBLE"</formula>
    </cfRule>
    <cfRule type="cellIs" dxfId="175" priority="177" stopIfTrue="1" operator="equal">
      <formula>"ADMISIBLE"</formula>
    </cfRule>
  </conditionalFormatting>
  <conditionalFormatting sqref="S67:S77">
    <cfRule type="cellIs" dxfId="174" priority="173" stopIfTrue="1" operator="equal">
      <formula>"NO ADMISIBLE"</formula>
    </cfRule>
  </conditionalFormatting>
  <conditionalFormatting sqref="T67:T77">
    <cfRule type="cellIs" dxfId="173" priority="174" stopIfTrue="1" operator="equal">
      <formula>"NO ADMISIBLE"</formula>
    </cfRule>
    <cfRule type="cellIs" dxfId="172" priority="175" stopIfTrue="1" operator="equal">
      <formula>"ADMISIBLE"</formula>
    </cfRule>
  </conditionalFormatting>
  <conditionalFormatting sqref="U67:U77">
    <cfRule type="cellIs" dxfId="171" priority="170" stopIfTrue="1" operator="equal">
      <formula>"NO ADMISIBLE"</formula>
    </cfRule>
  </conditionalFormatting>
  <conditionalFormatting sqref="V67:V77">
    <cfRule type="cellIs" dxfId="170" priority="171" stopIfTrue="1" operator="equal">
      <formula>"NO ADMISIBLE"</formula>
    </cfRule>
    <cfRule type="cellIs" dxfId="169" priority="172" stopIfTrue="1" operator="equal">
      <formula>"ADMISIBLE"</formula>
    </cfRule>
  </conditionalFormatting>
  <conditionalFormatting sqref="D67:D77">
    <cfRule type="cellIs" dxfId="168" priority="169" stopIfTrue="1" operator="equal">
      <formula>"NO ADMISIBLE"</formula>
    </cfRule>
  </conditionalFormatting>
  <conditionalFormatting sqref="AE78:AF88 AA78:AC88 J79:K88 W78:W88 C78:C88 N78:R88">
    <cfRule type="cellIs" dxfId="167" priority="166" stopIfTrue="1" operator="equal">
      <formula>"NO ADMISIBLE"</formula>
    </cfRule>
  </conditionalFormatting>
  <conditionalFormatting sqref="AB78 AD78:AD88 X78:Z88">
    <cfRule type="cellIs" dxfId="166" priority="167" stopIfTrue="1" operator="equal">
      <formula>"NO ADMISIBLE"</formula>
    </cfRule>
    <cfRule type="cellIs" dxfId="165" priority="168" stopIfTrue="1" operator="equal">
      <formula>"ADMISIBLE"</formula>
    </cfRule>
  </conditionalFormatting>
  <conditionalFormatting sqref="AC78:AC88">
    <cfRule type="cellIs" dxfId="164" priority="164" stopIfTrue="1" operator="equal">
      <formula>"NO ADMISIBLE"</formula>
    </cfRule>
    <cfRule type="cellIs" dxfId="163" priority="165" stopIfTrue="1" operator="equal">
      <formula>"ADMISIBLE"</formula>
    </cfRule>
  </conditionalFormatting>
  <conditionalFormatting sqref="AG78:AH88">
    <cfRule type="cellIs" dxfId="162" priority="163" stopIfTrue="1" operator="equal">
      <formula>"NO ADMISIBLE"</formula>
    </cfRule>
  </conditionalFormatting>
  <conditionalFormatting sqref="AG78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H78:AH88">
    <cfRule type="cellIs" dxfId="159" priority="159" stopIfTrue="1" operator="equal">
      <formula>"NO ADMISIBLE"</formula>
    </cfRule>
    <cfRule type="cellIs" dxfId="158" priority="160" stopIfTrue="1" operator="equal">
      <formula>"ADMISIBLE"</formula>
    </cfRule>
  </conditionalFormatting>
  <conditionalFormatting sqref="AI78:AJ88">
    <cfRule type="cellIs" dxfId="157" priority="158" stopIfTrue="1" operator="equal">
      <formula>"NO ADMISIBLE"</formula>
    </cfRule>
  </conditionalFormatting>
  <conditionalFormatting sqref="AI78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AJ78:AJ88">
    <cfRule type="cellIs" dxfId="154" priority="154" stopIfTrue="1" operator="equal">
      <formula>"NO ADMISIBLE"</formula>
    </cfRule>
    <cfRule type="cellIs" dxfId="153" priority="155" stopIfTrue="1" operator="equal">
      <formula>"ADMISIBLE"</formula>
    </cfRule>
  </conditionalFormatting>
  <conditionalFormatting sqref="AK78:AK88">
    <cfRule type="cellIs" dxfId="152" priority="152" stopIfTrue="1" operator="equal">
      <formula>"NO ADMISIBLE"</formula>
    </cfRule>
    <cfRule type="cellIs" dxfId="151" priority="153" stopIfTrue="1" operator="equal">
      <formula>"ADMISIBLE"</formula>
    </cfRule>
  </conditionalFormatting>
  <conditionalFormatting sqref="S78:S88">
    <cfRule type="cellIs" dxfId="150" priority="149" stopIfTrue="1" operator="equal">
      <formula>"NO ADMISIBLE"</formula>
    </cfRule>
  </conditionalFormatting>
  <conditionalFormatting sqref="T78:T88">
    <cfRule type="cellIs" dxfId="149" priority="150" stopIfTrue="1" operator="equal">
      <formula>"NO ADMISIBLE"</formula>
    </cfRule>
    <cfRule type="cellIs" dxfId="148" priority="151" stopIfTrue="1" operator="equal">
      <formula>"ADMISIBLE"</formula>
    </cfRule>
  </conditionalFormatting>
  <conditionalFormatting sqref="U78:U88">
    <cfRule type="cellIs" dxfId="147" priority="146" stopIfTrue="1" operator="equal">
      <formula>"NO ADMISIBLE"</formula>
    </cfRule>
  </conditionalFormatting>
  <conditionalFormatting sqref="V78:V88">
    <cfRule type="cellIs" dxfId="146" priority="147" stopIfTrue="1" operator="equal">
      <formula>"NO ADMISIBLE"</formula>
    </cfRule>
    <cfRule type="cellIs" dxfId="145" priority="148" stopIfTrue="1" operator="equal">
      <formula>"ADMISIBLE"</formula>
    </cfRule>
  </conditionalFormatting>
  <conditionalFormatting sqref="D78:D88">
    <cfRule type="cellIs" dxfId="144" priority="145" stopIfTrue="1" operator="equal">
      <formula>"NO ADMISIBLE"</formula>
    </cfRule>
  </conditionalFormatting>
  <conditionalFormatting sqref="AE89:AF99 AA89:AC99 J90:K99 W89:W99 C89:C99 N89:R99">
    <cfRule type="cellIs" dxfId="143" priority="142" stopIfTrue="1" operator="equal">
      <formula>"NO ADMISIBLE"</formula>
    </cfRule>
  </conditionalFormatting>
  <conditionalFormatting sqref="AB89 AD89:AD99 X89:Z99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C89:AC99">
    <cfRule type="cellIs" dxfId="140" priority="140" stopIfTrue="1" operator="equal">
      <formula>"NO ADMISIBLE"</formula>
    </cfRule>
    <cfRule type="cellIs" dxfId="139" priority="141" stopIfTrue="1" operator="equal">
      <formula>"ADMISIBLE"</formula>
    </cfRule>
  </conditionalFormatting>
  <conditionalFormatting sqref="AG89:AH99">
    <cfRule type="cellIs" dxfId="138" priority="139" stopIfTrue="1" operator="equal">
      <formula>"NO ADMISIBLE"</formula>
    </cfRule>
  </conditionalFormatting>
  <conditionalFormatting sqref="AG89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H89:AH99">
    <cfRule type="cellIs" dxfId="135" priority="135" stopIfTrue="1" operator="equal">
      <formula>"NO ADMISIBLE"</formula>
    </cfRule>
    <cfRule type="cellIs" dxfId="134" priority="136" stopIfTrue="1" operator="equal">
      <formula>"ADMISIBLE"</formula>
    </cfRule>
  </conditionalFormatting>
  <conditionalFormatting sqref="AI89:AJ99">
    <cfRule type="cellIs" dxfId="133" priority="134" stopIfTrue="1" operator="equal">
      <formula>"NO ADMISIBLE"</formula>
    </cfRule>
  </conditionalFormatting>
  <conditionalFormatting sqref="AI89">
    <cfRule type="cellIs" dxfId="132" priority="132" stopIfTrue="1" operator="equal">
      <formula>"NO ADMISIBLE"</formula>
    </cfRule>
    <cfRule type="cellIs" dxfId="131" priority="133" stopIfTrue="1" operator="equal">
      <formula>"ADMISIBLE"</formula>
    </cfRule>
  </conditionalFormatting>
  <conditionalFormatting sqref="AJ89:AJ99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AK89:AK99">
    <cfRule type="cellIs" dxfId="128" priority="128" stopIfTrue="1" operator="equal">
      <formula>"NO ADMISIBLE"</formula>
    </cfRule>
    <cfRule type="cellIs" dxfId="127" priority="129" stopIfTrue="1" operator="equal">
      <formula>"ADMISIBLE"</formula>
    </cfRule>
  </conditionalFormatting>
  <conditionalFormatting sqref="S89:S99">
    <cfRule type="cellIs" dxfId="126" priority="125" stopIfTrue="1" operator="equal">
      <formula>"NO ADMISIBLE"</formula>
    </cfRule>
  </conditionalFormatting>
  <conditionalFormatting sqref="T89:T99">
    <cfRule type="cellIs" dxfId="125" priority="126" stopIfTrue="1" operator="equal">
      <formula>"NO ADMISIBLE"</formula>
    </cfRule>
    <cfRule type="cellIs" dxfId="124" priority="127" stopIfTrue="1" operator="equal">
      <formula>"ADMISIBLE"</formula>
    </cfRule>
  </conditionalFormatting>
  <conditionalFormatting sqref="U89:U99">
    <cfRule type="cellIs" dxfId="123" priority="122" stopIfTrue="1" operator="equal">
      <formula>"NO ADMISIBLE"</formula>
    </cfRule>
  </conditionalFormatting>
  <conditionalFormatting sqref="V89:V99"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D89:D99">
    <cfRule type="cellIs" dxfId="120" priority="121" stopIfTrue="1" operator="equal">
      <formula>"NO ADMISIBLE"</formula>
    </cfRule>
  </conditionalFormatting>
  <conditionalFormatting sqref="AE100:AF110 AA100:AC110 J101:K110 W100:W110 C100:C110 N100:R110">
    <cfRule type="cellIs" dxfId="119" priority="118" stopIfTrue="1" operator="equal">
      <formula>"NO ADMISIBLE"</formula>
    </cfRule>
  </conditionalFormatting>
  <conditionalFormatting sqref="AB100 AD100:AD110 X100:Z110">
    <cfRule type="cellIs" dxfId="118" priority="119" stopIfTrue="1" operator="equal">
      <formula>"NO ADMISIBLE"</formula>
    </cfRule>
    <cfRule type="cellIs" dxfId="117" priority="120" stopIfTrue="1" operator="equal">
      <formula>"ADMISIBLE"</formula>
    </cfRule>
  </conditionalFormatting>
  <conditionalFormatting sqref="AC100:AC110">
    <cfRule type="cellIs" dxfId="116" priority="116" stopIfTrue="1" operator="equal">
      <formula>"NO ADMISIBLE"</formula>
    </cfRule>
    <cfRule type="cellIs" dxfId="115" priority="117" stopIfTrue="1" operator="equal">
      <formula>"ADMISIBLE"</formula>
    </cfRule>
  </conditionalFormatting>
  <conditionalFormatting sqref="AG100:AH110">
    <cfRule type="cellIs" dxfId="114" priority="115" stopIfTrue="1" operator="equal">
      <formula>"NO ADMISIBLE"</formula>
    </cfRule>
  </conditionalFormatting>
  <conditionalFormatting sqref="AG100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H100:AH110">
    <cfRule type="cellIs" dxfId="111" priority="111" stopIfTrue="1" operator="equal">
      <formula>"NO ADMISIBLE"</formula>
    </cfRule>
    <cfRule type="cellIs" dxfId="110" priority="112" stopIfTrue="1" operator="equal">
      <formula>"ADMISIBLE"</formula>
    </cfRule>
  </conditionalFormatting>
  <conditionalFormatting sqref="AI100:AJ110">
    <cfRule type="cellIs" dxfId="109" priority="110" stopIfTrue="1" operator="equal">
      <formula>"NO ADMISIBLE"</formula>
    </cfRule>
  </conditionalFormatting>
  <conditionalFormatting sqref="AI100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J100:AJ110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AK100:AK110">
    <cfRule type="cellIs" dxfId="104" priority="104" stopIfTrue="1" operator="equal">
      <formula>"NO ADMISIBLE"</formula>
    </cfRule>
    <cfRule type="cellIs" dxfId="103" priority="105" stopIfTrue="1" operator="equal">
      <formula>"ADMISIBLE"</formula>
    </cfRule>
  </conditionalFormatting>
  <conditionalFormatting sqref="S100:S110">
    <cfRule type="cellIs" dxfId="102" priority="101" stopIfTrue="1" operator="equal">
      <formula>"NO ADMISIBLE"</formula>
    </cfRule>
  </conditionalFormatting>
  <conditionalFormatting sqref="T100:T110">
    <cfRule type="cellIs" dxfId="101" priority="102" stopIfTrue="1" operator="equal">
      <formula>"NO ADMISIBLE"</formula>
    </cfRule>
    <cfRule type="cellIs" dxfId="100" priority="103" stopIfTrue="1" operator="equal">
      <formula>"ADMISIBLE"</formula>
    </cfRule>
  </conditionalFormatting>
  <conditionalFormatting sqref="U100:U110">
    <cfRule type="cellIs" dxfId="99" priority="98" stopIfTrue="1" operator="equal">
      <formula>"NO ADMISIBLE"</formula>
    </cfRule>
  </conditionalFormatting>
  <conditionalFormatting sqref="V100:V110">
    <cfRule type="cellIs" dxfId="98" priority="99" stopIfTrue="1" operator="equal">
      <formula>"NO ADMISIBLE"</formula>
    </cfRule>
    <cfRule type="cellIs" dxfId="97" priority="100" stopIfTrue="1" operator="equal">
      <formula>"ADMISIBLE"</formula>
    </cfRule>
  </conditionalFormatting>
  <conditionalFormatting sqref="D100:D110">
    <cfRule type="cellIs" dxfId="96" priority="97" stopIfTrue="1" operator="equal">
      <formula>"NO ADMISIBLE"</formula>
    </cfRule>
  </conditionalFormatting>
  <conditionalFormatting sqref="AE111:AF121 AA111:AC121 J112:K121 W111:W121 C111:C121 N111:R121">
    <cfRule type="cellIs" dxfId="95" priority="94" stopIfTrue="1" operator="equal">
      <formula>"NO ADMISIBLE"</formula>
    </cfRule>
  </conditionalFormatting>
  <conditionalFormatting sqref="AB111 AD111:AD121 X111:Z121">
    <cfRule type="cellIs" dxfId="94" priority="95" stopIfTrue="1" operator="equal">
      <formula>"NO ADMISIBLE"</formula>
    </cfRule>
    <cfRule type="cellIs" dxfId="93" priority="96" stopIfTrue="1" operator="equal">
      <formula>"ADMISIBLE"</formula>
    </cfRule>
  </conditionalFormatting>
  <conditionalFormatting sqref="AC111:AC121">
    <cfRule type="cellIs" dxfId="92" priority="92" stopIfTrue="1" operator="equal">
      <formula>"NO ADMISIBLE"</formula>
    </cfRule>
    <cfRule type="cellIs" dxfId="91" priority="93" stopIfTrue="1" operator="equal">
      <formula>"ADMISIBLE"</formula>
    </cfRule>
  </conditionalFormatting>
  <conditionalFormatting sqref="AG111:AH121">
    <cfRule type="cellIs" dxfId="90" priority="91" stopIfTrue="1" operator="equal">
      <formula>"NO ADMISIBLE"</formula>
    </cfRule>
  </conditionalFormatting>
  <conditionalFormatting sqref="AG111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H111:AH121">
    <cfRule type="cellIs" dxfId="87" priority="87" stopIfTrue="1" operator="equal">
      <formula>"NO ADMISIBLE"</formula>
    </cfRule>
    <cfRule type="cellIs" dxfId="86" priority="88" stopIfTrue="1" operator="equal">
      <formula>"ADMISIBLE"</formula>
    </cfRule>
  </conditionalFormatting>
  <conditionalFormatting sqref="AI111:AJ121">
    <cfRule type="cellIs" dxfId="85" priority="86" stopIfTrue="1" operator="equal">
      <formula>"NO ADMISIBLE"</formula>
    </cfRule>
  </conditionalFormatting>
  <conditionalFormatting sqref="AI111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J111:AJ121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AK111:AK121">
    <cfRule type="cellIs" dxfId="80" priority="80" stopIfTrue="1" operator="equal">
      <formula>"NO ADMISIBLE"</formula>
    </cfRule>
    <cfRule type="cellIs" dxfId="79" priority="81" stopIfTrue="1" operator="equal">
      <formula>"ADMISIBLE"</formula>
    </cfRule>
  </conditionalFormatting>
  <conditionalFormatting sqref="S111:S121">
    <cfRule type="cellIs" dxfId="78" priority="77" stopIfTrue="1" operator="equal">
      <formula>"NO ADMISIBLE"</formula>
    </cfRule>
  </conditionalFormatting>
  <conditionalFormatting sqref="T111:T121">
    <cfRule type="cellIs" dxfId="77" priority="78" stopIfTrue="1" operator="equal">
      <formula>"NO ADMISIBLE"</formula>
    </cfRule>
    <cfRule type="cellIs" dxfId="76" priority="79" stopIfTrue="1" operator="equal">
      <formula>"ADMISIBLE"</formula>
    </cfRule>
  </conditionalFormatting>
  <conditionalFormatting sqref="U111:U121">
    <cfRule type="cellIs" dxfId="75" priority="74" stopIfTrue="1" operator="equal">
      <formula>"NO ADMISIBLE"</formula>
    </cfRule>
  </conditionalFormatting>
  <conditionalFormatting sqref="V111:V121">
    <cfRule type="cellIs" dxfId="74" priority="75" stopIfTrue="1" operator="equal">
      <formula>"NO ADMISIBLE"</formula>
    </cfRule>
    <cfRule type="cellIs" dxfId="73" priority="76" stopIfTrue="1" operator="equal">
      <formula>"ADMISIBLE"</formula>
    </cfRule>
  </conditionalFormatting>
  <conditionalFormatting sqref="D111:D121">
    <cfRule type="cellIs" dxfId="72" priority="73" stopIfTrue="1" operator="equal">
      <formula>"NO ADMISIBLE"</formula>
    </cfRule>
  </conditionalFormatting>
  <conditionalFormatting sqref="AE122:AF132 AA122:AC132 J123:K132 W122:W132 C122:C132 N122:R132">
    <cfRule type="cellIs" dxfId="71" priority="70" stopIfTrue="1" operator="equal">
      <formula>"NO ADMISIBLE"</formula>
    </cfRule>
  </conditionalFormatting>
  <conditionalFormatting sqref="AB122 AD122:AD132 X122:Z132">
    <cfRule type="cellIs" dxfId="70" priority="71" stopIfTrue="1" operator="equal">
      <formula>"NO ADMISIBLE"</formula>
    </cfRule>
    <cfRule type="cellIs" dxfId="69" priority="72" stopIfTrue="1" operator="equal">
      <formula>"ADMISIBLE"</formula>
    </cfRule>
  </conditionalFormatting>
  <conditionalFormatting sqref="AC122:AC132">
    <cfRule type="cellIs" dxfId="68" priority="68" stopIfTrue="1" operator="equal">
      <formula>"NO ADMISIBLE"</formula>
    </cfRule>
    <cfRule type="cellIs" dxfId="67" priority="69" stopIfTrue="1" operator="equal">
      <formula>"ADMISIBLE"</formula>
    </cfRule>
  </conditionalFormatting>
  <conditionalFormatting sqref="AG122:AH132">
    <cfRule type="cellIs" dxfId="66" priority="67" stopIfTrue="1" operator="equal">
      <formula>"NO ADMISIBLE"</formula>
    </cfRule>
  </conditionalFormatting>
  <conditionalFormatting sqref="AG122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H122:AH132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AI122:AJ132">
    <cfRule type="cellIs" dxfId="61" priority="62" stopIfTrue="1" operator="equal">
      <formula>"NO ADMISIBLE"</formula>
    </cfRule>
  </conditionalFormatting>
  <conditionalFormatting sqref="AI122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J122:AJ132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K122:AK132">
    <cfRule type="cellIs" dxfId="56" priority="56" stopIfTrue="1" operator="equal">
      <formula>"NO ADMISIBLE"</formula>
    </cfRule>
    <cfRule type="cellIs" dxfId="55" priority="57" stopIfTrue="1" operator="equal">
      <formula>"ADMISIBLE"</formula>
    </cfRule>
  </conditionalFormatting>
  <conditionalFormatting sqref="S122:S132">
    <cfRule type="cellIs" dxfId="54" priority="53" stopIfTrue="1" operator="equal">
      <formula>"NO ADMISIBLE"</formula>
    </cfRule>
  </conditionalFormatting>
  <conditionalFormatting sqref="T122:T132">
    <cfRule type="cellIs" dxfId="53" priority="54" stopIfTrue="1" operator="equal">
      <formula>"NO ADMISIBLE"</formula>
    </cfRule>
    <cfRule type="cellIs" dxfId="52" priority="55" stopIfTrue="1" operator="equal">
      <formula>"ADMISIBLE"</formula>
    </cfRule>
  </conditionalFormatting>
  <conditionalFormatting sqref="U122:U132">
    <cfRule type="cellIs" dxfId="51" priority="50" stopIfTrue="1" operator="equal">
      <formula>"NO ADMISIBLE"</formula>
    </cfRule>
  </conditionalFormatting>
  <conditionalFormatting sqref="V122:V132">
    <cfRule type="cellIs" dxfId="50" priority="51" stopIfTrue="1" operator="equal">
      <formula>"NO ADMISIBLE"</formula>
    </cfRule>
    <cfRule type="cellIs" dxfId="49" priority="52" stopIfTrue="1" operator="equal">
      <formula>"ADMISIBLE"</formula>
    </cfRule>
  </conditionalFormatting>
  <conditionalFormatting sqref="D122:D132">
    <cfRule type="cellIs" dxfId="48" priority="49" stopIfTrue="1" operator="equal">
      <formula>"NO ADMISIBLE"</formula>
    </cfRule>
  </conditionalFormatting>
  <conditionalFormatting sqref="AE133:AF143 AA133:AC143 J134:K143 W133:W143 C133:C143 N133:R143">
    <cfRule type="cellIs" dxfId="47" priority="46" stopIfTrue="1" operator="equal">
      <formula>"NO ADMISIBLE"</formula>
    </cfRule>
  </conditionalFormatting>
  <conditionalFormatting sqref="AB133 AD133:AD143 X133:Z143">
    <cfRule type="cellIs" dxfId="46" priority="47" stopIfTrue="1" operator="equal">
      <formula>"NO ADMISIBLE"</formula>
    </cfRule>
    <cfRule type="cellIs" dxfId="45" priority="48" stopIfTrue="1" operator="equal">
      <formula>"ADMISIBLE"</formula>
    </cfRule>
  </conditionalFormatting>
  <conditionalFormatting sqref="AC133:AC143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G133:AH143">
    <cfRule type="cellIs" dxfId="42" priority="43" stopIfTrue="1" operator="equal">
      <formula>"NO ADMISIBLE"</formula>
    </cfRule>
  </conditionalFormatting>
  <conditionalFormatting sqref="AG133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H133:AH143">
    <cfRule type="cellIs" dxfId="39" priority="39" stopIfTrue="1" operator="equal">
      <formula>"NO ADMISIBLE"</formula>
    </cfRule>
    <cfRule type="cellIs" dxfId="38" priority="40" stopIfTrue="1" operator="equal">
      <formula>"ADMISIBLE"</formula>
    </cfRule>
  </conditionalFormatting>
  <conditionalFormatting sqref="AI133:AJ143">
    <cfRule type="cellIs" dxfId="37" priority="38" stopIfTrue="1" operator="equal">
      <formula>"NO ADMISIBLE"</formula>
    </cfRule>
  </conditionalFormatting>
  <conditionalFormatting sqref="AI133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J133:AJ143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AK133:AK143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S133:S143">
    <cfRule type="cellIs" dxfId="30" priority="29" stopIfTrue="1" operator="equal">
      <formula>"NO ADMISIBLE"</formula>
    </cfRule>
  </conditionalFormatting>
  <conditionalFormatting sqref="T133:T143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U133:U143">
    <cfRule type="cellIs" dxfId="27" priority="26" stopIfTrue="1" operator="equal">
      <formula>"NO ADMISIBLE"</formula>
    </cfRule>
  </conditionalFormatting>
  <conditionalFormatting sqref="V133:V143">
    <cfRule type="cellIs" dxfId="26" priority="27" stopIfTrue="1" operator="equal">
      <formula>"NO ADMISIBLE"</formula>
    </cfRule>
    <cfRule type="cellIs" dxfId="25" priority="28" stopIfTrue="1" operator="equal">
      <formula>"ADMISIBLE"</formula>
    </cfRule>
  </conditionalFormatting>
  <conditionalFormatting sqref="D133:D143">
    <cfRule type="cellIs" dxfId="24" priority="25" stopIfTrue="1" operator="equal">
      <formula>"NO ADMISIBLE"</formula>
    </cfRule>
  </conditionalFormatting>
  <conditionalFormatting sqref="AE144:AF154 AA144:AC154 J145:K154 W144:W154 C144:C154 N144:R154">
    <cfRule type="cellIs" dxfId="23" priority="22" stopIfTrue="1" operator="equal">
      <formula>"NO ADMISIBLE"</formula>
    </cfRule>
  </conditionalFormatting>
  <conditionalFormatting sqref="AB144 AD144:AD154 X144:Z154">
    <cfRule type="cellIs" dxfId="22" priority="23" stopIfTrue="1" operator="equal">
      <formula>"NO ADMISIBLE"</formula>
    </cfRule>
    <cfRule type="cellIs" dxfId="21" priority="24" stopIfTrue="1" operator="equal">
      <formula>"ADMISIBLE"</formula>
    </cfRule>
  </conditionalFormatting>
  <conditionalFormatting sqref="AC144:AC154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AG144:AH154">
    <cfRule type="cellIs" dxfId="18" priority="19" stopIfTrue="1" operator="equal">
      <formula>"NO ADMISIBLE"</formula>
    </cfRule>
  </conditionalFormatting>
  <conditionalFormatting sqref="AG144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H144:AH154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AI144:AJ154">
    <cfRule type="cellIs" dxfId="13" priority="14" stopIfTrue="1" operator="equal">
      <formula>"NO ADMISIBLE"</formula>
    </cfRule>
  </conditionalFormatting>
  <conditionalFormatting sqref="AI144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J144:AJ154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AK144:AK154">
    <cfRule type="cellIs" dxfId="8" priority="8" stopIfTrue="1" operator="equal">
      <formula>"NO ADMISIBLE"</formula>
    </cfRule>
    <cfRule type="cellIs" dxfId="7" priority="9" stopIfTrue="1" operator="equal">
      <formula>"ADMISIBLE"</formula>
    </cfRule>
  </conditionalFormatting>
  <conditionalFormatting sqref="S144:S154">
    <cfRule type="cellIs" dxfId="6" priority="5" stopIfTrue="1" operator="equal">
      <formula>"NO ADMISIBLE"</formula>
    </cfRule>
  </conditionalFormatting>
  <conditionalFormatting sqref="T144:T154">
    <cfRule type="cellIs" dxfId="5" priority="6" stopIfTrue="1" operator="equal">
      <formula>"NO ADMISIBLE"</formula>
    </cfRule>
    <cfRule type="cellIs" dxfId="4" priority="7" stopIfTrue="1" operator="equal">
      <formula>"ADMISIBLE"</formula>
    </cfRule>
  </conditionalFormatting>
  <conditionalFormatting sqref="U144:U154">
    <cfRule type="cellIs" dxfId="3" priority="2" stopIfTrue="1" operator="equal">
      <formula>"NO ADMISIBLE"</formula>
    </cfRule>
  </conditionalFormatting>
  <conditionalFormatting sqref="V144:V154">
    <cfRule type="cellIs" dxfId="2" priority="3" stopIfTrue="1" operator="equal">
      <formula>"NO ADMISIBLE"</formula>
    </cfRule>
    <cfRule type="cellIs" dxfId="1" priority="4" stopIfTrue="1" operator="equal">
      <formula>"ADMISIBLE"</formula>
    </cfRule>
  </conditionalFormatting>
  <conditionalFormatting sqref="D144:D154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154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3" outlineLevelRow="2" x14ac:dyDescent="0.15"/>
  <cols>
    <col min="1" max="1" width="19" customWidth="1"/>
    <col min="2" max="2" width="21.83203125" customWidth="1"/>
  </cols>
  <sheetData>
    <row r="1" spans="1:2" s="13" customFormat="1" ht="16" x14ac:dyDescent="0.2">
      <c r="A1" s="13" t="s">
        <v>4</v>
      </c>
    </row>
    <row r="3" spans="1:2" ht="47" x14ac:dyDescent="0.15">
      <c r="A3" s="14" t="s">
        <v>5</v>
      </c>
      <c r="B3" s="15" t="s">
        <v>6</v>
      </c>
    </row>
    <row r="4" spans="1:2" s="17" customFormat="1" outlineLevel="2" x14ac:dyDescent="0.15">
      <c r="A4" s="16"/>
    </row>
    <row r="5" spans="1:2" s="21" customFormat="1" outlineLevel="1" x14ac:dyDescent="0.15">
      <c r="A5" s="18" t="s">
        <v>111</v>
      </c>
      <c r="B5" s="20">
        <v>16097532669.306931</v>
      </c>
    </row>
    <row r="6" spans="1:2" s="21" customFormat="1" outlineLevel="1" x14ac:dyDescent="0.15">
      <c r="A6" s="19" t="s">
        <v>112</v>
      </c>
      <c r="B6" s="20">
        <v>18724260670</v>
      </c>
    </row>
    <row r="7" spans="1:2" s="21" customFormat="1" outlineLevel="1" x14ac:dyDescent="0.15">
      <c r="A7" s="19" t="s">
        <v>113</v>
      </c>
      <c r="B7" s="20">
        <v>15886461489</v>
      </c>
    </row>
    <row r="8" spans="1:2" s="21" customFormat="1" outlineLevel="1" x14ac:dyDescent="0.15">
      <c r="A8" s="19" t="s">
        <v>114</v>
      </c>
      <c r="B8" s="20">
        <v>18533406621</v>
      </c>
    </row>
    <row r="9" spans="1:2" s="23" customFormat="1" outlineLevel="1" x14ac:dyDescent="0.15">
      <c r="A9" s="19" t="s">
        <v>115</v>
      </c>
      <c r="B9" s="20">
        <v>14971945628</v>
      </c>
    </row>
    <row r="10" spans="1:2" s="23" customFormat="1" outlineLevel="1" x14ac:dyDescent="0.15">
      <c r="A10" s="19" t="s">
        <v>116</v>
      </c>
      <c r="B10" s="20">
        <v>16484340849</v>
      </c>
    </row>
    <row r="11" spans="1:2" s="21" customFormat="1" outlineLevel="1" x14ac:dyDescent="0.15">
      <c r="A11" s="19" t="s">
        <v>117</v>
      </c>
      <c r="B11" s="20">
        <v>16686919713.999998</v>
      </c>
    </row>
    <row r="12" spans="1:2" s="21" customFormat="1" outlineLevel="1" x14ac:dyDescent="0.15">
      <c r="A12" s="19" t="s">
        <v>118</v>
      </c>
      <c r="B12" s="20">
        <v>11566305868</v>
      </c>
    </row>
    <row r="13" spans="1:2" s="21" customFormat="1" outlineLevel="1" x14ac:dyDescent="0.15">
      <c r="A13" s="19" t="s">
        <v>119</v>
      </c>
      <c r="B13" s="20">
        <v>6300474910</v>
      </c>
    </row>
    <row r="14" spans="1:2" s="21" customFormat="1" outlineLevel="1" x14ac:dyDescent="0.15">
      <c r="A14" s="19" t="s">
        <v>7</v>
      </c>
      <c r="B14" s="20">
        <v>1428162158.4158416</v>
      </c>
    </row>
    <row r="15" spans="1:2" s="21" customFormat="1" outlineLevel="1" x14ac:dyDescent="0.15">
      <c r="A15" s="19" t="s">
        <v>8</v>
      </c>
      <c r="B15" s="20">
        <v>1292851961.3861387</v>
      </c>
    </row>
    <row r="16" spans="1:2" s="23" customFormat="1" outlineLevel="1" x14ac:dyDescent="0.15">
      <c r="A16" s="19" t="s">
        <v>9</v>
      </c>
      <c r="B16" s="40">
        <v>14200237260</v>
      </c>
    </row>
    <row r="17" spans="1:2" s="23" customFormat="1" outlineLevel="1" x14ac:dyDescent="0.15">
      <c r="A17" s="19" t="s">
        <v>10</v>
      </c>
      <c r="B17" s="20">
        <v>14388115033</v>
      </c>
    </row>
    <row r="18" spans="1:2" s="21" customFormat="1" outlineLevel="1" x14ac:dyDescent="0.15">
      <c r="A18" s="19" t="s">
        <v>11</v>
      </c>
      <c r="B18" s="20">
        <v>7076050599</v>
      </c>
    </row>
    <row r="19" spans="1:2" s="21" customFormat="1" outlineLevel="1" x14ac:dyDescent="0.15">
      <c r="A19" s="19" t="s">
        <v>12</v>
      </c>
      <c r="B19" s="20">
        <v>20893814942</v>
      </c>
    </row>
    <row r="20" spans="1:2" s="23" customFormat="1" outlineLevel="1" x14ac:dyDescent="0.15">
      <c r="A20" s="19" t="s">
        <v>13</v>
      </c>
      <c r="B20" s="40">
        <v>8810989120</v>
      </c>
    </row>
    <row r="21" spans="1:2" s="21" customFormat="1" outlineLevel="1" x14ac:dyDescent="0.15">
      <c r="A21" s="19" t="s">
        <v>14</v>
      </c>
      <c r="B21" s="20">
        <v>5818381842</v>
      </c>
    </row>
    <row r="22" spans="1:2" s="21" customFormat="1" outlineLevel="1" x14ac:dyDescent="0.15">
      <c r="A22" s="19" t="s">
        <v>15</v>
      </c>
      <c r="B22" s="20">
        <v>9650261634</v>
      </c>
    </row>
    <row r="23" spans="1:2" s="21" customFormat="1" outlineLevel="1" x14ac:dyDescent="0.15">
      <c r="A23" s="19" t="s">
        <v>16</v>
      </c>
      <c r="B23" s="20">
        <v>5385776414</v>
      </c>
    </row>
    <row r="24" spans="1:2" s="23" customFormat="1" outlineLevel="1" x14ac:dyDescent="0.15">
      <c r="A24" s="19" t="s">
        <v>17</v>
      </c>
      <c r="B24" s="20">
        <v>5759505844</v>
      </c>
    </row>
    <row r="25" spans="1:2" s="23" customFormat="1" outlineLevel="1" x14ac:dyDescent="0.15">
      <c r="A25" s="19" t="s">
        <v>18</v>
      </c>
      <c r="B25" s="20">
        <v>11365045650</v>
      </c>
    </row>
    <row r="26" spans="1:2" s="23" customFormat="1" outlineLevel="1" x14ac:dyDescent="0.15">
      <c r="A26" s="19" t="s">
        <v>19</v>
      </c>
      <c r="B26" s="20">
        <v>15652530637</v>
      </c>
    </row>
    <row r="27" spans="1:2" s="23" customFormat="1" outlineLevel="1" x14ac:dyDescent="0.15">
      <c r="A27" s="19" t="s">
        <v>20</v>
      </c>
      <c r="B27" s="20">
        <v>5772808797</v>
      </c>
    </row>
    <row r="28" spans="1:2" s="23" customFormat="1" outlineLevel="1" x14ac:dyDescent="0.15">
      <c r="A28" s="19" t="s">
        <v>21</v>
      </c>
      <c r="B28" s="20">
        <v>7512106130</v>
      </c>
    </row>
    <row r="29" spans="1:2" s="23" customFormat="1" outlineLevel="1" x14ac:dyDescent="0.15">
      <c r="A29" s="19" t="s">
        <v>22</v>
      </c>
      <c r="B29" s="20">
        <v>9347559589</v>
      </c>
    </row>
    <row r="30" spans="1:2" s="23" customFormat="1" outlineLevel="1" x14ac:dyDescent="0.15">
      <c r="A30" s="19" t="s">
        <v>23</v>
      </c>
      <c r="B30" s="20">
        <v>19825977010</v>
      </c>
    </row>
    <row r="31" spans="1:2" s="23" customFormat="1" outlineLevel="1" x14ac:dyDescent="0.15">
      <c r="A31" s="19" t="s">
        <v>24</v>
      </c>
      <c r="B31" s="20">
        <v>9200191515</v>
      </c>
    </row>
    <row r="32" spans="1:2" s="23" customFormat="1" outlineLevel="1" x14ac:dyDescent="0.15">
      <c r="A32" s="19" t="s">
        <v>25</v>
      </c>
      <c r="B32" s="20">
        <v>18743806542</v>
      </c>
    </row>
    <row r="33" spans="1:2" s="23" customFormat="1" outlineLevel="1" x14ac:dyDescent="0.15">
      <c r="A33" s="19" t="s">
        <v>26</v>
      </c>
      <c r="B33" s="20">
        <v>12488203547</v>
      </c>
    </row>
    <row r="34" spans="1:2" s="23" customFormat="1" outlineLevel="1" x14ac:dyDescent="0.15">
      <c r="A34" s="19" t="s">
        <v>27</v>
      </c>
      <c r="B34" s="20">
        <v>12337277639</v>
      </c>
    </row>
    <row r="35" spans="1:2" s="23" customFormat="1" outlineLevel="1" x14ac:dyDescent="0.15">
      <c r="A35" s="19" t="s">
        <v>28</v>
      </c>
      <c r="B35" s="20">
        <v>16198497482.999998</v>
      </c>
    </row>
    <row r="36" spans="1:2" s="23" customFormat="1" outlineLevel="1" x14ac:dyDescent="0.15">
      <c r="A36" s="19" t="s">
        <v>29</v>
      </c>
      <c r="B36" s="20">
        <v>17764576319</v>
      </c>
    </row>
    <row r="37" spans="1:2" s="23" customFormat="1" outlineLevel="1" x14ac:dyDescent="0.15">
      <c r="A37" s="19" t="s">
        <v>30</v>
      </c>
      <c r="B37" s="20">
        <v>22882731815</v>
      </c>
    </row>
    <row r="38" spans="1:2" s="23" customFormat="1" outlineLevel="1" x14ac:dyDescent="0.15">
      <c r="A38" s="19" t="s">
        <v>31</v>
      </c>
      <c r="B38" s="20">
        <v>7383905477</v>
      </c>
    </row>
    <row r="39" spans="1:2" s="23" customFormat="1" outlineLevel="1" x14ac:dyDescent="0.15">
      <c r="A39" s="19" t="s">
        <v>32</v>
      </c>
      <c r="B39" s="20">
        <v>12423743774</v>
      </c>
    </row>
    <row r="40" spans="1:2" s="23" customFormat="1" outlineLevel="1" x14ac:dyDescent="0.15">
      <c r="A40" s="19" t="s">
        <v>33</v>
      </c>
      <c r="B40" s="20">
        <v>14187262851</v>
      </c>
    </row>
    <row r="41" spans="1:2" s="23" customFormat="1" outlineLevel="1" x14ac:dyDescent="0.15">
      <c r="A41" s="19" t="s">
        <v>34</v>
      </c>
      <c r="B41" s="20">
        <v>9099377756</v>
      </c>
    </row>
    <row r="42" spans="1:2" s="23" customFormat="1" outlineLevel="1" x14ac:dyDescent="0.15">
      <c r="A42" s="19" t="s">
        <v>35</v>
      </c>
      <c r="B42" s="20">
        <v>7416098511</v>
      </c>
    </row>
    <row r="43" spans="1:2" s="23" customFormat="1" outlineLevel="1" x14ac:dyDescent="0.15">
      <c r="A43" s="19" t="s">
        <v>36</v>
      </c>
      <c r="B43" s="20">
        <v>16654736652</v>
      </c>
    </row>
    <row r="44" spans="1:2" s="23" customFormat="1" outlineLevel="1" x14ac:dyDescent="0.15">
      <c r="A44" s="19" t="s">
        <v>37</v>
      </c>
      <c r="B44" s="20">
        <v>12006016561</v>
      </c>
    </row>
    <row r="45" spans="1:2" s="23" customFormat="1" outlineLevel="1" x14ac:dyDescent="0.15">
      <c r="A45" s="19" t="s">
        <v>38</v>
      </c>
      <c r="B45" s="20">
        <v>14602426835</v>
      </c>
    </row>
    <row r="46" spans="1:2" s="23" customFormat="1" outlineLevel="1" x14ac:dyDescent="0.15">
      <c r="A46" s="19" t="s">
        <v>39</v>
      </c>
      <c r="B46" s="20">
        <v>16600395825</v>
      </c>
    </row>
    <row r="47" spans="1:2" s="23" customFormat="1" outlineLevel="1" x14ac:dyDescent="0.15">
      <c r="A47" s="19" t="s">
        <v>40</v>
      </c>
      <c r="B47" s="20">
        <v>9490692823</v>
      </c>
    </row>
    <row r="48" spans="1:2" s="23" customFormat="1" outlineLevel="1" x14ac:dyDescent="0.15">
      <c r="A48" s="19" t="s">
        <v>41</v>
      </c>
      <c r="B48" s="20">
        <v>14966356774</v>
      </c>
    </row>
    <row r="49" spans="1:2" s="23" customFormat="1" outlineLevel="1" x14ac:dyDescent="0.15">
      <c r="A49" s="19" t="s">
        <v>42</v>
      </c>
      <c r="B49" s="20">
        <v>16628059484</v>
      </c>
    </row>
    <row r="50" spans="1:2" s="23" customFormat="1" outlineLevel="1" x14ac:dyDescent="0.15">
      <c r="A50" s="19" t="s">
        <v>43</v>
      </c>
      <c r="B50" s="20">
        <v>11545020876</v>
      </c>
    </row>
    <row r="51" spans="1:2" s="23" customFormat="1" outlineLevel="1" x14ac:dyDescent="0.15">
      <c r="A51" s="19" t="s">
        <v>44</v>
      </c>
      <c r="B51" s="20">
        <v>11069859631</v>
      </c>
    </row>
    <row r="52" spans="1:2" s="23" customFormat="1" outlineLevel="1" x14ac:dyDescent="0.15">
      <c r="A52" s="19" t="s">
        <v>45</v>
      </c>
      <c r="B52" s="20">
        <v>16462254401</v>
      </c>
    </row>
    <row r="53" spans="1:2" s="23" customFormat="1" outlineLevel="1" x14ac:dyDescent="0.15">
      <c r="A53" s="19" t="s">
        <v>46</v>
      </c>
      <c r="B53" s="20">
        <v>29122451003</v>
      </c>
    </row>
    <row r="54" spans="1:2" s="23" customFormat="1" outlineLevel="1" x14ac:dyDescent="0.15">
      <c r="A54" s="19" t="s">
        <v>47</v>
      </c>
      <c r="B54" s="20">
        <v>19110837484</v>
      </c>
    </row>
    <row r="55" spans="1:2" s="23" customFormat="1" outlineLevel="1" x14ac:dyDescent="0.15">
      <c r="A55" s="19" t="s">
        <v>48</v>
      </c>
      <c r="B55" s="20">
        <v>14355039068</v>
      </c>
    </row>
    <row r="56" spans="1:2" s="23" customFormat="1" outlineLevel="1" x14ac:dyDescent="0.15">
      <c r="A56" s="19" t="s">
        <v>49</v>
      </c>
      <c r="B56" s="20">
        <v>10742553232</v>
      </c>
    </row>
    <row r="57" spans="1:2" s="23" customFormat="1" outlineLevel="1" x14ac:dyDescent="0.15">
      <c r="A57" s="19" t="s">
        <v>50</v>
      </c>
      <c r="B57" s="20">
        <v>12944688820</v>
      </c>
    </row>
    <row r="58" spans="1:2" s="23" customFormat="1" outlineLevel="1" x14ac:dyDescent="0.15">
      <c r="A58" s="19" t="s">
        <v>51</v>
      </c>
      <c r="B58" s="20">
        <v>11689433662</v>
      </c>
    </row>
    <row r="59" spans="1:2" s="23" customFormat="1" outlineLevel="1" x14ac:dyDescent="0.15">
      <c r="A59" s="19" t="s">
        <v>52</v>
      </c>
      <c r="B59" s="20">
        <v>11397659254</v>
      </c>
    </row>
    <row r="60" spans="1:2" s="23" customFormat="1" outlineLevel="1" x14ac:dyDescent="0.15">
      <c r="A60" s="19" t="s">
        <v>53</v>
      </c>
      <c r="B60" s="20">
        <v>16236395384</v>
      </c>
    </row>
    <row r="61" spans="1:2" s="23" customFormat="1" outlineLevel="1" x14ac:dyDescent="0.15">
      <c r="A61" s="19" t="s">
        <v>54</v>
      </c>
      <c r="B61" s="20">
        <v>6151462908.9075203</v>
      </c>
    </row>
    <row r="62" spans="1:2" s="23" customFormat="1" outlineLevel="1" x14ac:dyDescent="0.15">
      <c r="A62" s="19" t="s">
        <v>55</v>
      </c>
      <c r="B62" s="20">
        <v>24188206629</v>
      </c>
    </row>
    <row r="63" spans="1:2" s="23" customFormat="1" outlineLevel="1" x14ac:dyDescent="0.15">
      <c r="A63" s="19" t="s">
        <v>56</v>
      </c>
      <c r="B63" s="20">
        <v>22229863427</v>
      </c>
    </row>
    <row r="64" spans="1:2" s="23" customFormat="1" outlineLevel="1" x14ac:dyDescent="0.15">
      <c r="A64" s="19" t="s">
        <v>57</v>
      </c>
      <c r="B64" s="20">
        <v>23200278421</v>
      </c>
    </row>
    <row r="65" spans="1:2" s="23" customFormat="1" outlineLevel="1" x14ac:dyDescent="0.15">
      <c r="A65" s="19" t="s">
        <v>58</v>
      </c>
      <c r="B65" s="20">
        <v>33729146012</v>
      </c>
    </row>
    <row r="66" spans="1:2" s="23" customFormat="1" outlineLevel="1" x14ac:dyDescent="0.15">
      <c r="A66" s="19" t="s">
        <v>59</v>
      </c>
      <c r="B66" s="20">
        <v>25741331764</v>
      </c>
    </row>
    <row r="67" spans="1:2" s="23" customFormat="1" outlineLevel="1" x14ac:dyDescent="0.15">
      <c r="A67" s="19" t="s">
        <v>60</v>
      </c>
      <c r="B67" s="20">
        <v>10895316694.06304</v>
      </c>
    </row>
    <row r="68" spans="1:2" s="23" customFormat="1" outlineLevel="1" x14ac:dyDescent="0.15">
      <c r="A68" s="19" t="s">
        <v>61</v>
      </c>
      <c r="B68" s="20">
        <v>15574902572</v>
      </c>
    </row>
    <row r="69" spans="1:2" s="22" customFormat="1" outlineLevel="1" x14ac:dyDescent="0.15">
      <c r="A69" s="19" t="s">
        <v>62</v>
      </c>
      <c r="B69" s="20">
        <v>11085498362</v>
      </c>
    </row>
    <row r="70" spans="1:2" s="23" customFormat="1" outlineLevel="1" x14ac:dyDescent="0.15">
      <c r="A70" s="19" t="s">
        <v>63</v>
      </c>
      <c r="B70" s="20">
        <v>15569378930</v>
      </c>
    </row>
    <row r="71" spans="1:2" s="23" customFormat="1" outlineLevel="1" x14ac:dyDescent="0.15">
      <c r="A71" s="19" t="s">
        <v>64</v>
      </c>
      <c r="B71" s="20">
        <v>19872456988.21376</v>
      </c>
    </row>
    <row r="72" spans="1:2" s="23" customFormat="1" outlineLevel="1" x14ac:dyDescent="0.15">
      <c r="A72" s="19" t="s">
        <v>65</v>
      </c>
      <c r="B72" s="20">
        <v>9279916346</v>
      </c>
    </row>
    <row r="73" spans="1:2" s="23" customFormat="1" outlineLevel="1" x14ac:dyDescent="0.15">
      <c r="A73" s="19" t="s">
        <v>66</v>
      </c>
      <c r="B73" s="20">
        <v>11879598172</v>
      </c>
    </row>
    <row r="74" spans="1:2" s="23" customFormat="1" outlineLevel="1" x14ac:dyDescent="0.15">
      <c r="A74" s="19" t="s">
        <v>67</v>
      </c>
      <c r="B74" s="20">
        <v>14944234555</v>
      </c>
    </row>
    <row r="75" spans="1:2" s="23" customFormat="1" outlineLevel="1" x14ac:dyDescent="0.15">
      <c r="A75" s="19" t="s">
        <v>68</v>
      </c>
      <c r="B75" s="20">
        <v>8486287813</v>
      </c>
    </row>
    <row r="76" spans="1:2" s="23" customFormat="1" outlineLevel="1" x14ac:dyDescent="0.15">
      <c r="A76" s="19" t="s">
        <v>69</v>
      </c>
      <c r="B76" s="20">
        <v>7048832262</v>
      </c>
    </row>
    <row r="77" spans="1:2" s="23" customFormat="1" outlineLevel="1" x14ac:dyDescent="0.15">
      <c r="A77" s="19" t="s">
        <v>70</v>
      </c>
      <c r="B77" s="20">
        <v>5348779190</v>
      </c>
    </row>
    <row r="78" spans="1:2" s="21" customFormat="1" outlineLevel="1" x14ac:dyDescent="0.15">
      <c r="A78" s="19" t="s">
        <v>71</v>
      </c>
      <c r="B78" s="20">
        <v>5466387046</v>
      </c>
    </row>
    <row r="79" spans="1:2" s="21" customFormat="1" outlineLevel="1" x14ac:dyDescent="0.15">
      <c r="A79" s="19" t="s">
        <v>72</v>
      </c>
      <c r="B79" s="20">
        <v>16518448889</v>
      </c>
    </row>
    <row r="80" spans="1:2" s="21" customFormat="1" outlineLevel="1" x14ac:dyDescent="0.15">
      <c r="A80" s="19" t="s">
        <v>73</v>
      </c>
      <c r="B80" s="20">
        <v>8675202615</v>
      </c>
    </row>
    <row r="81" spans="1:2" s="21" customFormat="1" outlineLevel="1" x14ac:dyDescent="0.15">
      <c r="A81" s="19" t="s">
        <v>74</v>
      </c>
      <c r="B81" s="20">
        <v>16760013498</v>
      </c>
    </row>
    <row r="82" spans="1:2" s="23" customFormat="1" outlineLevel="1" x14ac:dyDescent="0.15">
      <c r="A82" s="19" t="s">
        <v>75</v>
      </c>
      <c r="B82" s="20">
        <v>12438755743</v>
      </c>
    </row>
    <row r="83" spans="1:2" s="21" customFormat="1" outlineLevel="1" x14ac:dyDescent="0.15">
      <c r="A83" s="19" t="s">
        <v>76</v>
      </c>
      <c r="B83" s="20">
        <v>14593425402</v>
      </c>
    </row>
    <row r="84" spans="1:2" s="21" customFormat="1" outlineLevel="1" x14ac:dyDescent="0.15">
      <c r="A84" s="19" t="s">
        <v>77</v>
      </c>
      <c r="B84" s="20">
        <v>6689468251</v>
      </c>
    </row>
    <row r="85" spans="1:2" s="21" customFormat="1" outlineLevel="1" x14ac:dyDescent="0.15">
      <c r="A85" s="19" t="s">
        <v>78</v>
      </c>
      <c r="B85" s="20">
        <v>8186369892</v>
      </c>
    </row>
    <row r="86" spans="1:2" s="21" customFormat="1" outlineLevel="1" x14ac:dyDescent="0.15">
      <c r="A86" s="19" t="s">
        <v>79</v>
      </c>
      <c r="B86" s="20">
        <v>28561249598</v>
      </c>
    </row>
    <row r="87" spans="1:2" s="21" customFormat="1" outlineLevel="1" x14ac:dyDescent="0.15">
      <c r="A87" s="19" t="s">
        <v>80</v>
      </c>
      <c r="B87" s="20">
        <v>34980509996</v>
      </c>
    </row>
    <row r="88" spans="1:2" s="21" customFormat="1" outlineLevel="1" x14ac:dyDescent="0.15">
      <c r="A88" s="19" t="s">
        <v>81</v>
      </c>
      <c r="B88" s="20">
        <v>6950846586</v>
      </c>
    </row>
    <row r="89" spans="1:2" s="21" customFormat="1" outlineLevel="1" x14ac:dyDescent="0.15">
      <c r="A89" s="19" t="s">
        <v>82</v>
      </c>
      <c r="B89" s="20">
        <v>11116163961</v>
      </c>
    </row>
    <row r="90" spans="1:2" s="21" customFormat="1" outlineLevel="1" x14ac:dyDescent="0.15">
      <c r="A90" s="19" t="s">
        <v>83</v>
      </c>
      <c r="B90" s="20">
        <v>21274070645</v>
      </c>
    </row>
    <row r="91" spans="1:2" s="21" customFormat="1" outlineLevel="1" x14ac:dyDescent="0.15">
      <c r="A91" s="19" t="s">
        <v>84</v>
      </c>
      <c r="B91" s="20">
        <v>2826770201</v>
      </c>
    </row>
    <row r="92" spans="1:2" s="21" customFormat="1" outlineLevel="1" x14ac:dyDescent="0.15">
      <c r="A92" s="19" t="s">
        <v>85</v>
      </c>
      <c r="B92" s="20">
        <v>4775546619</v>
      </c>
    </row>
    <row r="93" spans="1:2" s="21" customFormat="1" outlineLevel="1" x14ac:dyDescent="0.15">
      <c r="A93" s="19" t="s">
        <v>86</v>
      </c>
      <c r="B93" s="20">
        <v>23755514236</v>
      </c>
    </row>
    <row r="94" spans="1:2" s="21" customFormat="1" outlineLevel="1" x14ac:dyDescent="0.15">
      <c r="A94" s="19" t="s">
        <v>87</v>
      </c>
      <c r="B94" s="20">
        <v>22463613073</v>
      </c>
    </row>
    <row r="95" spans="1:2" s="21" customFormat="1" outlineLevel="1" x14ac:dyDescent="0.15">
      <c r="A95" s="19" t="s">
        <v>88</v>
      </c>
      <c r="B95" s="20">
        <v>20949816946</v>
      </c>
    </row>
    <row r="96" spans="1:2" s="21" customFormat="1" outlineLevel="1" x14ac:dyDescent="0.15">
      <c r="A96" s="19" t="s">
        <v>89</v>
      </c>
      <c r="B96" s="20">
        <v>14104036918</v>
      </c>
    </row>
    <row r="97" spans="1:2" s="21" customFormat="1" outlineLevel="1" x14ac:dyDescent="0.15">
      <c r="A97" s="19" t="s">
        <v>90</v>
      </c>
      <c r="B97" s="20">
        <v>1396272140.5940592</v>
      </c>
    </row>
    <row r="98" spans="1:2" s="21" customFormat="1" outlineLevel="1" x14ac:dyDescent="0.15">
      <c r="A98" s="19" t="s">
        <v>91</v>
      </c>
      <c r="B98" s="20">
        <v>1211346171.2871287</v>
      </c>
    </row>
    <row r="99" spans="1:2" s="21" customFormat="1" outlineLevel="1" x14ac:dyDescent="0.15">
      <c r="A99" s="19" t="s">
        <v>92</v>
      </c>
      <c r="B99" s="20">
        <v>1239693623.7623763</v>
      </c>
    </row>
    <row r="100" spans="1:2" s="21" customFormat="1" outlineLevel="1" x14ac:dyDescent="0.15">
      <c r="A100" s="19" t="s">
        <v>93</v>
      </c>
      <c r="B100" s="20">
        <v>1625508018.1759996</v>
      </c>
    </row>
    <row r="101" spans="1:2" s="17" customFormat="1" outlineLevel="1" x14ac:dyDescent="0.15">
      <c r="A101" s="19"/>
      <c r="B101" s="24">
        <f>SUM(B4:B100)</f>
        <v>1276966895152.1125</v>
      </c>
    </row>
    <row r="103" spans="1:2" x14ac:dyDescent="0.15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Verificaciones</vt:lpstr>
      <vt:lpstr>POA</vt:lpstr>
      <vt:lpstr>Cap Finan y Organiz</vt:lpstr>
      <vt:lpstr>PO</vt:lpstr>
      <vt:lpstr>AnticipoM1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Microsoft Office User</cp:lastModifiedBy>
  <cp:lastPrinted>2016-04-11T19:28:20Z</cp:lastPrinted>
  <dcterms:created xsi:type="dcterms:W3CDTF">2005-03-19T14:11:58Z</dcterms:created>
  <dcterms:modified xsi:type="dcterms:W3CDTF">2021-12-20T23:01:14Z</dcterms:modified>
</cp:coreProperties>
</file>