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E:\SENA\SENA 2022\Contratacion\SPI\PSP-ATL-00009-2022 Orientador Junior\3. Documentos contrato\"/>
    </mc:Choice>
  </mc:AlternateContent>
  <xr:revisionPtr revIDLastSave="0" documentId="13_ncr:1_{B88A390B-E78C-4438-8FF8-E22A783C18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F15" i="1"/>
  <c r="F14" i="1"/>
  <c r="F12" i="1"/>
  <c r="F11" i="1"/>
  <c r="F10" i="1"/>
</calcChain>
</file>

<file path=xl/sharedStrings.xml><?xml version="1.0" encoding="utf-8"?>
<sst xmlns="http://schemas.openxmlformats.org/spreadsheetml/2006/main" count="68" uniqueCount="23">
  <si>
    <t>Nombre del contratista</t>
  </si>
  <si>
    <t>Experiencia</t>
  </si>
  <si>
    <t>Entidad</t>
  </si>
  <si>
    <t>Fecha de ingreso (DD/MM/AAA)</t>
  </si>
  <si>
    <t>Fecha de Retiro
(DD/MM/AAAA)</t>
  </si>
  <si>
    <t>Meses</t>
  </si>
  <si>
    <t>Días</t>
  </si>
  <si>
    <t>Experiencia relacionada</t>
  </si>
  <si>
    <t>SI</t>
  </si>
  <si>
    <t>NO</t>
  </si>
  <si>
    <t>ANÁLISIS DEL SECTOR: IDONEIDAD Y EXPERIENCIA</t>
  </si>
  <si>
    <t>CUMPLE</t>
  </si>
  <si>
    <t>NO CUMPLE</t>
  </si>
  <si>
    <t>Formación Academica</t>
  </si>
  <si>
    <t>David de Jesus Castilla Jimenez</t>
  </si>
  <si>
    <t>UNIVERSIDAD DEL NORTE</t>
  </si>
  <si>
    <t>X</t>
  </si>
  <si>
    <t>CELTA S.A.S</t>
  </si>
  <si>
    <t>SUTHERLAND GLOBAL SERVICES</t>
  </si>
  <si>
    <t>SERVICIO NACIONAL DE APRENDIZAJE</t>
  </si>
  <si>
    <t>FUNDACION INTEGRAL DE ATENCION A SECTORES VULNERABLES FIDASVU</t>
  </si>
  <si>
    <t>MESES REQUERIDOS</t>
  </si>
  <si>
    <t>MESES ACREDITADOS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</si>
</sst>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topLeftCell="A4" workbookViewId="0">
      <selection activeCell="C18" sqref="C18:D18"/>
    </sheetView>
  </sheetViews>
  <sheetFormatPr baseColWidth="10" defaultColWidth="9.140625" defaultRowHeight="15" x14ac:dyDescent="0.25"/>
  <cols>
    <col min="1" max="1" width="28.85546875" style="4" bestFit="1" customWidth="1"/>
    <col min="2" max="2" width="34.5703125" style="4" bestFit="1" customWidth="1"/>
    <col min="3" max="3" width="15.85546875" style="4" bestFit="1" customWidth="1"/>
    <col min="4" max="4" width="15.5703125" style="4" bestFit="1" customWidth="1"/>
    <col min="5" max="6" width="9.140625" style="4"/>
    <col min="7" max="7" width="12" style="4" customWidth="1"/>
    <col min="8" max="8" width="12.5703125" style="4" customWidth="1"/>
    <col min="9" max="9" width="10.42578125" style="4" customWidth="1"/>
    <col min="10" max="10" width="12.28515625" style="4" customWidth="1"/>
    <col min="11" max="16384" width="9.140625" style="4"/>
  </cols>
  <sheetData>
    <row r="1" spans="1:10" ht="39" customHeight="1" x14ac:dyDescent="0.25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9" t="s">
        <v>0</v>
      </c>
      <c r="B2" s="8" t="s">
        <v>1</v>
      </c>
      <c r="C2" s="8"/>
      <c r="D2" s="8"/>
      <c r="E2" s="8"/>
      <c r="F2" s="8"/>
      <c r="G2" s="8" t="s">
        <v>7</v>
      </c>
      <c r="H2" s="8"/>
      <c r="I2" s="8" t="s">
        <v>13</v>
      </c>
      <c r="J2" s="8"/>
    </row>
    <row r="3" spans="1:10" ht="30" x14ac:dyDescent="0.25">
      <c r="A3" s="10"/>
      <c r="B3" s="1" t="s">
        <v>2</v>
      </c>
      <c r="C3" s="2" t="s">
        <v>3</v>
      </c>
      <c r="D3" s="2" t="s">
        <v>4</v>
      </c>
      <c r="E3" s="1" t="s">
        <v>5</v>
      </c>
      <c r="F3" s="1" t="s">
        <v>6</v>
      </c>
      <c r="G3" s="1" t="s">
        <v>8</v>
      </c>
      <c r="H3" s="1" t="s">
        <v>9</v>
      </c>
      <c r="I3" s="1" t="s">
        <v>11</v>
      </c>
      <c r="J3" s="1" t="s">
        <v>12</v>
      </c>
    </row>
    <row r="4" spans="1:10" x14ac:dyDescent="0.25">
      <c r="A4" s="3" t="s">
        <v>14</v>
      </c>
      <c r="B4" s="5" t="s">
        <v>15</v>
      </c>
      <c r="C4" s="7">
        <v>41673</v>
      </c>
      <c r="D4" s="7">
        <v>41789</v>
      </c>
      <c r="E4" s="6">
        <v>3</v>
      </c>
      <c r="F4" s="6">
        <v>27</v>
      </c>
      <c r="G4" s="6"/>
      <c r="H4" s="6" t="s">
        <v>16</v>
      </c>
      <c r="I4" s="6" t="s">
        <v>16</v>
      </c>
      <c r="J4" s="6"/>
    </row>
    <row r="5" spans="1:10" x14ac:dyDescent="0.25">
      <c r="A5" s="3" t="s">
        <v>14</v>
      </c>
      <c r="B5" s="5" t="s">
        <v>17</v>
      </c>
      <c r="C5" s="7">
        <v>41814</v>
      </c>
      <c r="D5" s="7">
        <v>41996</v>
      </c>
      <c r="E5" s="6">
        <v>6</v>
      </c>
      <c r="F5" s="6">
        <v>0</v>
      </c>
      <c r="G5" s="6"/>
      <c r="H5" s="6" t="s">
        <v>16</v>
      </c>
      <c r="I5" s="6" t="s">
        <v>16</v>
      </c>
      <c r="J5" s="6"/>
    </row>
    <row r="6" spans="1:10" x14ac:dyDescent="0.25">
      <c r="A6" s="3" t="s">
        <v>14</v>
      </c>
      <c r="B6" s="5" t="s">
        <v>18</v>
      </c>
      <c r="C6" s="7">
        <v>42044</v>
      </c>
      <c r="D6" s="7">
        <v>42139</v>
      </c>
      <c r="E6" s="6">
        <v>3</v>
      </c>
      <c r="F6" s="6">
        <v>7</v>
      </c>
      <c r="G6" s="6"/>
      <c r="H6" s="6" t="s">
        <v>16</v>
      </c>
      <c r="I6" s="6" t="s">
        <v>16</v>
      </c>
      <c r="J6" s="6"/>
    </row>
    <row r="7" spans="1:10" x14ac:dyDescent="0.25">
      <c r="A7" s="3" t="s">
        <v>14</v>
      </c>
      <c r="B7" s="5" t="s">
        <v>15</v>
      </c>
      <c r="C7" s="7">
        <v>42144</v>
      </c>
      <c r="D7" s="7">
        <v>42236</v>
      </c>
      <c r="E7" s="6">
        <v>3</v>
      </c>
      <c r="F7" s="6">
        <v>0</v>
      </c>
      <c r="G7" s="6"/>
      <c r="H7" s="6" t="s">
        <v>16</v>
      </c>
      <c r="I7" s="6" t="s">
        <v>16</v>
      </c>
      <c r="J7" s="6"/>
    </row>
    <row r="8" spans="1:10" x14ac:dyDescent="0.25">
      <c r="A8" s="3" t="s">
        <v>14</v>
      </c>
      <c r="B8" s="3" t="s">
        <v>19</v>
      </c>
      <c r="C8" s="7">
        <v>42242</v>
      </c>
      <c r="D8" s="7">
        <v>42369</v>
      </c>
      <c r="E8" s="6">
        <v>4</v>
      </c>
      <c r="F8" s="6">
        <v>6</v>
      </c>
      <c r="G8" s="6"/>
      <c r="H8" s="6" t="s">
        <v>16</v>
      </c>
      <c r="I8" s="6" t="s">
        <v>16</v>
      </c>
      <c r="J8" s="6"/>
    </row>
    <row r="9" spans="1:10" x14ac:dyDescent="0.25">
      <c r="A9" s="3" t="s">
        <v>14</v>
      </c>
      <c r="B9" s="3" t="s">
        <v>19</v>
      </c>
      <c r="C9" s="7">
        <v>42382</v>
      </c>
      <c r="D9" s="7">
        <v>42735</v>
      </c>
      <c r="E9" s="6">
        <v>11</v>
      </c>
      <c r="F9" s="6">
        <v>18</v>
      </c>
      <c r="G9" s="6"/>
      <c r="H9" s="6" t="s">
        <v>16</v>
      </c>
      <c r="I9" s="6" t="s">
        <v>16</v>
      </c>
      <c r="J9" s="6"/>
    </row>
    <row r="10" spans="1:10" x14ac:dyDescent="0.25">
      <c r="A10" s="3" t="s">
        <v>14</v>
      </c>
      <c r="B10" s="3" t="s">
        <v>19</v>
      </c>
      <c r="C10" s="7">
        <v>42747</v>
      </c>
      <c r="D10" s="7">
        <v>43099</v>
      </c>
      <c r="E10" s="6">
        <v>11</v>
      </c>
      <c r="F10" s="6">
        <f>30-12-1</f>
        <v>17</v>
      </c>
      <c r="G10" s="6"/>
      <c r="H10" s="6" t="s">
        <v>16</v>
      </c>
      <c r="I10" s="6" t="s">
        <v>16</v>
      </c>
      <c r="J10" s="6"/>
    </row>
    <row r="11" spans="1:10" x14ac:dyDescent="0.25">
      <c r="A11" s="3" t="s">
        <v>14</v>
      </c>
      <c r="B11" s="3" t="s">
        <v>19</v>
      </c>
      <c r="C11" s="7">
        <v>43112</v>
      </c>
      <c r="D11" s="7">
        <v>43465</v>
      </c>
      <c r="E11" s="6">
        <v>11</v>
      </c>
      <c r="F11" s="6">
        <f>30-12+1</f>
        <v>19</v>
      </c>
      <c r="G11" s="6"/>
      <c r="H11" s="6" t="s">
        <v>16</v>
      </c>
      <c r="I11" s="6" t="s">
        <v>16</v>
      </c>
      <c r="J11" s="6"/>
    </row>
    <row r="12" spans="1:10" x14ac:dyDescent="0.25">
      <c r="A12" s="3" t="s">
        <v>14</v>
      </c>
      <c r="B12" s="3" t="s">
        <v>19</v>
      </c>
      <c r="C12" s="7">
        <v>43482</v>
      </c>
      <c r="D12" s="7">
        <v>43830</v>
      </c>
      <c r="E12" s="6">
        <v>11</v>
      </c>
      <c r="F12" s="6">
        <f>30-17+1</f>
        <v>14</v>
      </c>
      <c r="G12" s="6"/>
      <c r="H12" s="6" t="s">
        <v>16</v>
      </c>
      <c r="I12" s="6" t="s">
        <v>16</v>
      </c>
      <c r="J12" s="6"/>
    </row>
    <row r="13" spans="1:10" x14ac:dyDescent="0.25">
      <c r="A13" s="3" t="s">
        <v>14</v>
      </c>
      <c r="B13" s="3" t="s">
        <v>19</v>
      </c>
      <c r="C13" s="7">
        <v>43878</v>
      </c>
      <c r="D13" s="7">
        <v>44181</v>
      </c>
      <c r="E13" s="6">
        <v>11</v>
      </c>
      <c r="F13" s="6">
        <v>0</v>
      </c>
      <c r="G13" s="6" t="s">
        <v>16</v>
      </c>
      <c r="H13" s="6"/>
      <c r="I13" s="6" t="s">
        <v>16</v>
      </c>
      <c r="J13" s="6"/>
    </row>
    <row r="14" spans="1:10" x14ac:dyDescent="0.25">
      <c r="A14" s="3" t="s">
        <v>14</v>
      </c>
      <c r="B14" s="3" t="s">
        <v>19</v>
      </c>
      <c r="C14" s="7">
        <v>44183</v>
      </c>
      <c r="D14" s="7">
        <v>44196</v>
      </c>
      <c r="E14" s="6">
        <v>0</v>
      </c>
      <c r="F14" s="6">
        <f>30-18+1</f>
        <v>13</v>
      </c>
      <c r="G14" s="6"/>
      <c r="H14" s="6" t="s">
        <v>16</v>
      </c>
      <c r="I14" s="6" t="s">
        <v>16</v>
      </c>
      <c r="J14" s="6"/>
    </row>
    <row r="15" spans="1:10" ht="30" x14ac:dyDescent="0.25">
      <c r="A15" s="3" t="s">
        <v>14</v>
      </c>
      <c r="B15" s="5" t="s">
        <v>20</v>
      </c>
      <c r="C15" s="7">
        <v>42954</v>
      </c>
      <c r="D15" s="7">
        <v>44377</v>
      </c>
      <c r="E15" s="6">
        <v>46</v>
      </c>
      <c r="F15" s="6">
        <f>30-7+1</f>
        <v>24</v>
      </c>
      <c r="G15" s="6" t="s">
        <v>16</v>
      </c>
      <c r="H15" s="6"/>
      <c r="I15" s="6" t="s">
        <v>16</v>
      </c>
      <c r="J15" s="6"/>
    </row>
    <row r="16" spans="1:10" x14ac:dyDescent="0.25">
      <c r="A16" s="3" t="s">
        <v>14</v>
      </c>
      <c r="B16" s="3" t="s">
        <v>19</v>
      </c>
      <c r="C16" s="7">
        <v>44228</v>
      </c>
      <c r="D16" s="7">
        <v>44561</v>
      </c>
      <c r="E16" s="6">
        <v>11</v>
      </c>
      <c r="F16" s="6">
        <v>0</v>
      </c>
      <c r="G16" s="6" t="s">
        <v>16</v>
      </c>
      <c r="H16" s="6"/>
      <c r="I16" s="6" t="s">
        <v>16</v>
      </c>
      <c r="J16" s="6"/>
    </row>
    <row r="17" spans="3:5" x14ac:dyDescent="0.25">
      <c r="E17" s="13"/>
    </row>
    <row r="18" spans="3:5" x14ac:dyDescent="0.25">
      <c r="C18" s="14" t="s">
        <v>21</v>
      </c>
      <c r="D18" s="14"/>
      <c r="E18" s="6">
        <v>24</v>
      </c>
    </row>
    <row r="19" spans="3:5" x14ac:dyDescent="0.25">
      <c r="C19" s="14" t="s">
        <v>22</v>
      </c>
      <c r="D19" s="14"/>
      <c r="E19" s="6">
        <f>SUM(E13,E15:E16)</f>
        <v>68</v>
      </c>
    </row>
  </sheetData>
  <mergeCells count="7">
    <mergeCell ref="C18:D18"/>
    <mergeCell ref="C19:D19"/>
    <mergeCell ref="B2:F2"/>
    <mergeCell ref="G2:H2"/>
    <mergeCell ref="A2:A3"/>
    <mergeCell ref="I2:J2"/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David De Jesus Castilla Jimenez</cp:lastModifiedBy>
  <dcterms:created xsi:type="dcterms:W3CDTF">2015-06-05T18:19:34Z</dcterms:created>
  <dcterms:modified xsi:type="dcterms:W3CDTF">2022-01-12T20:29:32Z</dcterms:modified>
</cp:coreProperties>
</file>