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C:\Users\Jorge Daniel Zipa R\Documents\Nueva carpeta (3)\MEDIA TECNICA 2022\"/>
    </mc:Choice>
  </mc:AlternateContent>
  <xr:revisionPtr revIDLastSave="0" documentId="8_{43959083-4908-4369-960C-FD35AD6669A8}" xr6:coauthVersionLast="47" xr6:coauthVersionMax="47" xr10:uidLastSave="{00000000-0000-0000-0000-000000000000}"/>
  <bookViews>
    <workbookView xWindow="-120" yWindow="-120" windowWidth="20730" windowHeight="11160" tabRatio="598" xr2:uid="{00000000-000D-0000-FFFF-FFFF00000000}"/>
  </bookViews>
  <sheets>
    <sheet name="ANEXO 2 " sheetId="16" r:id="rId1"/>
    <sheet name="Instrucciones" sheetId="18" r:id="rId2"/>
  </sheets>
  <definedNames>
    <definedName name="_xlnm._FilterDatabase" localSheetId="0" hidden="1">'ANEXO 2 '!$A$8:$O$33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2" i="16" l="1"/>
  <c r="E33" i="16"/>
  <c r="K33" i="16"/>
  <c r="K21" i="16"/>
  <c r="K22" i="16"/>
  <c r="K23" i="16"/>
  <c r="K24" i="16"/>
  <c r="K25" i="16"/>
  <c r="K26" i="16"/>
  <c r="K27" i="16"/>
  <c r="K28" i="16"/>
  <c r="K29" i="16"/>
  <c r="K30" i="16"/>
  <c r="K31" i="16"/>
  <c r="K32" i="16"/>
  <c r="K19" i="16"/>
  <c r="K20" i="16"/>
  <c r="K18" i="16"/>
  <c r="K17" i="16"/>
  <c r="K16" i="16"/>
</calcChain>
</file>

<file path=xl/sharedStrings.xml><?xml version="1.0" encoding="utf-8"?>
<sst xmlns="http://schemas.openxmlformats.org/spreadsheetml/2006/main" count="172" uniqueCount="116">
  <si>
    <t>Nombre:</t>
  </si>
  <si>
    <t>Teléfono:</t>
  </si>
  <si>
    <t>LUGAR</t>
  </si>
  <si>
    <t>NIVEL</t>
  </si>
  <si>
    <t>COSTO HONORARIO MES</t>
  </si>
  <si>
    <t>COSTO TOTAL HONORARIOS</t>
  </si>
  <si>
    <t>OBSERVACIONES</t>
  </si>
  <si>
    <t>Inicio
 (D-M-A)</t>
  </si>
  <si>
    <t>Terminación
(D-M-A)</t>
  </si>
  <si>
    <t>CONTRATO</t>
  </si>
  <si>
    <t>DURACION DEL PROGRAMA</t>
  </si>
  <si>
    <t>LECTIVA</t>
  </si>
  <si>
    <t>MESES</t>
  </si>
  <si>
    <t>DIAS</t>
  </si>
  <si>
    <t>TOTALES</t>
  </si>
  <si>
    <t>PROFESIONALES</t>
  </si>
  <si>
    <t>TECNICOS Y/O TECNOLOGOS</t>
  </si>
  <si>
    <t>PRIMERA OFERTA -   SEGUNDA OFERTA</t>
  </si>
  <si>
    <t>XXXXXX IP XXXXXX</t>
  </si>
  <si>
    <t>SALDO</t>
  </si>
  <si>
    <t xml:space="preserve">% UTILIZADO: </t>
  </si>
  <si>
    <t xml:space="preserve">ELABORADO POR:  </t>
  </si>
  <si>
    <t>NOMBRE DEL PROGRAMA
(TE-TP-TGO)</t>
  </si>
  <si>
    <t>No. CONTRATOS</t>
  </si>
  <si>
    <t>No. DE MESES Y DIAS A CONTRATAR</t>
  </si>
  <si>
    <t>FECHAS PREVISTAS PARA LA CONTRATACIÓN</t>
  </si>
  <si>
    <t>Versión: 01</t>
  </si>
  <si>
    <t>GESTIÓN DE FORMACIÓN PROFESIONAL INTEGRAL</t>
  </si>
  <si>
    <t>ANEXO 2: PLAN DE CONTRATACIÓN DE INSTRUCTORES  -  APOYOS ADMINISTRATIVOS Y OTROS PERFILES RELACIONADOS CON LA FORMACIÓN PROFESIONAL</t>
  </si>
  <si>
    <t>INSTRUCCIONES PARA EL DILIGENCIAMIENTO DEL FORMATO</t>
  </si>
  <si>
    <t>NO IMPRIMIR</t>
  </si>
  <si>
    <t xml:space="preserve">1. Generalidades </t>
  </si>
  <si>
    <t>b) Si hay un procedimiento que refiera este formato (Nombre y código).</t>
  </si>
  <si>
    <t>f) Si se requiere imprimir (en lo posible no)</t>
  </si>
  <si>
    <t>h) Otros, según se requiera</t>
  </si>
  <si>
    <t>2. Instrucciones para diligenciar las casillas</t>
  </si>
  <si>
    <t>NOMBRE DE LA CASILLA</t>
  </si>
  <si>
    <t>INSTRUCCIONES</t>
  </si>
  <si>
    <t>TENER EN CUENTA</t>
  </si>
  <si>
    <r>
      <t xml:space="preserve">GESTIÓN DE FORMACIÓN PROFESIONAL INTEGRAL 
</t>
    </r>
    <r>
      <rPr>
        <b/>
        <sz val="12"/>
        <rFont val="Arial"/>
        <family val="2"/>
      </rPr>
      <t>ANEXO 2: PLAN DE CONTRATACIÓN DE INSTRUCTORES  -  APOYOS ADMINISTRATIVOS Y OTROS PERFILES RELACIONADOS CON LA FORMACIÓN PROFESIONAL</t>
    </r>
  </si>
  <si>
    <t xml:space="preserve">Señalar el año en el que se va hacer la solicitud </t>
  </si>
  <si>
    <t xml:space="preserve">TOPE GLOBAL PROGRAMADO </t>
  </si>
  <si>
    <t>PERIODO</t>
  </si>
  <si>
    <t xml:space="preserve">Señalar el numero total de contratos que se pretende contratar </t>
  </si>
  <si>
    <t xml:space="preserve">Señalar el presupuesto que se tiene disponible para la contratación </t>
  </si>
  <si>
    <t xml:space="preserve">SALDO: </t>
  </si>
  <si>
    <t>% UTILIZADO:</t>
  </si>
  <si>
    <t xml:space="preserve"> Señalar el presupuesto utilizado </t>
  </si>
  <si>
    <t>ELABORADO POR:</t>
  </si>
  <si>
    <t xml:space="preserve">  Señalar el nombre de  la persona que realizo el documento, asi como su numero telefonico o IP. </t>
  </si>
  <si>
    <t xml:space="preserve"> Señalar la Regional y Centro de formación que realiza la solicitud. </t>
  </si>
  <si>
    <t>LUGAR:</t>
  </si>
  <si>
    <t>Señalar el nivel de formación con el que se relaciona la contratación</t>
  </si>
  <si>
    <t xml:space="preserve">NIVEL: </t>
  </si>
  <si>
    <t>NOMBRE DEL PROGRAMA</t>
  </si>
  <si>
    <t xml:space="preserve">Señalar el nombre del programa con el que se relaciona la contratación </t>
  </si>
  <si>
    <t>CONTRATO:</t>
  </si>
  <si>
    <t xml:space="preserve"> Señalar que tipo de contrato se pretende suscribir </t>
  </si>
  <si>
    <t xml:space="preserve">Señalar el numero de contratos que se pretenden suscribir. </t>
  </si>
  <si>
    <t>No. DE MESES Y DIAS A CONTRATAR:</t>
  </si>
  <si>
    <t xml:space="preserve"> Señalar el numero de meses y dias que se pretende contratar al personal de acuerdo con el calendario academico. </t>
  </si>
  <si>
    <t>Señalar fechas en las que se pretende realizar el proceso de contratación</t>
  </si>
  <si>
    <t>Valor de los honorarios de acuerdo con las tablas establecidas por la Dirección General</t>
  </si>
  <si>
    <t>Señalar el Valor total del contrato de acuerdo con el valor mensual y el tiempo solicitado</t>
  </si>
  <si>
    <t>Señalar la duracion del programa con la que se relaciona la contratacion</t>
  </si>
  <si>
    <t xml:space="preserve">DURACION DEL PROGRAMA: </t>
  </si>
  <si>
    <t>OBSERVACIONES:</t>
  </si>
  <si>
    <t xml:space="preserve">Señalar las observaciones que tenga el Centro de Formación o Regional </t>
  </si>
  <si>
    <t xml:space="preserve">c) Quién(es) lo diligencian: Regionales que realizan solicitudes de autorización al Director de Formación  en donde el Subdirector es el mismo Director Regional </t>
  </si>
  <si>
    <t xml:space="preserve">d) Frecuencia de diligenciamiento: Cada vez que se realice una solicitud de autorización de contratacion al Director de Formación. </t>
  </si>
  <si>
    <t xml:space="preserve">e) Qué trámite surte el formato una vez diligenciado: Es revisado por el equipo Técnico y Juridico de la Dirección de Formación </t>
  </si>
  <si>
    <t xml:space="preserve">g) Quíén lo guarda: Las Direcciones Regionales y la Dirección de Formación </t>
  </si>
  <si>
    <t xml:space="preserve">a) Objetivo:  Implementar un formato en donde se pueda evidenciar el plan de contratación de instructores -  apoyos administrativos y otros perfiles relacionados con la formación profesional con el fin de tener un control de lo autorizado y solicitado </t>
  </si>
  <si>
    <t>Código: 
GFPI-F-139</t>
  </si>
  <si>
    <t>Código: 
GFPI-F139</t>
  </si>
  <si>
    <t>PERIODO : AÑO 2022</t>
  </si>
  <si>
    <t>Regional Meta- Centro de Industria y Servicios del Meta</t>
  </si>
  <si>
    <t>MEDIA TECNICA</t>
  </si>
  <si>
    <t>ANIMACIÓN TURISTICA Y OPERACIÓN TURÍSITICA</t>
  </si>
  <si>
    <t>PRESTACION DE SERVICIOS</t>
  </si>
  <si>
    <t>COMERCIALIZACIÓN DE PRODUCTOS MASIVOS</t>
  </si>
  <si>
    <t>COMERCIO INTERNACIONAL</t>
  </si>
  <si>
    <t>ASESORÍA COMERCIAL Y OPERACIONES DE ENTIDADES FINANCIERAS</t>
  </si>
  <si>
    <t>ASISTENCIA ADMINISTRATIVA</t>
  </si>
  <si>
    <t>ASISTENCIA EN ORGANIZACIÓN DE ARCHIVO</t>
  </si>
  <si>
    <t xml:space="preserve">BILINGUAL EXPERT ON BUSINESS PROCESS OUTSOURCING </t>
  </si>
  <si>
    <t>CONTABILIZACIÓN DE OPERACIONES COMERCIALES Y FINANCIERAS.</t>
  </si>
  <si>
    <t>DISEÑO E INTEGRACIÓN DE MULTIMEDIA</t>
  </si>
  <si>
    <t>ELABORACIÓN DE AUDIOVISUALES.</t>
  </si>
  <si>
    <t>IMPLEMENTACION Y MANTENIMIENTO DE EQUIPOS ELECTRONICOS INDUSTRIALES, INSTALACIONES ELECTRICAS RESIDENCIALES.</t>
  </si>
  <si>
    <t>MANTENIMIENTO DE AUTOMATISMOS INDUSTRIALES.</t>
  </si>
  <si>
    <t>OPERACIÓN DE EVENTOS</t>
  </si>
  <si>
    <t>PROGRAMACIÓN DE SOFTWARE</t>
  </si>
  <si>
    <t>MECANICA DE MAQUINARIA INDUSTRIAL</t>
  </si>
  <si>
    <t>SISTEMAS</t>
  </si>
  <si>
    <t>INST. TRANV.  SST</t>
  </si>
  <si>
    <t>JORGE DANIEL ZIPA RODRÍGUEZ</t>
  </si>
  <si>
    <t>MARKO ANDRÉS VARGAS ÁVILA</t>
  </si>
  <si>
    <t>Subdirector del Centro de Industria y Servicios del Meta</t>
  </si>
  <si>
    <t>Perfil Instructor Técnico (diseño curricular):
Requisitos Académicos:
Opción 1: profesional en las áreas de administración turística y hotelera. 
Opción 2: tecnólogo en el área de la administración turística y hotelera. 
Opción 3: profesional en administración de empresas
Experiencia laboral y/o especialización:
2 años de experiencia en el área de atención y servicio al cliente en empresas relacionadas con el sector turístico. 6 meses de experiencia en procesos de formación.
competencias
trabajo en equipo manejo tecnologías de la información y la comunicación asertiva formular, ejecutar y evaluar proyectos.</t>
  </si>
  <si>
    <t>Perfil Instructor Técnico (diseño curricular):
Requisitos Académicos:
Profesionales en: Administración de Empresas Ingeniería Industrial y de alimentos Economía Contaduría Pública Profesionales relacionados con ciencias humanas Profesionales relacionados con las TIC. Profesionales en mercadeo y ventas de servicios                                                                                                                                                                                                                        Experiencia laboral y/o especialización                                                                                                                                                                                                                                            Veinticuatro (24) meses laborando en procesos de consultoría, gestión, administración, servicio al cliente, mercadeo, emprendimiento y presupuestos y seis meses como docente orientando procesos de formación profesional o académica. 
Competencias:                                                                                                                                                                                                                               Formular, ejecutar y evaluar proyectos.-Trabajar en equipo.-Establecer procesos comunicativos asertivos.-Manejar herramientas informáticas asociadas al área objeto de la formación.</t>
  </si>
  <si>
    <t>"Perfil Instructor Técnico (diseño curricular):                                                                                                                                                         Formado y certificado en la titulación docencia. Profesional en programas de formación relacionados con los procesos de Comercio Internacional, tales como: Administrador de empresas, administradores de empresa y ciencias afines.
 (Opción1), Tecnólogo en Logística
 (Opción 2), Seis semestres o su equivalente en profesional universitario en comercio internacional. (Opción 3) o profesiones afines, Certificación en la titulación de Comercio internacional
(opción 4).                                                              Experiencia laboral y/o especialización                                                                                                                                                                                                                                          Con experiencia laboral en el desarrollo de actividades relacionadas con Operaciones en el comercio internacional , de acuerdo con las siguientes opciones: Opción 1: Veinticuatro (24) meses de Experiencia: de los cuales Dieciocho (18) meses estarán relacionados con el ejercicio de la profesión u oficio objeto de la formación profesional y Seis (6) meses en labores de docencia en Comercio internacional.                                                                                                                                                                                                                                                                                                                                                                                                                  " Formular, ejecutar y evaluar proyectos.  Trabajar en equipo Establecer procesos comunicativos asertivos  Manejar herramientas informáticas asociadas al área objeto de la formación.</t>
  </si>
  <si>
    <t>Perfil Instructor Técnico (diseño curricular):
Requisitos Académicos
Ciencias Económicas y administrativas o afines Contaduría pública; Ingeniería Industrial o Financiera o afines Alternativa 1. Título de Tecnólogo o cuatro (4) años estudios universitarios en: ciencias económicas y administrativas, contaduría, ingeniería industrial, ingeniería financiera o afines. Alternativa 2. Título de Técnico Profesional o Tres (3) años estudios universitarios en: ciencias económicas y administrativas, contaduría, ingeniería industrial, ingeniería financiera o afines
Experiencia laboral y/o especialización:
Alternativa 1. Veinticuatro (24) meses de experiencia: de los cuales dieciocho (18) meses estarán relacionados con el ejercicio de la profesión u oficio objeto de la formación profesional y seis (6) meses en labores de docencia. Alternativa 2: Treinta y seis (36) meses de experiencia: de los cuales treinta (30) meses estarán relacionados con el ejercicio de la profesión u oficio objeto de la formación profesional y seis (6) meses en labores de docencia.
Competencias:
Formular, ejecutar y evaluar proyectos. -Trabajar en equipo. -Resolución de conflictos-Establecer procesos comunicativos asertivos.-Manejar herramientas informáticas asociadas al área objeto de la formación.</t>
  </si>
  <si>
    <t>Perfil Instructor Técnico (diseño curricular):
Requisitos Académicos:
Alternativa 1: administrador de empresas, profesional en gestión empresarial. Comunicador social- periodista. Formación profesional en ciencias administrativas, humanas, sociales o afines, preferiblemente especialista y/o actualización en servicio al cliente. Certificado de competencias laborales en: orientar los procesos formativos presenciales con base en los planes de formación concertados. Integrar las tic en los procesos de enseñanza aprendizaje de acuerdo con las competencias a orientar. Alternativa 2: tecnólogo en gestión empresarial o áreas afines o cuatro (4) años de estudios universitarios en ciencias económicas, ingeniería, mercadeo, logística o áreas afines. (esta alternativa aplica para zonas y provincias del país)
Alternativa 1: título profesional en: contaduría pública, y afines, preferiblemente certificado en normas de competencia laboral técnicas y pedagógicas. Alternativa 2: tecnólogo en gestión contable y financiera, licenciados en comercio y afines preferiblemente certificado en normas de competencia laboral técnicas y pedagógicas. (esta alternativa aplica para zonas y provincias del país)
Experiencia laboral y/o especialización:
Alternativa 1: veinticuatro (24) meses de experiencia: de los cuales dieciocho (18) meses estarán relacionados con el ejercicio de la profesión u oficio objeto de la formación profesional y seis (6) meses en labores de docencia Alternativa 2: treinta y seis (36) meses de experiencia: de los cuales veinticuatro (24) meses estarán relacionados con el ejercicio de la profesión u oficio objeto de la formación profesional y doce (12) meses en labores de docencia.
Competencias:
-manejo teórico práctico de la formación profesional integral, en términos de planeación y orientación de procesos de enseñanza aprendizaje evaluación, creativos, innovadores y autotransformadores, que desarrollen el potencial de los alumnos y por lo tanto, construyan cultura. - manejo de los procesos administrativos inherentes a la función docente - concepción general del proceso y los procedimientos del diseño curricular para el desarrollo de competencias en la formación profesional integral. - habilidades argumentativas y lingüísticas. - responsabilidad frente a la planeación, la ejecución y la evaluación del trabajo asignado. - capacidad para la convivencia humana, el trabajo en equipo, la autoformación y la construcción de conocimiento. - práctica de principios y valores éticos universales. - disposición al cambio. - habilidades investigativas. - manejo de grupos. - liderazgo - comunicación eficaz y asertiva - dominio lecto - escritural - dominio argumentativo y propositivo.</t>
  </si>
  <si>
    <t>Perfil instructor técnico (diseño curricular):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 bibliotecología, documentación y archivística. profesional en ciencia de la información   bibliotecólogo (a)ingeniería de sistemas con conocimientos en archivística alternativa 2: título de tecnólogo en: certificación de formación en implementación procedimientos de digitalización en las unidades de información. tecnólogo profesional en computación tecnólogo en sistemas de información certificación de formación en implementación procedimientos de digitalización en las unidades de información.
Experiencia laboral y/o especialización:
Alternativa 1: veinticuatro (24) meses de experiencia: de los cuales dieciocho (18) meses estarán relacionados con el ejercicio de la profesión u oficio objeto de la formación profesional y seis (6) meses en labores de docencia. Alternativa 2: veinticuatro (24) meses de experiencia: de los cuales dieciocho (18) meses estarán relacionados con el ejercicio de la profesión u oficio objeto de la formación profesional y seis (6) meses en labores de la   docencia                                                             .
Competencias:                                                                                                                                                                   manejo teórico  práctico de la formación profesional integral, en términos de planeación y orientación de procesos de enseñanza  aprendizaje  evaluación, creativos, innovadores y autotransformadores, que desarrollen el potencial de los alumnos y por lo tanto, construyan cultura.  Manejo de los procesos administrativos inherentes a la función docente habilidades argumentativas y lingüísticas.  Responsabilidad frente a la planeación, la ejecución y la evaluación del trabajo asignado.  Capacidad para la convivencia humana, el trabajo en equipo, la autoformación y la construcción de conocimiento</t>
  </si>
  <si>
    <t>Perfil técnico (diseño curricular):
Requisitos académicos:
technologist in marketing and advertising, psychology, computers, business administration and related sciences. Professional and/or bachelor degree in basic education with emphasis in english, modern languages spanish and english, languages philology and english and related sciences. English level required: c1 (preferably certified).                                                                                                            Experiencia laboral y/o especialización:
twenty-four (24) months of general work experience, of which twelve (12) months must have been working or in a position related to the industry of business process outsourcing. Twelve (12) months of experience teaching englishbv                                                                                                                                                                                                                                                           .competencias:
management of tools associated to the object of the training area. Communication skills relevant to the management of business process outsourcing management, telemarketing and customer care.  Leadership skills. Projects formulation, implementation and evaluation. Teamwork skills.  Assertive communication. Ability to bring technological advances in the execution of their work with the community.</t>
  </si>
  <si>
    <t>Perfil instructor técnico (diseño curricular):
Requisitos Académicos:
el programa requiere de un equipo de instructores para orientar la competencia conformado por profesionales de las siguientes áreas: Experiencia laboral y/o especialización: título profesional universitario en el núcleo básico de conocimiento de: a. contaduría pública: preferiblemente con: 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 tarjeta profesional en los casos exigidos por la ley economista y administrador de empresas: preferiblemente con: o actualización en niif y nic, (normas internaciones de información financiera y de contabilidad), o diplomado en estándares internacionales (niif-nic) y manejo de excel, software contable, financiero y de nómina. O 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y/o especialización:
alternativa 1: veinticuatro (24) meses de experiencia después de obtener título profesional: de los cuales doce (12) meses estarán relacionados con el ejercicio de la profesióexperiencia laboral y/o especialización: u oficio objeto de la formación profesional y doce (12) meses en labores de docencia y con el programa de formación. Alternativa 2: treinta (30) meses de experiencia después de obtener el título o certificación de estudios: de los cuales dieciocho (18) meses, estarán relacionados con el ejercicio de la profesión u oficio objeto de la formación profesional y doce (12) meses en labores de docencia y con el
Competencias:
trabajo en equipo procesos comunicativos asertivos. manejo de estrategias didácticas. manejo de tecnologías de la información y la comunicación.</t>
  </si>
  <si>
    <t>Perfil Instructor Técnico (diseño curricular):
Requisitos Académicos:
El programa requiere de un equipo de instructores con Título de Tecnólogo o Cuatro (4) años de
Estudios Universitarios, relacionados con la especialidad objeto de formación, preferiblemente con Certificación Internacional en Desarrollo de Productos de Multimedia sobre Plataformas Adobe, Microsoft o Corel.
Experiencia laboral y/o especialización:
Veinticuatro (24) meses de Experiencia: de los cuales Dieciocho (18) meses estarán relacionados con el ejercicio de la profesión u oficio objeto de la formación profesional y Seis (6) meses en labores de docencia.
Competencias:
Buen nivel de lectura y escucha del idioma inglés, y un nivel medio de habla de este idioma. Formular, ejecutar y evaluar proyectos. Trabajar en equipo. Establecer procesos comunicativos asertivos.
Manejar herramientas informáticas asociadas al área objeto de la formación.</t>
  </si>
  <si>
    <t xml:space="preserve">Perfil Instructor Técnico (diseño curricular):
Requisitos Académicos:
Un equipo de personas integrados por: Experto en la creación de guiones para producciones audiovisuales Tecnólogo/Profesional en el área de iluminación Tecnólogo/Profesional en el tratamiento y captura de la imagen y el sonido Tecnólogo/Profesional en el área de diseño gráfico Tecnólogo/Profesional en el área de edición Tecnólogo/Profesional en el área de publicidad Tecnólogo/Profesional en producción de cine y televisión Profesional en el área de comunicación Profesional en el área de salud ocupacional Profesional en el área de cultura física Profesional en el área de bilingüismo Profesional en el área de ética                                                                                                                                                                      Experiencia laboral y/o especialización:
Mínimo doce meses de experiencia en el desarrollo de producciones audiovisuales, en las diferentes fases que contemplan la preproducción, producción y postproducción. Mínimo 6 meses como docente del área de medios audiovisuales
Competencias:
-Formular, ejecutar y evaluar proyectos. -Trabajar en equipo. -Establecer procesos comunicativos asertivos. </t>
  </si>
  <si>
    <t>Perfil Instructor Técnico (diseño curricular):
Requisitos Académicos:
Tecnólogos, licenciados y/o ingenieros en: electrónica, electricidad, electricidad y Electrónica y afines. Ingenieros electricistas, ingenieros electromecánicos, profesionales o tecnólogos en electricidad.
Ingenieros o tecnólogos mecánicos, industriales, metalúrgicos o afines conocedores de los temas de la competencia.
Experiencia laboral y/o especialización:
Mínimo 24 meses de vinculación laboral con el área de su profesión y con el sector productivo que demuestre haber aplicado la misma. Mínimo 12 meses de experiencia pedagógica. Demostrar mínimo dos años de experiencia laboral en el campo de las competencias.
Experiencia docente mínimo de 12 meses Formación pedagógica.
Competencias:
Capacidad en la coordinación de equipos interdisciplinares. Formular, ejecutar y evaluar proyectos. Trabajar en equipo.
Establecer procesos comunicativos asertivos. Manejar herramientas informáticas asociadas al área objeto de la formación. Dominar técnicas didácticas activas de formación. Usar tecnologías de la información y la comunicación. Conocer el reglamento técnico de instalaciones eléctricas, el código eléctrico colombiano y las normas de la empresa comercializadora de energía eléctrica. Analizar circuitos eléctricos por diferentes métodos.
Analizar circuitos eléctricos polifásicos para aplicaciones industriales. Manipular instrumentos de medición de magnitudes eléctricas. Conocer del diseño y construcción de instalaciones eléctricas domiciliarias.</t>
  </si>
  <si>
    <t>Perfil Instructor Técnico (diseño curricular):
Requisitos Académicos 
el programa requiere de un equipo de instructores técnicos, conformado por: tecnólogo o ingeniero mecánico tecnólogo o ingeniero electricista tecnólogo o ingeniero electrónico o tecnólogo o ingeniero en automatización industrial o tecnólogo o ingeniero mecatrónica o tecnólogos o ingeniero en otras disciplinas con experiencia en automatización industrial. Resolución de problemas, inglés, salud ocupacional mínimo 24 meses de vinculación laboral con el área de su profesión capacidad en la coordinación de equipos interdisciplinares. Establecer procesos comunicativos asertivos. Manejar las TIC asociadas al área objeto de la formación. 
Experiencia laboral y/o especialización
 doce (12) meses de experiencia pedagógica en la enseñanza de la automatización industrial y doce (12) meses de experiencia laboral en empresas de producción industrial. Competencias: trabajo en equipo. Capacidad en la coordinación de equipos interdisciplinares. Establecer procesos comunicativos asertivos. Manejar las TIC asociadas al área objeto de la formación.</t>
  </si>
  <si>
    <t>Perfil Instructor Técnico (diseño curricular):
Requisitos Académicos:
El programa requiere de un equipo de instructores conformado por: Tecnólogo en organización de eventos y/o Tecnólogo en gestión hotelera. Profesional en Administración turística y hotelera Licenciado en idiomas Psicólogo Formación pedagógica básica                                                                                                                                                                                                                                                  Experiencia laboral y/o especialización:
Mínimo 12 meses de vinculación laboral relacionada con la organización de eventos.6 meses como docente en el área especifica
Competencias:
-Formular, ejecutar y evaluar proyectos. -Trabajar en equipo.-Establecer procesos comunicativos asertivos.-Manejar herramientas informáticas asociadas al área objeto de la formación.</t>
  </si>
  <si>
    <t>Perfil instructor técnico (diseño curricular):
requisitos académicos:
tecnólogo o profesional en sistemas y afines, con conocimientos en:  sistemas de gestión de bases de datos relacionales y no relacionales plataformas de desarrollo web (.net, java, php, python y javascript)paradigma de programación orientado a objetos conocimiento aplicado al ciclo de vida del software conocimiento de modelos y disciplinas de calidad de software conocimiento de metodologías tradicionales y ágiles aplicadas en el desarrollo de software pruebas de software      preferiblemente con certificaciones internacionales en tecnologías aplicadas al desarrollo de software.    
Experiencia laboral y/o especialización:
veinticuatro (24) meses de experiencia: de los cuales dieciocho (18) meses estarán relacionados con el ejercicio de la profesión u oficio objeto de la formación profesional y seis (6) meses en labores de docencia.                                                                                                                                                                                                                    
Competencias:
formular, ejecutar y evaluar proyectos. trabajar en equipo. establecer procesos comunicativos asertivos. capacidad en la coordinación de equipos interdisciplinares.  manejar el tic asociadas al área objeto de la formación adaptación al cambio. investigar. manejar grupos. Lectoescritura .argumentativo y propositivo.</t>
  </si>
  <si>
    <t>Perfil instructor técnico (diseño curricular):
Requisitos Académicos:
licenciado en física, o físico, o ingeniero en áreas afines, o profesional en área de la ingeniería afín con el programa de formación. 
Experiencia laboral y/o especialización:
mínimo 12 meses de experiencia laboral en el área objeto del desempeño. Experiencia docente de mínima de 12 meses competencias: práctica de principios y valores éticos universales. - disposición al cambio. - habilidades investigativas. - manejo de grupos.- liderazgo- comunicación eficaz y asertiva- dominio lecto-escritura- dominio argumentativo y propositivo- trabajo en equipo.- manejo de las tic</t>
  </si>
  <si>
    <t>El programa requiere de un instructor con título de tecnólogo o profesional en sistemas, electrónica o profesiones relacionadas con la especialidad objeto de formación. Dieciocho (18) meses de experiencia: doce (12) meses estarán relacionados con el ejercicio de la profesión u oficio objeto de la formación profesional seis (6) meses en labores de docencia.</t>
  </si>
  <si>
    <t>Perfil Instructor Técnico (diseño curricular):
Requisitos Académicos:
Profesional especializado en seguridad y salud en el trabajo con formación en gestión o educación ambientales. Ingeniero ambiental, ecólogo o profesiones afines con formación en seguridad y salud en el trabajo.
Profesional con especialización en gestión ambiental y seguridad y salud en el trabajo. Tecnólogo en control ambiental con formación demostrada en seguridad y salud en el trabajo.
Tecnólogo en salud ocupacional o seguridad y salud en el trabajo con formación en gestión ambiental.
Experiencia laboral y/o especialización:
Veinticuatro (24) meses de experiencia: de los cuales dieciocho (18) meses estarán relacionados con el ejercicio de la profesión u oficio objeto de la formación profesional y seis (6) meses en labores de docencia.
Competencias:
Práctica de principios y valores éticos universales. Disposición al cambio. Habilidades investigativas.
Manejo de grupos. Liderazgo comunicación eficaz y asertiva. Dominio lecto-escritura dominio argumentativo y propositivo.  trabajo en equipo. Manejo De Las TIC.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</si>
</sst>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3" formatCode="_-* #,##0.00_-;\-* #,##0.00_-;_-* &quot;-&quot;??_-;_-@_-"/>
    <numFmt numFmtId="164" formatCode="_(* #,##0.00_);_(* \(#,##0.00\);_(* &quot;-&quot;??_);_(@_)"/>
    <numFmt numFmtId="165" formatCode="_(* #,##0_);_(* \(#,##0\);_(* &quot;-&quot;??_);_(@_)"/>
  </numFmts>
  <fonts count="25" x14ac:knownFonts="1">
    <font>
      <sz val="11"/>
      <color theme="1"/>
      <name val="Calibri"/>
      <family val="2"/>
      <scheme val="minor"/>
    </font>
    <font>
      <sz val="11"/>
      <color theme="1"/>
      <name val="Calibri"/>
      <family val="2"/>
      <scheme val="minor"/>
    </font>
    <font>
      <sz val="10"/>
      <name val="Arial"/>
      <family val="2"/>
    </font>
    <font>
      <b/>
      <sz val="8"/>
      <name val="Arial"/>
      <family val="2"/>
    </font>
    <font>
      <sz val="8"/>
      <name val="Arial"/>
      <family val="2"/>
    </font>
    <font>
      <b/>
      <sz val="8"/>
      <color indexed="8"/>
      <name val="Arial"/>
      <family val="2"/>
    </font>
    <font>
      <sz val="11"/>
      <color theme="1"/>
      <name val="Arial"/>
      <family val="2"/>
    </font>
    <font>
      <b/>
      <sz val="8"/>
      <color theme="1"/>
      <name val="Arial"/>
      <family val="2"/>
    </font>
    <font>
      <sz val="9"/>
      <name val="Arial"/>
      <family val="2"/>
    </font>
    <font>
      <sz val="9"/>
      <color theme="1"/>
      <name val="Arial"/>
      <family val="2"/>
    </font>
    <font>
      <sz val="11"/>
      <name val="Arial"/>
      <family val="2"/>
    </font>
    <font>
      <sz val="8"/>
      <color theme="1"/>
      <name val="Arial"/>
      <family val="2"/>
    </font>
    <font>
      <b/>
      <sz val="11"/>
      <color theme="1"/>
      <name val="Arial"/>
      <family val="2"/>
    </font>
    <font>
      <sz val="10"/>
      <color theme="1"/>
      <name val="Arial"/>
      <family val="2"/>
    </font>
    <font>
      <sz val="12"/>
      <color theme="1"/>
      <name val="Calibri"/>
      <family val="2"/>
      <scheme val="minor"/>
    </font>
    <font>
      <sz val="12"/>
      <color theme="1"/>
      <name val="Arial"/>
      <family val="2"/>
    </font>
    <font>
      <b/>
      <sz val="14"/>
      <color rgb="FFFF0000"/>
      <name val="Arial"/>
      <family val="2"/>
    </font>
    <font>
      <b/>
      <sz val="14"/>
      <name val="Arial"/>
      <family val="2"/>
    </font>
    <font>
      <b/>
      <sz val="14"/>
      <color theme="0"/>
      <name val="Arial"/>
      <family val="2"/>
    </font>
    <font>
      <b/>
      <sz val="12"/>
      <color theme="0"/>
      <name val="Arial"/>
      <family val="2"/>
    </font>
    <font>
      <sz val="12"/>
      <color theme="0"/>
      <name val="Arial"/>
      <family val="2"/>
    </font>
    <font>
      <sz val="11"/>
      <color rgb="FFFF0000"/>
      <name val="Arial"/>
      <family val="2"/>
    </font>
    <font>
      <b/>
      <sz val="12"/>
      <name val="Arial"/>
      <family val="2"/>
    </font>
    <font>
      <sz val="12"/>
      <name val="Arial"/>
      <family val="2"/>
    </font>
    <font>
      <b/>
      <sz val="9"/>
      <color theme="1"/>
      <name val="Arial"/>
      <family val="2"/>
    </font>
  </fonts>
  <fills count="6">
    <fill>
      <patternFill patternType="none"/>
    </fill>
    <fill>
      <patternFill patternType="gray125"/>
    </fill>
    <fill>
      <patternFill patternType="solid">
        <fgColor theme="9" tint="0.59999389629810485"/>
        <bgColor indexed="64"/>
      </patternFill>
    </fill>
    <fill>
      <patternFill patternType="solid">
        <fgColor theme="0" tint="-0.249977111117893"/>
        <bgColor indexed="64"/>
      </patternFill>
    </fill>
    <fill>
      <patternFill patternType="solid">
        <fgColor theme="0"/>
        <bgColor indexed="64"/>
      </patternFill>
    </fill>
    <fill>
      <patternFill patternType="solid">
        <fgColor rgb="FF575757"/>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7">
    <xf numFmtId="0" fontId="0" fillId="0" borderId="0"/>
    <xf numFmtId="43" fontId="1" fillId="0" borderId="0" applyFont="0" applyFill="0" applyBorder="0" applyAlignment="0" applyProtection="0"/>
    <xf numFmtId="41" fontId="1"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0" fontId="14" fillId="0" borderId="0"/>
  </cellStyleXfs>
  <cellXfs count="120">
    <xf numFmtId="0" fontId="0" fillId="0" borderId="0" xfId="0"/>
    <xf numFmtId="0" fontId="4" fillId="0" borderId="1" xfId="3" applyFont="1" applyFill="1" applyBorder="1" applyAlignment="1">
      <alignment horizontal="center" vertical="center"/>
    </xf>
    <xf numFmtId="165" fontId="3" fillId="0" borderId="1" xfId="4" applyNumberFormat="1" applyFont="1" applyFill="1" applyBorder="1" applyAlignment="1">
      <alignment horizontal="center" vertical="center" wrapText="1"/>
    </xf>
    <xf numFmtId="3" fontId="3" fillId="0" borderId="1" xfId="3" applyNumberFormat="1" applyFont="1" applyFill="1" applyBorder="1" applyAlignment="1">
      <alignment horizontal="center" vertical="center" wrapText="1"/>
    </xf>
    <xf numFmtId="165" fontId="3" fillId="0" borderId="1" xfId="4" applyNumberFormat="1" applyFont="1" applyFill="1" applyBorder="1" applyAlignment="1">
      <alignment horizontal="left" vertical="center" wrapText="1"/>
    </xf>
    <xf numFmtId="9" fontId="3" fillId="0" borderId="1" xfId="3" applyNumberFormat="1" applyFont="1" applyFill="1" applyBorder="1" applyAlignment="1">
      <alignment horizontal="center" vertical="center" wrapText="1"/>
    </xf>
    <xf numFmtId="0" fontId="4" fillId="2" borderId="1" xfId="3" applyFont="1" applyFill="1" applyBorder="1" applyAlignment="1">
      <alignment horizontal="center" vertical="center" wrapText="1"/>
    </xf>
    <xf numFmtId="3" fontId="4" fillId="2" borderId="1" xfId="3" applyNumberFormat="1" applyFont="1" applyFill="1" applyBorder="1" applyAlignment="1">
      <alignment horizontal="center" vertical="center" wrapText="1"/>
    </xf>
    <xf numFmtId="165" fontId="3" fillId="0" borderId="5" xfId="4" applyNumberFormat="1" applyFont="1" applyFill="1" applyBorder="1" applyAlignment="1">
      <alignment horizontal="center" vertical="center" wrapText="1"/>
    </xf>
    <xf numFmtId="165" fontId="3" fillId="0" borderId="4" xfId="4" applyNumberFormat="1" applyFont="1" applyFill="1" applyBorder="1" applyAlignment="1">
      <alignment horizontal="center" vertical="center" wrapText="1"/>
    </xf>
    <xf numFmtId="0" fontId="3" fillId="0" borderId="0" xfId="3" applyFont="1" applyFill="1" applyBorder="1" applyAlignment="1">
      <alignment horizontal="left"/>
    </xf>
    <xf numFmtId="165" fontId="3" fillId="0" borderId="0" xfId="4" applyNumberFormat="1" applyFont="1" applyFill="1" applyBorder="1" applyAlignment="1">
      <alignment horizontal="center" vertical="center" wrapText="1"/>
    </xf>
    <xf numFmtId="14" fontId="4" fillId="0" borderId="0" xfId="3" applyNumberFormat="1" applyFont="1" applyFill="1" applyBorder="1" applyAlignment="1">
      <alignment horizontal="center" vertical="center" wrapText="1"/>
    </xf>
    <xf numFmtId="3" fontId="4" fillId="0" borderId="0" xfId="3" applyNumberFormat="1" applyFont="1" applyFill="1" applyBorder="1" applyAlignment="1">
      <alignment horizontal="center" vertical="center" wrapText="1"/>
    </xf>
    <xf numFmtId="3" fontId="3" fillId="0" borderId="0" xfId="3" applyNumberFormat="1" applyFont="1" applyFill="1" applyBorder="1" applyAlignment="1">
      <alignment horizontal="center" vertical="center" wrapText="1"/>
    </xf>
    <xf numFmtId="3" fontId="4" fillId="0" borderId="1" xfId="3" applyNumberFormat="1" applyFont="1" applyFill="1" applyBorder="1" applyAlignment="1">
      <alignment horizontal="center" vertical="center" wrapText="1"/>
    </xf>
    <xf numFmtId="14" fontId="4" fillId="0" borderId="1" xfId="3" applyNumberFormat="1" applyFont="1" applyFill="1" applyBorder="1" applyAlignment="1">
      <alignment horizontal="center" vertical="center" wrapText="1"/>
    </xf>
    <xf numFmtId="0" fontId="4" fillId="0" borderId="1" xfId="3" applyFont="1" applyFill="1" applyBorder="1" applyAlignment="1">
      <alignment horizontal="left" vertical="center" wrapText="1"/>
    </xf>
    <xf numFmtId="0" fontId="3" fillId="0" borderId="1" xfId="3" applyFont="1" applyFill="1" applyBorder="1" applyAlignment="1">
      <alignment horizontal="left"/>
    </xf>
    <xf numFmtId="0" fontId="6" fillId="0" borderId="0" xfId="0" applyFont="1"/>
    <xf numFmtId="0" fontId="6" fillId="0" borderId="1" xfId="0" applyFont="1" applyFill="1" applyBorder="1"/>
    <xf numFmtId="0" fontId="6" fillId="2" borderId="4" xfId="0" applyFont="1" applyFill="1" applyBorder="1" applyAlignment="1"/>
    <xf numFmtId="0" fontId="8" fillId="0" borderId="1" xfId="0" applyFont="1" applyFill="1" applyBorder="1" applyAlignment="1">
      <alignment wrapText="1"/>
    </xf>
    <xf numFmtId="0" fontId="8" fillId="0" borderId="1" xfId="0" applyFont="1" applyFill="1" applyBorder="1" applyAlignment="1">
      <alignment horizontal="center"/>
    </xf>
    <xf numFmtId="3" fontId="8" fillId="0" borderId="1" xfId="3" applyNumberFormat="1" applyFont="1" applyFill="1" applyBorder="1" applyAlignment="1">
      <alignment horizontal="center" vertical="center" wrapText="1"/>
    </xf>
    <xf numFmtId="3" fontId="8" fillId="0" borderId="1" xfId="3" applyNumberFormat="1" applyFont="1" applyFill="1" applyBorder="1" applyAlignment="1">
      <alignment horizontal="center" wrapText="1"/>
    </xf>
    <xf numFmtId="0" fontId="6" fillId="0" borderId="0" xfId="0" applyFont="1" applyFill="1"/>
    <xf numFmtId="0" fontId="8" fillId="0" borderId="1" xfId="0" applyFont="1" applyFill="1" applyBorder="1" applyAlignment="1">
      <alignment horizontal="left" wrapText="1"/>
    </xf>
    <xf numFmtId="0" fontId="4" fillId="0" borderId="1" xfId="0" applyFont="1" applyFill="1" applyBorder="1" applyAlignment="1">
      <alignment wrapText="1"/>
    </xf>
    <xf numFmtId="0" fontId="4" fillId="0" borderId="1" xfId="0" applyFont="1" applyFill="1" applyBorder="1" applyAlignment="1">
      <alignment horizontal="center"/>
    </xf>
    <xf numFmtId="0" fontId="10" fillId="0" borderId="1" xfId="0" applyFont="1" applyFill="1" applyBorder="1" applyAlignment="1">
      <alignment horizontal="center"/>
    </xf>
    <xf numFmtId="43" fontId="6" fillId="0" borderId="1" xfId="1" applyFont="1" applyFill="1" applyBorder="1"/>
    <xf numFmtId="3" fontId="9" fillId="0" borderId="1" xfId="0" applyNumberFormat="1" applyFont="1" applyFill="1" applyBorder="1"/>
    <xf numFmtId="0" fontId="9" fillId="0" borderId="0" xfId="0" applyFont="1" applyFill="1" applyBorder="1" applyAlignment="1">
      <alignment horizontal="center"/>
    </xf>
    <xf numFmtId="0" fontId="4" fillId="0" borderId="0" xfId="0" applyFont="1" applyFill="1" applyBorder="1" applyAlignment="1">
      <alignment wrapText="1"/>
    </xf>
    <xf numFmtId="0" fontId="11" fillId="0" borderId="0" xfId="0" applyFont="1" applyFill="1" applyBorder="1" applyAlignment="1">
      <alignment horizontal="center"/>
    </xf>
    <xf numFmtId="0" fontId="6" fillId="0" borderId="0" xfId="0" applyFont="1" applyFill="1" applyBorder="1" applyAlignment="1">
      <alignment horizontal="center"/>
    </xf>
    <xf numFmtId="0" fontId="6" fillId="0" borderId="0" xfId="0" applyFont="1" applyFill="1" applyBorder="1"/>
    <xf numFmtId="43" fontId="6" fillId="0" borderId="0" xfId="1" applyFont="1" applyFill="1" applyBorder="1"/>
    <xf numFmtId="3" fontId="6" fillId="0" borderId="0" xfId="0" applyNumberFormat="1" applyFont="1" applyFill="1" applyBorder="1"/>
    <xf numFmtId="41" fontId="6" fillId="0" borderId="0" xfId="2" applyFont="1" applyFill="1" applyBorder="1"/>
    <xf numFmtId="0" fontId="11" fillId="0" borderId="0" xfId="0" applyFont="1"/>
    <xf numFmtId="43" fontId="6" fillId="0" borderId="0" xfId="1" applyFont="1"/>
    <xf numFmtId="43" fontId="6" fillId="0" borderId="0" xfId="0" applyNumberFormat="1" applyFont="1"/>
    <xf numFmtId="41" fontId="6" fillId="0" borderId="0" xfId="2" applyFont="1"/>
    <xf numFmtId="0" fontId="13" fillId="0" borderId="1" xfId="0" applyFont="1" applyBorder="1" applyAlignment="1">
      <alignment horizontal="center" vertical="center"/>
    </xf>
    <xf numFmtId="3" fontId="3" fillId="3" borderId="5" xfId="3" applyNumberFormat="1" applyFont="1" applyFill="1" applyBorder="1" applyAlignment="1">
      <alignment horizontal="center" vertical="center" wrapText="1"/>
    </xf>
    <xf numFmtId="3" fontId="3" fillId="3" borderId="1" xfId="3" applyNumberFormat="1" applyFont="1" applyFill="1" applyBorder="1" applyAlignment="1">
      <alignment horizontal="center" vertical="center" wrapText="1"/>
    </xf>
    <xf numFmtId="0" fontId="15" fillId="0" borderId="0" xfId="6" applyFont="1"/>
    <xf numFmtId="0" fontId="15" fillId="4" borderId="0" xfId="6" applyFont="1" applyFill="1" applyBorder="1"/>
    <xf numFmtId="0" fontId="15" fillId="4" borderId="0" xfId="6" applyFont="1" applyFill="1"/>
    <xf numFmtId="0" fontId="13" fillId="0" borderId="1" xfId="6" applyFont="1" applyBorder="1" applyAlignment="1">
      <alignment horizontal="center" vertical="center"/>
    </xf>
    <xf numFmtId="0" fontId="13" fillId="0" borderId="0" xfId="6" applyFont="1" applyFill="1" applyBorder="1"/>
    <xf numFmtId="0" fontId="13" fillId="4" borderId="0" xfId="6" applyFont="1" applyFill="1" applyBorder="1"/>
    <xf numFmtId="0" fontId="13" fillId="0" borderId="0" xfId="6" applyFont="1"/>
    <xf numFmtId="0" fontId="19" fillId="5" borderId="1" xfId="6" applyFont="1" applyFill="1" applyBorder="1" applyAlignment="1">
      <alignment horizontal="center" vertical="center"/>
    </xf>
    <xf numFmtId="0" fontId="20" fillId="0" borderId="0" xfId="6" applyFont="1" applyFill="1" applyBorder="1" applyAlignment="1">
      <alignment horizontal="center" vertical="center"/>
    </xf>
    <xf numFmtId="0" fontId="6" fillId="0" borderId="1" xfId="6" applyFont="1" applyBorder="1" applyAlignment="1">
      <alignment horizontal="left" vertical="center" wrapText="1"/>
    </xf>
    <xf numFmtId="0" fontId="15" fillId="0" borderId="1" xfId="6" applyFont="1" applyBorder="1" applyAlignment="1">
      <alignment horizontal="left" vertical="center" wrapText="1"/>
    </xf>
    <xf numFmtId="0" fontId="21" fillId="0" borderId="0" xfId="6" applyFont="1" applyAlignment="1">
      <alignment vertical="center"/>
    </xf>
    <xf numFmtId="0" fontId="21" fillId="0" borderId="0" xfId="6" applyFont="1"/>
    <xf numFmtId="0" fontId="23" fillId="0" borderId="0" xfId="6" applyFont="1"/>
    <xf numFmtId="0" fontId="2" fillId="0" borderId="1" xfId="0" applyFont="1" applyFill="1" applyBorder="1" applyAlignment="1">
      <alignment horizontal="center" vertical="center" wrapText="1"/>
    </xf>
    <xf numFmtId="0" fontId="2" fillId="0" borderId="1" xfId="6" applyFont="1" applyFill="1" applyBorder="1" applyAlignment="1">
      <alignment horizontal="center" vertical="center" wrapText="1"/>
    </xf>
    <xf numFmtId="0" fontId="3" fillId="3" borderId="1" xfId="3" applyFont="1" applyFill="1" applyBorder="1" applyAlignment="1">
      <alignment horizontal="center" vertical="center"/>
    </xf>
    <xf numFmtId="0" fontId="6" fillId="0" borderId="1" xfId="0" applyFont="1" applyBorder="1" applyAlignment="1">
      <alignment horizontal="center"/>
    </xf>
    <xf numFmtId="0" fontId="12" fillId="3" borderId="1" xfId="0" applyFont="1" applyFill="1" applyBorder="1" applyAlignment="1">
      <alignment horizontal="center" vertical="center"/>
    </xf>
    <xf numFmtId="0" fontId="12" fillId="0" borderId="0" xfId="0" applyFont="1" applyAlignment="1">
      <alignment horizontal="center"/>
    </xf>
    <xf numFmtId="0" fontId="3" fillId="0" borderId="1" xfId="3" applyFont="1" applyFill="1" applyBorder="1" applyAlignment="1">
      <alignment horizontal="left" vertical="center" wrapText="1"/>
    </xf>
    <xf numFmtId="0" fontId="4" fillId="0" borderId="1" xfId="3" applyFont="1" applyFill="1" applyBorder="1" applyAlignment="1">
      <alignment horizontal="left" vertical="center" wrapText="1"/>
    </xf>
    <xf numFmtId="165" fontId="3" fillId="0" borderId="11" xfId="4" applyNumberFormat="1" applyFont="1" applyFill="1" applyBorder="1" applyAlignment="1">
      <alignment horizontal="left" vertical="center" wrapText="1"/>
    </xf>
    <xf numFmtId="165" fontId="3" fillId="0" borderId="3" xfId="4" applyNumberFormat="1" applyFont="1" applyFill="1" applyBorder="1" applyAlignment="1">
      <alignment horizontal="left" vertical="center" wrapText="1"/>
    </xf>
    <xf numFmtId="0" fontId="3" fillId="3" borderId="6" xfId="3" applyFont="1" applyFill="1" applyBorder="1" applyAlignment="1">
      <alignment horizontal="center" vertical="center" wrapText="1"/>
    </xf>
    <xf numFmtId="0" fontId="3" fillId="3" borderId="7" xfId="3" applyFont="1" applyFill="1" applyBorder="1" applyAlignment="1">
      <alignment horizontal="center" vertical="center" wrapText="1"/>
    </xf>
    <xf numFmtId="0" fontId="3" fillId="3" borderId="8" xfId="3" applyFont="1" applyFill="1" applyBorder="1" applyAlignment="1">
      <alignment horizontal="center" vertical="center" wrapText="1"/>
    </xf>
    <xf numFmtId="0" fontId="3" fillId="3" borderId="9" xfId="3" applyFont="1" applyFill="1" applyBorder="1" applyAlignment="1">
      <alignment horizontal="center" vertical="center" wrapText="1"/>
    </xf>
    <xf numFmtId="165" fontId="3" fillId="0" borderId="5" xfId="4" applyNumberFormat="1" applyFont="1" applyFill="1" applyBorder="1" applyAlignment="1">
      <alignment horizontal="left" vertical="center" wrapText="1"/>
    </xf>
    <xf numFmtId="0" fontId="3" fillId="0" borderId="3" xfId="3" applyFont="1" applyFill="1" applyBorder="1" applyAlignment="1">
      <alignment horizontal="center"/>
    </xf>
    <xf numFmtId="0" fontId="3" fillId="0" borderId="1" xfId="3" applyFont="1" applyFill="1" applyBorder="1" applyAlignment="1">
      <alignment horizontal="center"/>
    </xf>
    <xf numFmtId="0" fontId="3" fillId="0" borderId="5" xfId="3" applyFont="1" applyFill="1" applyBorder="1" applyAlignment="1">
      <alignment horizontal="center"/>
    </xf>
    <xf numFmtId="0" fontId="5" fillId="0" borderId="1" xfId="0" applyFont="1" applyBorder="1" applyAlignment="1">
      <alignment horizontal="center"/>
    </xf>
    <xf numFmtId="0" fontId="3" fillId="0" borderId="1" xfId="3" applyFont="1" applyFill="1" applyBorder="1" applyAlignment="1">
      <alignment horizontal="left"/>
    </xf>
    <xf numFmtId="0" fontId="3" fillId="0" borderId="1" xfId="3" applyFont="1" applyFill="1" applyBorder="1" applyAlignment="1">
      <alignment horizontal="left" vertical="center"/>
    </xf>
    <xf numFmtId="165" fontId="3" fillId="3" borderId="1" xfId="4" applyNumberFormat="1" applyFont="1" applyFill="1" applyBorder="1" applyAlignment="1">
      <alignment horizontal="center" vertical="center" wrapText="1"/>
    </xf>
    <xf numFmtId="3" fontId="3" fillId="3" borderId="10" xfId="3" applyNumberFormat="1" applyFont="1" applyFill="1" applyBorder="1" applyAlignment="1">
      <alignment horizontal="center" vertical="center" wrapText="1"/>
    </xf>
    <xf numFmtId="3" fontId="3" fillId="3" borderId="1" xfId="3" applyNumberFormat="1" applyFont="1" applyFill="1" applyBorder="1" applyAlignment="1">
      <alignment horizontal="center" vertical="center" wrapText="1"/>
    </xf>
    <xf numFmtId="0" fontId="12" fillId="3" borderId="10" xfId="0" applyFont="1" applyFill="1" applyBorder="1" applyAlignment="1">
      <alignment horizontal="center" vertical="center"/>
    </xf>
    <xf numFmtId="0" fontId="3" fillId="3" borderId="4" xfId="3" applyFont="1" applyFill="1" applyBorder="1" applyAlignment="1">
      <alignment horizontal="center" vertical="center" wrapText="1"/>
    </xf>
    <xf numFmtId="0" fontId="3" fillId="3" borderId="10" xfId="3" applyFont="1" applyFill="1" applyBorder="1" applyAlignment="1">
      <alignment horizontal="center" vertical="center" wrapText="1"/>
    </xf>
    <xf numFmtId="3" fontId="3" fillId="2" borderId="5" xfId="3" applyNumberFormat="1" applyFont="1" applyFill="1" applyBorder="1" applyAlignment="1">
      <alignment horizontal="center" vertical="center" wrapText="1"/>
    </xf>
    <xf numFmtId="3" fontId="3" fillId="2" borderId="3" xfId="3" applyNumberFormat="1" applyFont="1" applyFill="1" applyBorder="1" applyAlignment="1">
      <alignment horizontal="center" vertical="center" wrapText="1"/>
    </xf>
    <xf numFmtId="0" fontId="7" fillId="3" borderId="4" xfId="0" applyFont="1" applyFill="1" applyBorder="1" applyAlignment="1">
      <alignment horizontal="center" vertical="center"/>
    </xf>
    <xf numFmtId="0" fontId="7" fillId="3" borderId="2" xfId="0" applyFont="1" applyFill="1" applyBorder="1" applyAlignment="1">
      <alignment horizontal="center" vertical="center"/>
    </xf>
    <xf numFmtId="0" fontId="7" fillId="3" borderId="10" xfId="0" applyFont="1" applyFill="1" applyBorder="1" applyAlignment="1">
      <alignment horizontal="center" vertical="center"/>
    </xf>
    <xf numFmtId="0" fontId="3" fillId="3" borderId="2" xfId="3" applyFont="1" applyFill="1" applyBorder="1" applyAlignment="1">
      <alignment horizontal="center" vertical="center" wrapText="1"/>
    </xf>
    <xf numFmtId="0" fontId="15" fillId="0" borderId="1" xfId="6" applyFont="1" applyBorder="1" applyAlignment="1">
      <alignment horizontal="left" vertical="center" wrapText="1"/>
    </xf>
    <xf numFmtId="0" fontId="15" fillId="0" borderId="1" xfId="6" applyFont="1" applyFill="1" applyBorder="1" applyAlignment="1">
      <alignment horizontal="left" vertical="center" wrapText="1"/>
    </xf>
    <xf numFmtId="0" fontId="18" fillId="5" borderId="1" xfId="6" applyFont="1" applyFill="1" applyBorder="1" applyAlignment="1">
      <alignment horizontal="center"/>
    </xf>
    <xf numFmtId="0" fontId="18" fillId="0" borderId="1" xfId="6" applyFont="1" applyFill="1" applyBorder="1" applyAlignment="1">
      <alignment horizontal="center"/>
    </xf>
    <xf numFmtId="0" fontId="19" fillId="5" borderId="1" xfId="6" applyFont="1" applyFill="1" applyBorder="1" applyAlignment="1">
      <alignment horizontal="center" vertical="center"/>
    </xf>
    <xf numFmtId="0" fontId="6" fillId="0" borderId="1" xfId="6" applyFont="1" applyBorder="1" applyAlignment="1">
      <alignment horizontal="left" vertical="center" wrapText="1"/>
    </xf>
    <xf numFmtId="0" fontId="6" fillId="0" borderId="1" xfId="6" applyFont="1" applyFill="1" applyBorder="1" applyAlignment="1">
      <alignment horizontal="left" vertical="center" wrapText="1"/>
    </xf>
    <xf numFmtId="0" fontId="10" fillId="0" borderId="1" xfId="6" applyFont="1" applyBorder="1" applyAlignment="1">
      <alignment horizontal="left"/>
    </xf>
    <xf numFmtId="0" fontId="16" fillId="0" borderId="1" xfId="6" applyFont="1" applyBorder="1" applyAlignment="1">
      <alignment horizontal="center" vertical="center" wrapText="1"/>
    </xf>
    <xf numFmtId="0" fontId="17" fillId="0" borderId="1" xfId="6" applyFont="1" applyFill="1" applyBorder="1" applyAlignment="1">
      <alignment horizontal="center" vertical="center" wrapText="1"/>
    </xf>
    <xf numFmtId="0" fontId="10" fillId="0" borderId="1" xfId="6" applyFont="1" applyBorder="1" applyAlignment="1">
      <alignment horizontal="left" wrapText="1"/>
    </xf>
    <xf numFmtId="0" fontId="8" fillId="0" borderId="1" xfId="0" applyFont="1" applyFill="1" applyBorder="1" applyAlignment="1">
      <alignment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vertical="center"/>
    </xf>
    <xf numFmtId="0" fontId="9" fillId="0" borderId="1" xfId="0" applyFont="1" applyFill="1" applyBorder="1" applyAlignment="1">
      <alignment horizontal="center" vertical="center"/>
    </xf>
    <xf numFmtId="0" fontId="8" fillId="0" borderId="1" xfId="0" applyFont="1" applyFill="1" applyBorder="1" applyAlignment="1">
      <alignment horizontal="center" vertical="center"/>
    </xf>
    <xf numFmtId="14" fontId="8" fillId="0" borderId="1" xfId="0" applyNumberFormat="1" applyFont="1" applyFill="1" applyBorder="1" applyAlignment="1">
      <alignment vertical="center"/>
    </xf>
    <xf numFmtId="42" fontId="4" fillId="0" borderId="1" xfId="3" applyNumberFormat="1" applyFont="1" applyFill="1" applyBorder="1" applyAlignment="1">
      <alignment horizontal="left" vertical="center" wrapText="1"/>
    </xf>
    <xf numFmtId="9" fontId="4" fillId="0" borderId="1" xfId="3" applyNumberFormat="1" applyFont="1" applyFill="1" applyBorder="1" applyAlignment="1">
      <alignment horizontal="center" vertical="center" wrapText="1"/>
    </xf>
    <xf numFmtId="0" fontId="9" fillId="0" borderId="10" xfId="0" applyFont="1" applyFill="1" applyBorder="1" applyAlignment="1">
      <alignment vertical="center" wrapText="1"/>
    </xf>
    <xf numFmtId="0" fontId="9" fillId="0" borderId="1" xfId="0" applyFont="1" applyFill="1" applyBorder="1" applyAlignment="1">
      <alignment vertical="center" wrapText="1"/>
    </xf>
    <xf numFmtId="42" fontId="8" fillId="0" borderId="1" xfId="2" applyNumberFormat="1" applyFont="1" applyFill="1" applyBorder="1" applyAlignment="1">
      <alignment vertical="center"/>
    </xf>
    <xf numFmtId="42" fontId="8" fillId="0" borderId="1" xfId="3" applyNumberFormat="1" applyFont="1" applyFill="1" applyBorder="1" applyAlignment="1">
      <alignment horizontal="center" vertical="center" wrapText="1"/>
    </xf>
    <xf numFmtId="42" fontId="24" fillId="0" borderId="1" xfId="0" applyNumberFormat="1" applyFont="1" applyFill="1" applyBorder="1" applyAlignment="1">
      <alignment horizontal="center" vertical="center"/>
    </xf>
    <xf numFmtId="0" fontId="8" fillId="0" borderId="1" xfId="0" applyFont="1" applyFill="1" applyBorder="1" applyAlignment="1">
      <alignment horizontal="left" vertical="center" wrapText="1"/>
    </xf>
  </cellXfs>
  <cellStyles count="7">
    <cellStyle name="Millares" xfId="1" builtinId="3"/>
    <cellStyle name="Millares [0]" xfId="2" builtinId="6"/>
    <cellStyle name="Millares 10" xfId="4" xr:uid="{00000000-0005-0000-0000-000002000000}"/>
    <cellStyle name="Normal" xfId="0" builtinId="0"/>
    <cellStyle name="Normal 10 2" xfId="5" xr:uid="{00000000-0005-0000-0000-000004000000}"/>
    <cellStyle name="Normal 14" xfId="3" xr:uid="{00000000-0005-0000-0000-000005000000}"/>
    <cellStyle name="Normal 2"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447263</xdr:colOff>
      <xdr:row>0</xdr:row>
      <xdr:rowOff>41413</xdr:rowOff>
    </xdr:from>
    <xdr:to>
      <xdr:col>7</xdr:col>
      <xdr:colOff>387858</xdr:colOff>
      <xdr:row>2</xdr:row>
      <xdr:rowOff>65957</xdr:rowOff>
    </xdr:to>
    <xdr:pic>
      <xdr:nvPicPr>
        <xdr:cNvPr id="2" name="Imagen 1" descr="Logotipo SENA">
          <a:extLst>
            <a:ext uri="{FF2B5EF4-FFF2-40B4-BE49-F238E27FC236}">
              <a16:creationId xmlns:a16="http://schemas.microsoft.com/office/drawing/2014/main" id="{7E8A04D4-D1F5-47B0-84C4-6A8908CC59F6}"/>
            </a:ext>
          </a:extLst>
        </xdr:cNvPr>
        <xdr:cNvPicPr>
          <a:picLocks noChangeAspect="1"/>
        </xdr:cNvPicPr>
      </xdr:nvPicPr>
      <xdr:blipFill>
        <a:blip xmlns:r="http://schemas.openxmlformats.org/officeDocument/2006/relationships" r:embed="rId1"/>
        <a:stretch>
          <a:fillRect/>
        </a:stretch>
      </xdr:blipFill>
      <xdr:spPr>
        <a:xfrm>
          <a:off x="6891133" y="41413"/>
          <a:ext cx="702595" cy="68715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38100</xdr:colOff>
      <xdr:row>1</xdr:row>
      <xdr:rowOff>76200</xdr:rowOff>
    </xdr:from>
    <xdr:to>
      <xdr:col>4</xdr:col>
      <xdr:colOff>740695</xdr:colOff>
      <xdr:row>2</xdr:row>
      <xdr:rowOff>372828</xdr:rowOff>
    </xdr:to>
    <xdr:pic>
      <xdr:nvPicPr>
        <xdr:cNvPr id="2" name="Imagen 1" descr="Logotipo SENA">
          <a:extLst>
            <a:ext uri="{FF2B5EF4-FFF2-40B4-BE49-F238E27FC236}">
              <a16:creationId xmlns:a16="http://schemas.microsoft.com/office/drawing/2014/main" id="{6422D5C8-9FEF-45E1-B485-26C2259A2AF2}"/>
            </a:ext>
          </a:extLst>
        </xdr:cNvPr>
        <xdr:cNvPicPr>
          <a:picLocks noChangeAspect="1"/>
        </xdr:cNvPicPr>
      </xdr:nvPicPr>
      <xdr:blipFill>
        <a:blip xmlns:r="http://schemas.openxmlformats.org/officeDocument/2006/relationships" r:embed="rId1"/>
        <a:stretch>
          <a:fillRect/>
        </a:stretch>
      </xdr:blipFill>
      <xdr:spPr>
        <a:xfrm>
          <a:off x="4733925" y="209550"/>
          <a:ext cx="702595" cy="68715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40"/>
  <sheetViews>
    <sheetView tabSelected="1" topLeftCell="A22" zoomScaleNormal="100" workbookViewId="0">
      <selection activeCell="G9" sqref="G9"/>
    </sheetView>
  </sheetViews>
  <sheetFormatPr baseColWidth="10" defaultRowHeight="14.25" x14ac:dyDescent="0.2"/>
  <cols>
    <col min="1" max="1" width="15.42578125" style="19" customWidth="1"/>
    <col min="2" max="2" width="15.85546875" style="19" customWidth="1"/>
    <col min="3" max="4" width="21.28515625" style="19" customWidth="1"/>
    <col min="5" max="7" width="11.42578125" style="19"/>
    <col min="8" max="8" width="15.28515625" style="19" customWidth="1"/>
    <col min="9" max="9" width="13.85546875" style="19" customWidth="1"/>
    <col min="10" max="10" width="17.140625" style="19" customWidth="1"/>
    <col min="11" max="11" width="15" style="19" bestFit="1" customWidth="1"/>
    <col min="12" max="13" width="15" style="19" customWidth="1"/>
    <col min="14" max="14" width="11.42578125" style="19"/>
    <col min="15" max="15" width="32.7109375" style="19" customWidth="1"/>
    <col min="16" max="16384" width="11.42578125" style="19"/>
  </cols>
  <sheetData>
    <row r="1" spans="1:15" ht="21.75" customHeight="1" x14ac:dyDescent="0.2">
      <c r="A1" s="65"/>
      <c r="B1" s="65"/>
      <c r="C1" s="65"/>
      <c r="D1" s="65"/>
      <c r="E1" s="65"/>
      <c r="F1" s="65"/>
      <c r="G1" s="65"/>
      <c r="H1" s="65"/>
      <c r="I1" s="65"/>
      <c r="J1" s="65"/>
      <c r="K1" s="65"/>
      <c r="L1" s="65"/>
      <c r="M1" s="65"/>
      <c r="N1" s="65"/>
      <c r="O1" s="45" t="s">
        <v>26</v>
      </c>
    </row>
    <row r="2" spans="1:15" ht="30.75" customHeight="1" x14ac:dyDescent="0.2">
      <c r="A2" s="65"/>
      <c r="B2" s="65"/>
      <c r="C2" s="65"/>
      <c r="D2" s="65"/>
      <c r="E2" s="65"/>
      <c r="F2" s="65"/>
      <c r="G2" s="65"/>
      <c r="H2" s="65"/>
      <c r="I2" s="65"/>
      <c r="J2" s="65"/>
      <c r="K2" s="65"/>
      <c r="L2" s="65"/>
      <c r="M2" s="65"/>
      <c r="N2" s="65"/>
      <c r="O2" s="62" t="s">
        <v>73</v>
      </c>
    </row>
    <row r="3" spans="1:15" ht="34.5" customHeight="1" x14ac:dyDescent="0.2">
      <c r="A3" s="66" t="s">
        <v>27</v>
      </c>
      <c r="B3" s="66"/>
      <c r="C3" s="66"/>
      <c r="D3" s="66"/>
      <c r="E3" s="66"/>
      <c r="F3" s="66"/>
      <c r="G3" s="66"/>
      <c r="H3" s="66"/>
      <c r="I3" s="66"/>
      <c r="J3" s="66"/>
      <c r="K3" s="66"/>
      <c r="L3" s="66"/>
      <c r="M3" s="66"/>
      <c r="N3" s="66"/>
      <c r="O3" s="66"/>
    </row>
    <row r="4" spans="1:15" x14ac:dyDescent="0.2">
      <c r="A4" s="64" t="s">
        <v>28</v>
      </c>
      <c r="B4" s="64"/>
      <c r="C4" s="64"/>
      <c r="D4" s="64"/>
      <c r="E4" s="64"/>
      <c r="F4" s="64"/>
      <c r="G4" s="64"/>
      <c r="H4" s="64"/>
      <c r="I4" s="64"/>
      <c r="J4" s="64"/>
      <c r="K4" s="64"/>
      <c r="L4" s="64"/>
      <c r="M4" s="64"/>
      <c r="N4" s="64"/>
      <c r="O4" s="64"/>
    </row>
    <row r="5" spans="1:15" x14ac:dyDescent="0.2">
      <c r="A5" s="77"/>
      <c r="B5" s="78"/>
      <c r="C5" s="78"/>
      <c r="D5" s="78"/>
      <c r="E5" s="78"/>
      <c r="F5" s="78"/>
      <c r="G5" s="78"/>
      <c r="H5" s="78"/>
      <c r="I5" s="78"/>
      <c r="J5" s="78"/>
      <c r="K5" s="78"/>
      <c r="L5" s="78"/>
      <c r="M5" s="78"/>
      <c r="N5" s="78"/>
      <c r="O5" s="79"/>
    </row>
    <row r="6" spans="1:15" x14ac:dyDescent="0.2">
      <c r="A6" s="80" t="s">
        <v>17</v>
      </c>
      <c r="B6" s="80"/>
      <c r="C6" s="80"/>
      <c r="D6" s="80"/>
      <c r="E6" s="80"/>
      <c r="F6" s="80"/>
      <c r="G6" s="80"/>
      <c r="H6" s="80"/>
      <c r="I6" s="80"/>
      <c r="J6" s="80"/>
      <c r="K6" s="80"/>
      <c r="L6" s="80"/>
      <c r="M6" s="80"/>
      <c r="N6" s="80"/>
      <c r="O6" s="80"/>
    </row>
    <row r="8" spans="1:15" x14ac:dyDescent="0.2">
      <c r="A8" s="81" t="s">
        <v>75</v>
      </c>
      <c r="B8" s="81"/>
      <c r="C8" s="81"/>
      <c r="D8" s="81"/>
      <c r="E8" s="81"/>
      <c r="F8" s="81"/>
      <c r="G8" s="81"/>
      <c r="H8" s="81"/>
      <c r="I8" s="81"/>
      <c r="J8" s="81"/>
      <c r="K8" s="18"/>
      <c r="L8" s="10"/>
      <c r="M8" s="10"/>
      <c r="N8" s="10"/>
    </row>
    <row r="9" spans="1:15" x14ac:dyDescent="0.2">
      <c r="A9" s="82" t="s">
        <v>41</v>
      </c>
      <c r="B9" s="82"/>
      <c r="C9" s="82"/>
      <c r="D9" s="1">
        <v>75</v>
      </c>
      <c r="E9" s="1"/>
      <c r="F9" s="2"/>
      <c r="G9" s="2"/>
      <c r="H9" s="2"/>
      <c r="I9" s="2"/>
      <c r="J9" s="9"/>
      <c r="K9" s="9"/>
      <c r="L9" s="11"/>
      <c r="M9" s="11"/>
      <c r="N9" s="11"/>
    </row>
    <row r="10" spans="1:15" x14ac:dyDescent="0.2">
      <c r="A10" s="69"/>
      <c r="B10" s="69"/>
      <c r="C10" s="69"/>
      <c r="D10" s="17"/>
      <c r="E10" s="3"/>
      <c r="F10" s="2"/>
      <c r="G10" s="2"/>
      <c r="H10" s="1"/>
      <c r="I10" s="8"/>
      <c r="J10" s="76" t="s">
        <v>21</v>
      </c>
      <c r="K10" s="70"/>
      <c r="L10" s="70"/>
      <c r="M10" s="70"/>
      <c r="N10" s="70"/>
      <c r="O10" s="71"/>
    </row>
    <row r="11" spans="1:15" x14ac:dyDescent="0.2">
      <c r="A11" s="68" t="s">
        <v>19</v>
      </c>
      <c r="B11" s="69"/>
      <c r="C11" s="69"/>
      <c r="D11" s="112">
        <v>2964199540</v>
      </c>
      <c r="E11" s="3"/>
      <c r="F11" s="2"/>
      <c r="G11" s="2"/>
      <c r="H11" s="2"/>
      <c r="I11" s="8"/>
      <c r="J11" s="4" t="s">
        <v>0</v>
      </c>
      <c r="K11" s="70" t="s">
        <v>96</v>
      </c>
      <c r="L11" s="70"/>
      <c r="M11" s="70"/>
      <c r="N11" s="70"/>
      <c r="O11" s="71"/>
    </row>
    <row r="12" spans="1:15" ht="22.5" x14ac:dyDescent="0.2">
      <c r="A12" s="68" t="s">
        <v>20</v>
      </c>
      <c r="B12" s="69"/>
      <c r="C12" s="69"/>
      <c r="D12" s="113">
        <f>(K33/D11)*1</f>
        <v>0.97062160761282634</v>
      </c>
      <c r="E12" s="5"/>
      <c r="F12" s="2"/>
      <c r="G12" s="2"/>
      <c r="H12" s="2"/>
      <c r="I12" s="8"/>
      <c r="J12" s="2" t="s">
        <v>1</v>
      </c>
      <c r="K12" s="4" t="s">
        <v>18</v>
      </c>
      <c r="L12" s="4"/>
      <c r="M12" s="4"/>
      <c r="N12" s="4"/>
      <c r="O12" s="20"/>
    </row>
    <row r="13" spans="1:15" ht="42.75" customHeight="1" x14ac:dyDescent="0.2">
      <c r="A13" s="91" t="s">
        <v>2</v>
      </c>
      <c r="B13" s="87" t="s">
        <v>3</v>
      </c>
      <c r="C13" s="87" t="s">
        <v>22</v>
      </c>
      <c r="D13" s="87" t="s">
        <v>9</v>
      </c>
      <c r="E13" s="87" t="s">
        <v>23</v>
      </c>
      <c r="F13" s="72" t="s">
        <v>24</v>
      </c>
      <c r="G13" s="73"/>
      <c r="H13" s="83" t="s">
        <v>25</v>
      </c>
      <c r="I13" s="83"/>
      <c r="J13" s="84" t="s">
        <v>4</v>
      </c>
      <c r="K13" s="84" t="s">
        <v>5</v>
      </c>
      <c r="L13" s="84" t="s">
        <v>4</v>
      </c>
      <c r="M13" s="84" t="s">
        <v>5</v>
      </c>
      <c r="N13" s="46" t="s">
        <v>10</v>
      </c>
      <c r="O13" s="86" t="s">
        <v>6</v>
      </c>
    </row>
    <row r="14" spans="1:15" ht="30.75" customHeight="1" x14ac:dyDescent="0.2">
      <c r="A14" s="92"/>
      <c r="B14" s="94"/>
      <c r="C14" s="94"/>
      <c r="D14" s="94"/>
      <c r="E14" s="94"/>
      <c r="F14" s="74"/>
      <c r="G14" s="75"/>
      <c r="H14" s="87" t="s">
        <v>7</v>
      </c>
      <c r="I14" s="87" t="s">
        <v>8</v>
      </c>
      <c r="J14" s="85"/>
      <c r="K14" s="85"/>
      <c r="L14" s="85"/>
      <c r="M14" s="85"/>
      <c r="N14" s="47" t="s">
        <v>11</v>
      </c>
      <c r="O14" s="66"/>
    </row>
    <row r="15" spans="1:15" ht="15.75" customHeight="1" x14ac:dyDescent="0.2">
      <c r="A15" s="93"/>
      <c r="B15" s="88"/>
      <c r="C15" s="88"/>
      <c r="D15" s="88"/>
      <c r="E15" s="88"/>
      <c r="F15" s="6" t="s">
        <v>12</v>
      </c>
      <c r="G15" s="6" t="s">
        <v>13</v>
      </c>
      <c r="H15" s="88"/>
      <c r="I15" s="88"/>
      <c r="J15" s="89" t="s">
        <v>15</v>
      </c>
      <c r="K15" s="90"/>
      <c r="L15" s="89" t="s">
        <v>16</v>
      </c>
      <c r="M15" s="90"/>
      <c r="N15" s="7"/>
      <c r="O15" s="21"/>
    </row>
    <row r="16" spans="1:15" s="26" customFormat="1" ht="51" customHeight="1" x14ac:dyDescent="0.2">
      <c r="A16" s="107" t="s">
        <v>76</v>
      </c>
      <c r="B16" s="108" t="s">
        <v>77</v>
      </c>
      <c r="C16" s="106" t="s">
        <v>78</v>
      </c>
      <c r="D16" s="106" t="s">
        <v>79</v>
      </c>
      <c r="E16" s="109">
        <v>3</v>
      </c>
      <c r="F16" s="110">
        <v>10</v>
      </c>
      <c r="G16" s="110">
        <v>14</v>
      </c>
      <c r="H16" s="111">
        <v>44587</v>
      </c>
      <c r="I16" s="111">
        <v>44904</v>
      </c>
      <c r="J16" s="116">
        <v>3665110</v>
      </c>
      <c r="K16" s="117">
        <f>(((J16/30)*G16)+(J16*F16))*E16</f>
        <v>115084454</v>
      </c>
      <c r="L16" s="24"/>
      <c r="M16" s="24"/>
      <c r="N16" s="25"/>
      <c r="O16" s="115" t="s">
        <v>99</v>
      </c>
    </row>
    <row r="17" spans="1:15" s="26" customFormat="1" ht="51" customHeight="1" x14ac:dyDescent="0.2">
      <c r="A17" s="107" t="s">
        <v>76</v>
      </c>
      <c r="B17" s="108" t="s">
        <v>77</v>
      </c>
      <c r="C17" s="106" t="s">
        <v>80</v>
      </c>
      <c r="D17" s="106" t="s">
        <v>79</v>
      </c>
      <c r="E17" s="109">
        <v>1</v>
      </c>
      <c r="F17" s="110">
        <v>10</v>
      </c>
      <c r="G17" s="110">
        <v>14</v>
      </c>
      <c r="H17" s="111">
        <v>44587</v>
      </c>
      <c r="I17" s="111">
        <v>44904</v>
      </c>
      <c r="J17" s="116">
        <v>3665110</v>
      </c>
      <c r="K17" s="117">
        <f>(((J17/30)*G17)+(J17*F17))*E17</f>
        <v>38361484.666666664</v>
      </c>
      <c r="L17" s="24"/>
      <c r="M17" s="24"/>
      <c r="N17" s="25"/>
      <c r="O17" s="115" t="s">
        <v>100</v>
      </c>
    </row>
    <row r="18" spans="1:15" s="26" customFormat="1" ht="51" customHeight="1" x14ac:dyDescent="0.2">
      <c r="A18" s="107" t="s">
        <v>76</v>
      </c>
      <c r="B18" s="108" t="s">
        <v>77</v>
      </c>
      <c r="C18" s="106" t="s">
        <v>81</v>
      </c>
      <c r="D18" s="106" t="s">
        <v>79</v>
      </c>
      <c r="E18" s="109">
        <v>1</v>
      </c>
      <c r="F18" s="110">
        <v>10</v>
      </c>
      <c r="G18" s="110">
        <v>14</v>
      </c>
      <c r="H18" s="111">
        <v>44587</v>
      </c>
      <c r="I18" s="111">
        <v>44904</v>
      </c>
      <c r="J18" s="116">
        <v>3665110</v>
      </c>
      <c r="K18" s="117">
        <f>(((J18/30)*G18)+(J18*F18))*E18</f>
        <v>38361484.666666664</v>
      </c>
      <c r="L18" s="24"/>
      <c r="M18" s="24"/>
      <c r="N18" s="25"/>
      <c r="O18" s="115" t="s">
        <v>101</v>
      </c>
    </row>
    <row r="19" spans="1:15" s="26" customFormat="1" ht="51" customHeight="1" x14ac:dyDescent="0.2">
      <c r="A19" s="107" t="s">
        <v>76</v>
      </c>
      <c r="B19" s="108" t="s">
        <v>77</v>
      </c>
      <c r="C19" s="106" t="s">
        <v>82</v>
      </c>
      <c r="D19" s="106" t="s">
        <v>79</v>
      </c>
      <c r="E19" s="109">
        <v>2</v>
      </c>
      <c r="F19" s="110">
        <v>10</v>
      </c>
      <c r="G19" s="110">
        <v>14</v>
      </c>
      <c r="H19" s="111">
        <v>44587</v>
      </c>
      <c r="I19" s="111">
        <v>44904</v>
      </c>
      <c r="J19" s="116">
        <v>3665111</v>
      </c>
      <c r="K19" s="117">
        <f t="shared" ref="K19:K32" si="0">(((J19/30)*G19)+(J19*F19))*E19</f>
        <v>76722990.266666666</v>
      </c>
      <c r="L19" s="24"/>
      <c r="M19" s="24"/>
      <c r="N19" s="25"/>
      <c r="O19" s="115" t="s">
        <v>102</v>
      </c>
    </row>
    <row r="20" spans="1:15" s="26" customFormat="1" ht="51" customHeight="1" x14ac:dyDescent="0.2">
      <c r="A20" s="107" t="s">
        <v>76</v>
      </c>
      <c r="B20" s="108" t="s">
        <v>77</v>
      </c>
      <c r="C20" s="106" t="s">
        <v>83</v>
      </c>
      <c r="D20" s="106" t="s">
        <v>79</v>
      </c>
      <c r="E20" s="109">
        <v>18</v>
      </c>
      <c r="F20" s="110">
        <v>10</v>
      </c>
      <c r="G20" s="110">
        <v>14</v>
      </c>
      <c r="H20" s="111">
        <v>44587</v>
      </c>
      <c r="I20" s="111">
        <v>44904</v>
      </c>
      <c r="J20" s="116">
        <v>3665112</v>
      </c>
      <c r="K20" s="117">
        <f t="shared" si="0"/>
        <v>690507100.80000007</v>
      </c>
      <c r="L20" s="24"/>
      <c r="M20" s="24"/>
      <c r="N20" s="25"/>
      <c r="O20" s="115" t="s">
        <v>103</v>
      </c>
    </row>
    <row r="21" spans="1:15" s="26" customFormat="1" ht="51" customHeight="1" x14ac:dyDescent="0.2">
      <c r="A21" s="107" t="s">
        <v>76</v>
      </c>
      <c r="B21" s="108" t="s">
        <v>77</v>
      </c>
      <c r="C21" s="22" t="s">
        <v>84</v>
      </c>
      <c r="D21" s="106" t="s">
        <v>79</v>
      </c>
      <c r="E21" s="109">
        <v>3</v>
      </c>
      <c r="F21" s="110">
        <v>10</v>
      </c>
      <c r="G21" s="110">
        <v>14</v>
      </c>
      <c r="H21" s="111">
        <v>44587</v>
      </c>
      <c r="I21" s="111">
        <v>44904</v>
      </c>
      <c r="J21" s="116">
        <v>3665113</v>
      </c>
      <c r="K21" s="117">
        <f t="shared" si="0"/>
        <v>115084548.20000002</v>
      </c>
      <c r="L21" s="24"/>
      <c r="M21" s="24"/>
      <c r="N21" s="25"/>
      <c r="O21" s="115" t="s">
        <v>104</v>
      </c>
    </row>
    <row r="22" spans="1:15" s="26" customFormat="1" ht="51" customHeight="1" x14ac:dyDescent="0.2">
      <c r="A22" s="107" t="s">
        <v>76</v>
      </c>
      <c r="B22" s="108" t="s">
        <v>77</v>
      </c>
      <c r="C22" s="106" t="s">
        <v>85</v>
      </c>
      <c r="D22" s="106" t="s">
        <v>79</v>
      </c>
      <c r="E22" s="15">
        <v>2</v>
      </c>
      <c r="F22" s="110">
        <v>10</v>
      </c>
      <c r="G22" s="110">
        <v>14</v>
      </c>
      <c r="H22" s="111">
        <v>44587</v>
      </c>
      <c r="I22" s="111">
        <v>44904</v>
      </c>
      <c r="J22" s="116">
        <v>3665114</v>
      </c>
      <c r="K22" s="117">
        <f t="shared" si="0"/>
        <v>76723053.066666663</v>
      </c>
      <c r="L22" s="24"/>
      <c r="M22" s="24"/>
      <c r="N22" s="20"/>
      <c r="O22" s="115" t="s">
        <v>105</v>
      </c>
    </row>
    <row r="23" spans="1:15" s="26" customFormat="1" ht="51" customHeight="1" x14ac:dyDescent="0.2">
      <c r="A23" s="107" t="s">
        <v>76</v>
      </c>
      <c r="B23" s="108" t="s">
        <v>77</v>
      </c>
      <c r="C23" s="27" t="s">
        <v>86</v>
      </c>
      <c r="D23" s="106" t="s">
        <v>79</v>
      </c>
      <c r="E23" s="15">
        <v>10</v>
      </c>
      <c r="F23" s="110">
        <v>10</v>
      </c>
      <c r="G23" s="110">
        <v>14</v>
      </c>
      <c r="H23" s="111">
        <v>44587</v>
      </c>
      <c r="I23" s="111">
        <v>44904</v>
      </c>
      <c r="J23" s="116">
        <v>3665115</v>
      </c>
      <c r="K23" s="117">
        <f t="shared" si="0"/>
        <v>383615370</v>
      </c>
      <c r="L23" s="24"/>
      <c r="M23" s="24"/>
      <c r="N23" s="20"/>
      <c r="O23" s="115" t="s">
        <v>106</v>
      </c>
    </row>
    <row r="24" spans="1:15" s="26" customFormat="1" ht="51" customHeight="1" x14ac:dyDescent="0.2">
      <c r="A24" s="107" t="s">
        <v>76</v>
      </c>
      <c r="B24" s="108" t="s">
        <v>77</v>
      </c>
      <c r="C24" s="119" t="s">
        <v>87</v>
      </c>
      <c r="D24" s="106" t="s">
        <v>79</v>
      </c>
      <c r="E24" s="15">
        <v>6</v>
      </c>
      <c r="F24" s="110">
        <v>10</v>
      </c>
      <c r="G24" s="110">
        <v>14</v>
      </c>
      <c r="H24" s="111">
        <v>44587</v>
      </c>
      <c r="I24" s="111">
        <v>44904</v>
      </c>
      <c r="J24" s="116">
        <v>3665116</v>
      </c>
      <c r="K24" s="117">
        <f t="shared" si="0"/>
        <v>230169284.80000001</v>
      </c>
      <c r="L24" s="24"/>
      <c r="M24" s="24"/>
      <c r="N24" s="20"/>
      <c r="O24" s="115" t="s">
        <v>107</v>
      </c>
    </row>
    <row r="25" spans="1:15" s="26" customFormat="1" ht="51" customHeight="1" x14ac:dyDescent="0.2">
      <c r="A25" s="107" t="s">
        <v>76</v>
      </c>
      <c r="B25" s="108" t="s">
        <v>77</v>
      </c>
      <c r="C25" s="119" t="s">
        <v>88</v>
      </c>
      <c r="D25" s="106" t="s">
        <v>79</v>
      </c>
      <c r="E25" s="15">
        <v>4</v>
      </c>
      <c r="F25" s="110">
        <v>10</v>
      </c>
      <c r="G25" s="110">
        <v>14</v>
      </c>
      <c r="H25" s="111">
        <v>44587</v>
      </c>
      <c r="I25" s="111">
        <v>44904</v>
      </c>
      <c r="J25" s="116">
        <v>3665117</v>
      </c>
      <c r="K25" s="117">
        <f t="shared" si="0"/>
        <v>153446231.73333332</v>
      </c>
      <c r="L25" s="24"/>
      <c r="M25" s="24"/>
      <c r="N25" s="20"/>
      <c r="O25" s="115" t="s">
        <v>108</v>
      </c>
    </row>
    <row r="26" spans="1:15" s="26" customFormat="1" ht="51" customHeight="1" x14ac:dyDescent="0.2">
      <c r="A26" s="107" t="s">
        <v>76</v>
      </c>
      <c r="B26" s="108" t="s">
        <v>77</v>
      </c>
      <c r="C26" s="119" t="s">
        <v>89</v>
      </c>
      <c r="D26" s="106" t="s">
        <v>79</v>
      </c>
      <c r="E26" s="15">
        <v>3</v>
      </c>
      <c r="F26" s="110">
        <v>10</v>
      </c>
      <c r="G26" s="110">
        <v>14</v>
      </c>
      <c r="H26" s="111">
        <v>44587</v>
      </c>
      <c r="I26" s="111">
        <v>44904</v>
      </c>
      <c r="J26" s="116">
        <v>3665118</v>
      </c>
      <c r="K26" s="117">
        <f t="shared" si="0"/>
        <v>115084705.19999999</v>
      </c>
      <c r="L26" s="24"/>
      <c r="M26" s="24"/>
      <c r="N26" s="20"/>
      <c r="O26" s="115" t="s">
        <v>109</v>
      </c>
    </row>
    <row r="27" spans="1:15" s="26" customFormat="1" ht="51" customHeight="1" x14ac:dyDescent="0.2">
      <c r="A27" s="107" t="s">
        <v>76</v>
      </c>
      <c r="B27" s="108" t="s">
        <v>77</v>
      </c>
      <c r="C27" s="119" t="s">
        <v>90</v>
      </c>
      <c r="D27" s="106" t="s">
        <v>79</v>
      </c>
      <c r="E27" s="15">
        <v>2</v>
      </c>
      <c r="F27" s="110">
        <v>10</v>
      </c>
      <c r="G27" s="110">
        <v>14</v>
      </c>
      <c r="H27" s="111">
        <v>44587</v>
      </c>
      <c r="I27" s="111">
        <v>44904</v>
      </c>
      <c r="J27" s="116">
        <v>3665119</v>
      </c>
      <c r="K27" s="117">
        <f t="shared" si="0"/>
        <v>76723157.733333334</v>
      </c>
      <c r="L27" s="24"/>
      <c r="M27" s="24"/>
      <c r="N27" s="20"/>
      <c r="O27" s="115" t="s">
        <v>110</v>
      </c>
    </row>
    <row r="28" spans="1:15" s="26" customFormat="1" ht="51" customHeight="1" x14ac:dyDescent="0.2">
      <c r="A28" s="107" t="s">
        <v>76</v>
      </c>
      <c r="B28" s="108" t="s">
        <v>77</v>
      </c>
      <c r="C28" s="119" t="s">
        <v>91</v>
      </c>
      <c r="D28" s="106" t="s">
        <v>79</v>
      </c>
      <c r="E28" s="15">
        <v>3</v>
      </c>
      <c r="F28" s="110">
        <v>10</v>
      </c>
      <c r="G28" s="110">
        <v>14</v>
      </c>
      <c r="H28" s="111">
        <v>44587</v>
      </c>
      <c r="I28" s="111">
        <v>44904</v>
      </c>
      <c r="J28" s="116">
        <v>3665120</v>
      </c>
      <c r="K28" s="117">
        <f t="shared" si="0"/>
        <v>115084768</v>
      </c>
      <c r="L28" s="24"/>
      <c r="M28" s="24"/>
      <c r="N28" s="20"/>
      <c r="O28" s="115" t="s">
        <v>111</v>
      </c>
    </row>
    <row r="29" spans="1:15" s="26" customFormat="1" ht="51" customHeight="1" x14ac:dyDescent="0.2">
      <c r="A29" s="107" t="s">
        <v>76</v>
      </c>
      <c r="B29" s="108" t="s">
        <v>77</v>
      </c>
      <c r="C29" s="119" t="s">
        <v>92</v>
      </c>
      <c r="D29" s="106" t="s">
        <v>79</v>
      </c>
      <c r="E29" s="15">
        <v>3</v>
      </c>
      <c r="F29" s="110">
        <v>10</v>
      </c>
      <c r="G29" s="110">
        <v>14</v>
      </c>
      <c r="H29" s="111">
        <v>44587</v>
      </c>
      <c r="I29" s="111">
        <v>44904</v>
      </c>
      <c r="J29" s="116">
        <v>3665121</v>
      </c>
      <c r="K29" s="117">
        <f t="shared" si="0"/>
        <v>115084799.39999999</v>
      </c>
      <c r="L29" s="24"/>
      <c r="M29" s="24"/>
      <c r="N29" s="20"/>
      <c r="O29" s="115" t="s">
        <v>112</v>
      </c>
    </row>
    <row r="30" spans="1:15" s="26" customFormat="1" ht="51" customHeight="1" x14ac:dyDescent="0.2">
      <c r="A30" s="107" t="s">
        <v>76</v>
      </c>
      <c r="B30" s="108" t="s">
        <v>77</v>
      </c>
      <c r="C30" s="119" t="s">
        <v>93</v>
      </c>
      <c r="D30" s="106" t="s">
        <v>79</v>
      </c>
      <c r="E30" s="15">
        <v>1</v>
      </c>
      <c r="F30" s="110">
        <v>10</v>
      </c>
      <c r="G30" s="110">
        <v>14</v>
      </c>
      <c r="H30" s="111">
        <v>44587</v>
      </c>
      <c r="I30" s="111">
        <v>44904</v>
      </c>
      <c r="J30" s="116">
        <v>3665122</v>
      </c>
      <c r="K30" s="117">
        <f t="shared" si="0"/>
        <v>38361610.266666666</v>
      </c>
      <c r="L30" s="24"/>
      <c r="M30" s="24"/>
      <c r="N30" s="20"/>
      <c r="O30" s="115" t="s">
        <v>113</v>
      </c>
    </row>
    <row r="31" spans="1:15" s="26" customFormat="1" ht="51" customHeight="1" x14ac:dyDescent="0.2">
      <c r="A31" s="107" t="s">
        <v>76</v>
      </c>
      <c r="B31" s="108" t="s">
        <v>77</v>
      </c>
      <c r="C31" s="119" t="s">
        <v>94</v>
      </c>
      <c r="D31" s="106" t="s">
        <v>79</v>
      </c>
      <c r="E31" s="15">
        <v>12</v>
      </c>
      <c r="F31" s="110">
        <v>10</v>
      </c>
      <c r="G31" s="110">
        <v>14</v>
      </c>
      <c r="H31" s="111">
        <v>44587</v>
      </c>
      <c r="I31" s="111">
        <v>44904</v>
      </c>
      <c r="J31" s="116">
        <v>3665123</v>
      </c>
      <c r="K31" s="117">
        <f t="shared" si="0"/>
        <v>460339448.80000001</v>
      </c>
      <c r="L31" s="24"/>
      <c r="M31" s="24"/>
      <c r="N31" s="20"/>
      <c r="O31" s="115" t="s">
        <v>114</v>
      </c>
    </row>
    <row r="32" spans="1:15" s="26" customFormat="1" ht="51" customHeight="1" x14ac:dyDescent="0.2">
      <c r="A32" s="107" t="s">
        <v>76</v>
      </c>
      <c r="B32" s="108" t="s">
        <v>77</v>
      </c>
      <c r="C32" s="119" t="s">
        <v>95</v>
      </c>
      <c r="D32" s="106" t="s">
        <v>79</v>
      </c>
      <c r="E32" s="15">
        <v>1</v>
      </c>
      <c r="F32" s="110">
        <v>10</v>
      </c>
      <c r="G32" s="110">
        <v>14</v>
      </c>
      <c r="H32" s="111">
        <v>44587</v>
      </c>
      <c r="I32" s="111">
        <v>44904</v>
      </c>
      <c r="J32" s="116">
        <v>3665124</v>
      </c>
      <c r="K32" s="117">
        <f t="shared" si="0"/>
        <v>38361631.200000003</v>
      </c>
      <c r="L32" s="24"/>
      <c r="M32" s="24"/>
      <c r="N32" s="20"/>
      <c r="O32" s="115" t="s">
        <v>115</v>
      </c>
    </row>
    <row r="33" spans="1:15" s="26" customFormat="1" ht="23.25" customHeight="1" x14ac:dyDescent="0.2">
      <c r="A33" s="23" t="s">
        <v>14</v>
      </c>
      <c r="B33" s="28"/>
      <c r="C33" s="29"/>
      <c r="D33" s="30"/>
      <c r="E33" s="3">
        <f>SUM(E16:E32)</f>
        <v>75</v>
      </c>
      <c r="F33" s="16"/>
      <c r="G33" s="15"/>
      <c r="H33" s="3"/>
      <c r="I33" s="20"/>
      <c r="J33" s="31"/>
      <c r="K33" s="118">
        <f>SUM(K16:K32)</f>
        <v>2877116122.8000002</v>
      </c>
      <c r="L33" s="32"/>
      <c r="M33" s="32"/>
      <c r="N33" s="20"/>
      <c r="O33" s="114"/>
    </row>
    <row r="34" spans="1:15" s="26" customFormat="1" x14ac:dyDescent="0.2">
      <c r="A34" s="33"/>
      <c r="B34" s="34"/>
      <c r="C34" s="35"/>
      <c r="D34" s="36"/>
      <c r="E34" s="13"/>
      <c r="F34" s="12"/>
      <c r="G34" s="13"/>
      <c r="H34" s="14"/>
      <c r="I34" s="37"/>
      <c r="J34" s="38"/>
      <c r="K34" s="39"/>
      <c r="L34" s="39"/>
      <c r="M34" s="39"/>
      <c r="N34" s="37"/>
    </row>
    <row r="35" spans="1:15" s="26" customFormat="1" x14ac:dyDescent="0.2">
      <c r="A35" s="33"/>
      <c r="B35" s="34"/>
      <c r="C35" s="35"/>
      <c r="D35" s="36"/>
      <c r="E35" s="12"/>
      <c r="F35" s="12"/>
      <c r="G35" s="13"/>
      <c r="H35" s="14"/>
      <c r="I35" s="37"/>
      <c r="J35" s="38"/>
      <c r="K35" s="37"/>
      <c r="L35" s="37"/>
      <c r="M35" s="37"/>
      <c r="N35" s="37"/>
      <c r="O35" s="40"/>
    </row>
    <row r="36" spans="1:15" s="26" customFormat="1" x14ac:dyDescent="0.2">
      <c r="A36" s="33"/>
      <c r="B36" s="34"/>
      <c r="C36" s="35"/>
      <c r="D36" s="36"/>
      <c r="E36" s="12"/>
      <c r="F36" s="12"/>
      <c r="G36" s="13"/>
      <c r="H36" s="14"/>
      <c r="I36" s="37"/>
      <c r="J36" s="38"/>
      <c r="K36" s="37"/>
      <c r="L36" s="37"/>
      <c r="M36" s="37"/>
      <c r="N36" s="37"/>
      <c r="O36" s="40"/>
    </row>
    <row r="37" spans="1:15" x14ac:dyDescent="0.2">
      <c r="B37" s="41"/>
      <c r="L37" s="42"/>
      <c r="O37" s="40"/>
    </row>
    <row r="38" spans="1:15" x14ac:dyDescent="0.2">
      <c r="K38" s="43"/>
      <c r="L38" s="43"/>
      <c r="M38" s="43"/>
      <c r="O38" s="44"/>
    </row>
    <row r="39" spans="1:15" ht="15" x14ac:dyDescent="0.25">
      <c r="A39" s="67" t="s">
        <v>97</v>
      </c>
      <c r="B39" s="67"/>
      <c r="C39" s="67"/>
      <c r="D39" s="67"/>
      <c r="E39" s="67"/>
      <c r="F39" s="67"/>
      <c r="G39" s="67"/>
      <c r="H39" s="67"/>
      <c r="I39" s="67"/>
      <c r="J39" s="67"/>
      <c r="K39" s="67"/>
      <c r="L39" s="67"/>
      <c r="M39" s="67"/>
      <c r="N39" s="67"/>
      <c r="O39" s="67"/>
    </row>
    <row r="40" spans="1:15" ht="15" x14ac:dyDescent="0.25">
      <c r="A40" s="67" t="s">
        <v>98</v>
      </c>
      <c r="B40" s="67"/>
      <c r="C40" s="67"/>
      <c r="D40" s="67"/>
      <c r="E40" s="67"/>
      <c r="F40" s="67"/>
      <c r="G40" s="67"/>
      <c r="H40" s="67"/>
      <c r="I40" s="67"/>
      <c r="J40" s="67"/>
      <c r="K40" s="67"/>
      <c r="L40" s="67"/>
      <c r="M40" s="67"/>
      <c r="N40" s="67"/>
      <c r="O40" s="67"/>
    </row>
  </sheetData>
  <mergeCells count="30">
    <mergeCell ref="A40:O40"/>
    <mergeCell ref="H13:I13"/>
    <mergeCell ref="J13:J14"/>
    <mergeCell ref="K13:K14"/>
    <mergeCell ref="L13:L14"/>
    <mergeCell ref="M13:M14"/>
    <mergeCell ref="O13:O14"/>
    <mergeCell ref="H14:H15"/>
    <mergeCell ref="I14:I15"/>
    <mergeCell ref="J15:K15"/>
    <mergeCell ref="L15:M15"/>
    <mergeCell ref="A13:A15"/>
    <mergeCell ref="B13:B15"/>
    <mergeCell ref="C13:C15"/>
    <mergeCell ref="D13:D15"/>
    <mergeCell ref="E13:E15"/>
    <mergeCell ref="A4:O4"/>
    <mergeCell ref="A1:N2"/>
    <mergeCell ref="A3:O3"/>
    <mergeCell ref="A39:O39"/>
    <mergeCell ref="A11:C11"/>
    <mergeCell ref="K11:O11"/>
    <mergeCell ref="A12:C12"/>
    <mergeCell ref="F13:G14"/>
    <mergeCell ref="A10:C10"/>
    <mergeCell ref="J10:O10"/>
    <mergeCell ref="A5:O5"/>
    <mergeCell ref="A6:O6"/>
    <mergeCell ref="A8:J8"/>
    <mergeCell ref="A9:C9"/>
  </mergeCells>
  <pageMargins left="0.7" right="0.7" top="0.75" bottom="0.75" header="0.3" footer="0.3"/>
  <pageSetup orientation="portrait"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Q37"/>
  <sheetViews>
    <sheetView showGridLines="0" topLeftCell="A28" workbookViewId="0">
      <selection activeCell="C35" sqref="C35:G35"/>
    </sheetView>
  </sheetViews>
  <sheetFormatPr baseColWidth="10" defaultRowHeight="15" x14ac:dyDescent="0.2"/>
  <cols>
    <col min="1" max="1" width="5.5703125" style="48" customWidth="1"/>
    <col min="2" max="2" width="29" style="48" customWidth="1"/>
    <col min="3" max="3" width="16.5703125" style="48" customWidth="1"/>
    <col min="4" max="4" width="19.28515625" style="48" customWidth="1"/>
    <col min="5" max="6" width="11.42578125" style="48"/>
    <col min="7" max="7" width="6.42578125" style="48" customWidth="1"/>
    <col min="8" max="8" width="9.5703125" style="48" customWidth="1"/>
    <col min="9" max="9" width="9.42578125" style="48" customWidth="1"/>
    <col min="10" max="10" width="12.42578125" style="48" customWidth="1"/>
    <col min="11" max="16384" width="11.42578125" style="48"/>
  </cols>
  <sheetData>
    <row r="1" spans="2:17" ht="10.5" customHeight="1" x14ac:dyDescent="0.2"/>
    <row r="2" spans="2:17" ht="30.75" customHeight="1" x14ac:dyDescent="0.2">
      <c r="B2" s="103"/>
      <c r="C2" s="103"/>
      <c r="D2" s="103"/>
      <c r="E2" s="103"/>
      <c r="F2" s="103"/>
      <c r="G2" s="103"/>
      <c r="H2" s="103"/>
      <c r="I2" s="103"/>
      <c r="J2" s="103"/>
      <c r="K2" s="103"/>
      <c r="L2" s="49"/>
      <c r="M2" s="50"/>
      <c r="N2" s="50"/>
      <c r="O2" s="50"/>
      <c r="P2" s="50"/>
    </row>
    <row r="3" spans="2:17" ht="40.5" customHeight="1" x14ac:dyDescent="0.2">
      <c r="B3" s="103"/>
      <c r="C3" s="103"/>
      <c r="D3" s="103"/>
      <c r="E3" s="103"/>
      <c r="F3" s="103"/>
      <c r="G3" s="103"/>
      <c r="H3" s="103"/>
      <c r="I3" s="103"/>
      <c r="J3" s="103"/>
      <c r="K3" s="103"/>
      <c r="L3" s="49"/>
      <c r="M3" s="50"/>
      <c r="N3" s="50"/>
      <c r="O3" s="50"/>
      <c r="P3" s="50"/>
    </row>
    <row r="4" spans="2:17" ht="25.5" customHeight="1" x14ac:dyDescent="0.2">
      <c r="B4" s="104" t="s">
        <v>39</v>
      </c>
      <c r="C4" s="104"/>
      <c r="D4" s="104"/>
      <c r="E4" s="104"/>
      <c r="F4" s="104"/>
      <c r="G4" s="104"/>
      <c r="H4" s="104"/>
      <c r="I4" s="104"/>
      <c r="J4" s="104"/>
      <c r="K4" s="51" t="s">
        <v>26</v>
      </c>
      <c r="L4" s="49"/>
      <c r="M4" s="50"/>
      <c r="N4" s="50"/>
      <c r="O4" s="50"/>
      <c r="P4" s="50"/>
    </row>
    <row r="5" spans="2:17" s="54" customFormat="1" ht="30" customHeight="1" x14ac:dyDescent="0.2">
      <c r="B5" s="104"/>
      <c r="C5" s="104"/>
      <c r="D5" s="104"/>
      <c r="E5" s="104"/>
      <c r="F5" s="104"/>
      <c r="G5" s="104"/>
      <c r="H5" s="104"/>
      <c r="I5" s="104"/>
      <c r="J5" s="104"/>
      <c r="K5" s="63" t="s">
        <v>74</v>
      </c>
      <c r="L5" s="52"/>
      <c r="M5" s="53"/>
      <c r="N5" s="53"/>
      <c r="O5" s="53"/>
      <c r="P5" s="53"/>
      <c r="Q5" s="53"/>
    </row>
    <row r="6" spans="2:17" ht="23.25" customHeight="1" x14ac:dyDescent="0.2">
      <c r="B6" s="104" t="s">
        <v>29</v>
      </c>
      <c r="C6" s="104"/>
      <c r="D6" s="104"/>
      <c r="E6" s="104"/>
      <c r="F6" s="104"/>
      <c r="G6" s="104"/>
      <c r="H6" s="104"/>
      <c r="I6" s="104"/>
      <c r="J6" s="104"/>
      <c r="K6" s="104"/>
    </row>
    <row r="7" spans="2:17" ht="18" x14ac:dyDescent="0.2">
      <c r="B7" s="104" t="s">
        <v>30</v>
      </c>
      <c r="C7" s="104"/>
      <c r="D7" s="104"/>
      <c r="E7" s="104"/>
      <c r="F7" s="104"/>
      <c r="G7" s="104"/>
      <c r="H7" s="104"/>
      <c r="I7" s="104"/>
      <c r="J7" s="104"/>
      <c r="K7" s="104"/>
    </row>
    <row r="8" spans="2:17" ht="18" x14ac:dyDescent="0.25">
      <c r="B8" s="97" t="s">
        <v>31</v>
      </c>
      <c r="C8" s="97"/>
      <c r="D8" s="97"/>
      <c r="E8" s="97"/>
      <c r="F8" s="97"/>
      <c r="G8" s="97"/>
      <c r="H8" s="97"/>
      <c r="I8" s="97"/>
      <c r="J8" s="97"/>
      <c r="K8" s="97"/>
    </row>
    <row r="9" spans="2:17" x14ac:dyDescent="0.2">
      <c r="B9" s="102" t="s">
        <v>72</v>
      </c>
      <c r="C9" s="102"/>
      <c r="D9" s="102"/>
      <c r="E9" s="102"/>
      <c r="F9" s="102"/>
      <c r="G9" s="102"/>
      <c r="H9" s="102"/>
      <c r="I9" s="102"/>
      <c r="J9" s="102"/>
      <c r="K9" s="102"/>
    </row>
    <row r="10" spans="2:17" x14ac:dyDescent="0.2">
      <c r="B10" s="102" t="s">
        <v>32</v>
      </c>
      <c r="C10" s="102"/>
      <c r="D10" s="102"/>
      <c r="E10" s="102"/>
      <c r="F10" s="102"/>
      <c r="G10" s="102"/>
      <c r="H10" s="102"/>
      <c r="I10" s="102"/>
      <c r="J10" s="102"/>
      <c r="K10" s="102"/>
    </row>
    <row r="11" spans="2:17" x14ac:dyDescent="0.2">
      <c r="B11" s="105" t="s">
        <v>68</v>
      </c>
      <c r="C11" s="105"/>
      <c r="D11" s="105"/>
      <c r="E11" s="105"/>
      <c r="F11" s="105"/>
      <c r="G11" s="105"/>
      <c r="H11" s="105"/>
      <c r="I11" s="105"/>
      <c r="J11" s="105"/>
      <c r="K11" s="105"/>
    </row>
    <row r="12" spans="2:17" x14ac:dyDescent="0.2">
      <c r="B12" s="102" t="s">
        <v>69</v>
      </c>
      <c r="C12" s="102"/>
      <c r="D12" s="102"/>
      <c r="E12" s="102"/>
      <c r="F12" s="102"/>
      <c r="G12" s="102"/>
      <c r="H12" s="102"/>
      <c r="I12" s="102"/>
      <c r="J12" s="102"/>
      <c r="K12" s="102"/>
    </row>
    <row r="13" spans="2:17" x14ac:dyDescent="0.2">
      <c r="B13" s="102" t="s">
        <v>70</v>
      </c>
      <c r="C13" s="102"/>
      <c r="D13" s="102"/>
      <c r="E13" s="102"/>
      <c r="F13" s="102"/>
      <c r="G13" s="102"/>
      <c r="H13" s="102"/>
      <c r="I13" s="102"/>
      <c r="J13" s="102"/>
      <c r="K13" s="102"/>
    </row>
    <row r="14" spans="2:17" x14ac:dyDescent="0.2">
      <c r="B14" s="102" t="s">
        <v>33</v>
      </c>
      <c r="C14" s="102"/>
      <c r="D14" s="102"/>
      <c r="E14" s="102"/>
      <c r="F14" s="102"/>
      <c r="G14" s="102"/>
      <c r="H14" s="102"/>
      <c r="I14" s="102"/>
      <c r="J14" s="102"/>
      <c r="K14" s="102"/>
    </row>
    <row r="15" spans="2:17" x14ac:dyDescent="0.2">
      <c r="B15" s="102" t="s">
        <v>71</v>
      </c>
      <c r="C15" s="102"/>
      <c r="D15" s="102"/>
      <c r="E15" s="102"/>
      <c r="F15" s="102"/>
      <c r="G15" s="102"/>
      <c r="H15" s="102"/>
      <c r="I15" s="102"/>
      <c r="J15" s="102"/>
      <c r="K15" s="102"/>
    </row>
    <row r="16" spans="2:17" s="61" customFormat="1" x14ac:dyDescent="0.2">
      <c r="B16" s="102" t="s">
        <v>34</v>
      </c>
      <c r="C16" s="102"/>
      <c r="D16" s="102"/>
      <c r="E16" s="102"/>
      <c r="F16" s="102"/>
      <c r="G16" s="102"/>
      <c r="H16" s="102"/>
      <c r="I16" s="102"/>
      <c r="J16" s="102"/>
      <c r="K16" s="102"/>
    </row>
    <row r="17" spans="2:14" ht="18" x14ac:dyDescent="0.25">
      <c r="B17" s="97" t="s">
        <v>35</v>
      </c>
      <c r="C17" s="97"/>
      <c r="D17" s="97"/>
      <c r="E17" s="97"/>
      <c r="F17" s="97"/>
      <c r="G17" s="97"/>
      <c r="H17" s="97"/>
      <c r="I17" s="97"/>
      <c r="J17" s="97"/>
      <c r="K17" s="97"/>
    </row>
    <row r="18" spans="2:14" ht="4.5" customHeight="1" x14ac:dyDescent="0.25">
      <c r="B18" s="98"/>
      <c r="C18" s="98"/>
      <c r="D18" s="98"/>
      <c r="E18" s="98"/>
      <c r="F18" s="98"/>
      <c r="G18" s="98"/>
      <c r="H18" s="98"/>
      <c r="I18" s="98"/>
      <c r="J18" s="98"/>
      <c r="K18" s="98"/>
    </row>
    <row r="19" spans="2:14" ht="15.75" x14ac:dyDescent="0.2">
      <c r="B19" s="55" t="s">
        <v>36</v>
      </c>
      <c r="C19" s="99" t="s">
        <v>37</v>
      </c>
      <c r="D19" s="99"/>
      <c r="E19" s="99"/>
      <c r="F19" s="99"/>
      <c r="G19" s="99"/>
      <c r="H19" s="99" t="s">
        <v>38</v>
      </c>
      <c r="I19" s="99"/>
      <c r="J19" s="99"/>
      <c r="K19" s="99"/>
      <c r="L19" s="56"/>
      <c r="M19" s="56"/>
      <c r="N19" s="56"/>
    </row>
    <row r="20" spans="2:14" x14ac:dyDescent="0.2">
      <c r="B20" s="57" t="s">
        <v>42</v>
      </c>
      <c r="C20" s="100" t="s">
        <v>40</v>
      </c>
      <c r="D20" s="100"/>
      <c r="E20" s="100"/>
      <c r="F20" s="100"/>
      <c r="G20" s="100"/>
      <c r="H20" s="101"/>
      <c r="I20" s="101"/>
      <c r="J20" s="101"/>
      <c r="K20" s="101"/>
    </row>
    <row r="21" spans="2:14" ht="30" x14ac:dyDescent="0.2">
      <c r="B21" s="58" t="s">
        <v>41</v>
      </c>
      <c r="C21" s="95" t="s">
        <v>43</v>
      </c>
      <c r="D21" s="95"/>
      <c r="E21" s="95"/>
      <c r="F21" s="95"/>
      <c r="G21" s="95"/>
      <c r="H21" s="96"/>
      <c r="I21" s="96"/>
      <c r="J21" s="96"/>
      <c r="K21" s="96"/>
    </row>
    <row r="22" spans="2:14" x14ac:dyDescent="0.2">
      <c r="B22" s="58" t="s">
        <v>45</v>
      </c>
      <c r="C22" s="95" t="s">
        <v>44</v>
      </c>
      <c r="D22" s="95"/>
      <c r="E22" s="95"/>
      <c r="F22" s="95"/>
      <c r="G22" s="95"/>
      <c r="H22" s="96"/>
      <c r="I22" s="96"/>
      <c r="J22" s="96"/>
      <c r="K22" s="96"/>
    </row>
    <row r="23" spans="2:14" x14ac:dyDescent="0.2">
      <c r="B23" s="58" t="s">
        <v>46</v>
      </c>
      <c r="C23" s="95" t="s">
        <v>47</v>
      </c>
      <c r="D23" s="95"/>
      <c r="E23" s="95"/>
      <c r="F23" s="95"/>
      <c r="G23" s="95"/>
      <c r="H23" s="96"/>
      <c r="I23" s="96"/>
      <c r="J23" s="96"/>
      <c r="K23" s="96"/>
    </row>
    <row r="24" spans="2:14" ht="28.5" customHeight="1" x14ac:dyDescent="0.2">
      <c r="B24" s="58" t="s">
        <v>48</v>
      </c>
      <c r="C24" s="95" t="s">
        <v>49</v>
      </c>
      <c r="D24" s="95"/>
      <c r="E24" s="95"/>
      <c r="F24" s="95"/>
      <c r="G24" s="95"/>
      <c r="H24" s="96"/>
      <c r="I24" s="96"/>
      <c r="J24" s="96"/>
      <c r="K24" s="96"/>
    </row>
    <row r="25" spans="2:14" x14ac:dyDescent="0.2">
      <c r="B25" s="58" t="s">
        <v>51</v>
      </c>
      <c r="C25" s="95" t="s">
        <v>50</v>
      </c>
      <c r="D25" s="95"/>
      <c r="E25" s="95"/>
      <c r="F25" s="95"/>
      <c r="G25" s="95"/>
      <c r="H25" s="96"/>
      <c r="I25" s="96"/>
      <c r="J25" s="96"/>
      <c r="K25" s="96"/>
    </row>
    <row r="26" spans="2:14" ht="31.5" customHeight="1" x14ac:dyDescent="0.2">
      <c r="B26" s="58" t="s">
        <v>53</v>
      </c>
      <c r="C26" s="95" t="s">
        <v>52</v>
      </c>
      <c r="D26" s="95"/>
      <c r="E26" s="95"/>
      <c r="F26" s="95"/>
      <c r="G26" s="95"/>
      <c r="H26" s="96"/>
      <c r="I26" s="96"/>
      <c r="J26" s="96"/>
      <c r="K26" s="96"/>
    </row>
    <row r="27" spans="2:14" ht="30" x14ac:dyDescent="0.2">
      <c r="B27" s="58" t="s">
        <v>54</v>
      </c>
      <c r="C27" s="95" t="s">
        <v>55</v>
      </c>
      <c r="D27" s="95"/>
      <c r="E27" s="95"/>
      <c r="F27" s="95"/>
      <c r="G27" s="95"/>
      <c r="H27" s="96"/>
      <c r="I27" s="96"/>
      <c r="J27" s="96"/>
      <c r="K27" s="96"/>
    </row>
    <row r="28" spans="2:14" x14ac:dyDescent="0.2">
      <c r="B28" s="58" t="s">
        <v>56</v>
      </c>
      <c r="C28" s="95" t="s">
        <v>57</v>
      </c>
      <c r="D28" s="95"/>
      <c r="E28" s="95"/>
      <c r="F28" s="95"/>
      <c r="G28" s="95"/>
      <c r="H28" s="96"/>
      <c r="I28" s="96"/>
      <c r="J28" s="96"/>
      <c r="K28" s="96"/>
    </row>
    <row r="29" spans="2:14" x14ac:dyDescent="0.2">
      <c r="B29" s="58" t="s">
        <v>23</v>
      </c>
      <c r="C29" s="95" t="s">
        <v>58</v>
      </c>
      <c r="D29" s="95"/>
      <c r="E29" s="95"/>
      <c r="F29" s="95"/>
      <c r="G29" s="95"/>
      <c r="H29" s="96"/>
      <c r="I29" s="96"/>
      <c r="J29" s="96"/>
      <c r="K29" s="96"/>
    </row>
    <row r="30" spans="2:14" ht="30" x14ac:dyDescent="0.2">
      <c r="B30" s="58" t="s">
        <v>59</v>
      </c>
      <c r="C30" s="95" t="s">
        <v>60</v>
      </c>
      <c r="D30" s="95"/>
      <c r="E30" s="95"/>
      <c r="F30" s="95"/>
      <c r="G30" s="95"/>
      <c r="H30" s="96"/>
      <c r="I30" s="96"/>
      <c r="J30" s="96"/>
      <c r="K30" s="96"/>
    </row>
    <row r="31" spans="2:14" ht="45" x14ac:dyDescent="0.2">
      <c r="B31" s="58" t="s">
        <v>25</v>
      </c>
      <c r="C31" s="95" t="s">
        <v>61</v>
      </c>
      <c r="D31" s="95"/>
      <c r="E31" s="95"/>
      <c r="F31" s="95"/>
      <c r="G31" s="95"/>
      <c r="H31" s="96"/>
      <c r="I31" s="96"/>
      <c r="J31" s="96"/>
      <c r="K31" s="96"/>
    </row>
    <row r="32" spans="2:14" ht="30" x14ac:dyDescent="0.2">
      <c r="B32" s="58" t="s">
        <v>4</v>
      </c>
      <c r="C32" s="95" t="s">
        <v>62</v>
      </c>
      <c r="D32" s="95"/>
      <c r="E32" s="95"/>
      <c r="F32" s="95"/>
      <c r="G32" s="95"/>
      <c r="H32" s="96"/>
      <c r="I32" s="96"/>
      <c r="J32" s="96"/>
      <c r="K32" s="96"/>
    </row>
    <row r="33" spans="2:11" ht="30" x14ac:dyDescent="0.2">
      <c r="B33" s="58" t="s">
        <v>5</v>
      </c>
      <c r="C33" s="95" t="s">
        <v>63</v>
      </c>
      <c r="D33" s="95"/>
      <c r="E33" s="95"/>
      <c r="F33" s="95"/>
      <c r="G33" s="95"/>
      <c r="H33" s="96"/>
      <c r="I33" s="96"/>
      <c r="J33" s="96"/>
      <c r="K33" s="96"/>
    </row>
    <row r="34" spans="2:11" ht="30" x14ac:dyDescent="0.2">
      <c r="B34" s="58" t="s">
        <v>65</v>
      </c>
      <c r="C34" s="95" t="s">
        <v>64</v>
      </c>
      <c r="D34" s="95"/>
      <c r="E34" s="95"/>
      <c r="F34" s="95"/>
      <c r="G34" s="95"/>
      <c r="H34" s="96"/>
      <c r="I34" s="96"/>
      <c r="J34" s="96"/>
      <c r="K34" s="96"/>
    </row>
    <row r="35" spans="2:11" ht="31.5" customHeight="1" x14ac:dyDescent="0.2">
      <c r="B35" s="58" t="s">
        <v>66</v>
      </c>
      <c r="C35" s="95" t="s">
        <v>67</v>
      </c>
      <c r="D35" s="95"/>
      <c r="E35" s="95"/>
      <c r="F35" s="95"/>
      <c r="G35" s="95"/>
      <c r="H35" s="96"/>
      <c r="I35" s="96"/>
      <c r="J35" s="96"/>
      <c r="K35" s="96"/>
    </row>
    <row r="36" spans="2:11" x14ac:dyDescent="0.2">
      <c r="B36" s="59"/>
      <c r="C36" s="60"/>
      <c r="D36" s="60"/>
      <c r="E36" s="60"/>
      <c r="F36" s="60"/>
      <c r="G36" s="60"/>
      <c r="H36" s="60"/>
      <c r="I36" s="60"/>
      <c r="J36" s="60"/>
    </row>
    <row r="37" spans="2:11" x14ac:dyDescent="0.2">
      <c r="B37" s="60"/>
      <c r="C37" s="60"/>
      <c r="D37" s="60"/>
      <c r="E37" s="60"/>
      <c r="F37" s="60"/>
      <c r="G37" s="60"/>
      <c r="H37" s="60"/>
      <c r="I37" s="60"/>
      <c r="J37" s="60"/>
    </row>
  </sheetData>
  <mergeCells count="49">
    <mergeCell ref="B14:K14"/>
    <mergeCell ref="B15:K15"/>
    <mergeCell ref="B16:K16"/>
    <mergeCell ref="B2:K3"/>
    <mergeCell ref="B4:J5"/>
    <mergeCell ref="B6:K6"/>
    <mergeCell ref="B7:K7"/>
    <mergeCell ref="B8:K8"/>
    <mergeCell ref="B9:K9"/>
    <mergeCell ref="B10:K10"/>
    <mergeCell ref="B11:K11"/>
    <mergeCell ref="B12:K12"/>
    <mergeCell ref="B13:K13"/>
    <mergeCell ref="B17:K17"/>
    <mergeCell ref="B18:K18"/>
    <mergeCell ref="C19:G19"/>
    <mergeCell ref="H19:K19"/>
    <mergeCell ref="C20:G20"/>
    <mergeCell ref="H20:K20"/>
    <mergeCell ref="C21:G21"/>
    <mergeCell ref="H21:K21"/>
    <mergeCell ref="C22:G22"/>
    <mergeCell ref="H22:K22"/>
    <mergeCell ref="C23:G23"/>
    <mergeCell ref="H23:K23"/>
    <mergeCell ref="C28:G28"/>
    <mergeCell ref="C24:G24"/>
    <mergeCell ref="H24:K24"/>
    <mergeCell ref="H28:K28"/>
    <mergeCell ref="C29:G29"/>
    <mergeCell ref="H29:K29"/>
    <mergeCell ref="C25:G25"/>
    <mergeCell ref="H25:K25"/>
    <mergeCell ref="C26:G26"/>
    <mergeCell ref="H26:K26"/>
    <mergeCell ref="C27:G27"/>
    <mergeCell ref="H27:K27"/>
    <mergeCell ref="C34:G34"/>
    <mergeCell ref="H34:K34"/>
    <mergeCell ref="C35:G35"/>
    <mergeCell ref="H35:K35"/>
    <mergeCell ref="H30:K30"/>
    <mergeCell ref="C31:G31"/>
    <mergeCell ref="H31:K31"/>
    <mergeCell ref="C32:G32"/>
    <mergeCell ref="H32:K32"/>
    <mergeCell ref="C33:G33"/>
    <mergeCell ref="H33:K33"/>
    <mergeCell ref="C30:G30"/>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2 </vt:lpstr>
      <vt:lpstr>Instrucciones</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ADMINISTRADOR1</dc:creator>
  <cp:lastModifiedBy>Jorge Daniel Zipa R</cp:lastModifiedBy>
  <dcterms:created xsi:type="dcterms:W3CDTF">2020-02-28T20:30:41Z</dcterms:created>
  <dcterms:modified xsi:type="dcterms:W3CDTF">2022-01-20T03:22:21Z</dcterms:modified>
</cp:coreProperties>
</file>