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Jorge Daniel Zipa R\Documents\Nueva carpeta (3)\DESPLAZADOS\"/>
    </mc:Choice>
  </mc:AlternateContent>
  <xr:revisionPtr revIDLastSave="0" documentId="8_{44754738-6671-4187-A74B-215B06CD4541}"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'!$A$8:$O$26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0" i="16" l="1"/>
  <c r="K21" i="16"/>
  <c r="K22" i="16"/>
  <c r="K23" i="16"/>
  <c r="K24" i="16"/>
  <c r="K25" i="16"/>
  <c r="K19" i="16"/>
  <c r="K18" i="16"/>
  <c r="K17" i="16"/>
  <c r="E26" i="16"/>
  <c r="K16" i="16"/>
  <c r="K26" i="16" l="1"/>
  <c r="D12" i="16" s="1"/>
</calcChain>
</file>

<file path=xl/sharedStrings.xml><?xml version="1.0" encoding="utf-8"?>
<sst xmlns="http://schemas.openxmlformats.org/spreadsheetml/2006/main" count="137" uniqueCount="102">
  <si>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</si>
  <si>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</si>
  <si>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</si>
  <si>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</si>
  <si>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</si>
  <si>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</si>
  <si>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</si>
  <si>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</si>
  <si>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</si>
  <si>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</si>
  <si>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</si>
  <si>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</si>
  <si>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</si>
  <si>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</si>
  <si>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</si>
  <si>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</si>
  <si>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</si>
  <si>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PRIMERA OFERTA -   SEGUNDA OFERTA</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</si>
  <si>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</si>
  <si>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</si>
  <si>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</si>
  <si>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</si>
  <si>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</si>
  <si>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</si>
  <si>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</si>
  <si>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</si>
  <si>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</si>
  <si>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</si>
  <si>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</si>
  <si>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</si>
  <si>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</si>
  <si>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</si>
  <si>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</si>
  <si>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</si>
  <si>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</si>
  <si>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</si>
  <si>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</si>
  <si>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</si>
  <si>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</si>
  <si>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</si>
  <si>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</si>
  <si>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</si>
  <si>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</si>
  <si>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</si>
  <si>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</si>
  <si>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</si>
  <si>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</si>
  <si>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</si>
  <si>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</si>
  <si>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</si>
  <si>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</si>
  <si>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</si>
  <si>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</si>
  <si>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</si>
  <si>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</si>
  <si>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</si>
  <si>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</si>
  <si>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</si>
  <si>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</si>
  <si>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</si>
  <si>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</si>
  <si>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</si>
  <si>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</si>
  <si>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</si>
  <si>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</si>
  <si>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</si>
  <si>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</si>
  <si>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</si>
  <si>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</si>
  <si>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</si>
  <si>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</si>
  <si>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</si>
  <si>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</si>
  <si>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</si>
  <si>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PERIODO : AÑO 2022</t>
  </si>
  <si>
    <t>Regional Meta- Centro de Industria y Servicios del Meta</t>
  </si>
  <si>
    <t>PRESTACION DE SERVICIOS</t>
  </si>
  <si>
    <t>JORGE DANIEL ZIPA RODRÍGUEZ</t>
  </si>
  <si>
    <t>MARKO ANDRÉS VARGAS ÁVILA</t>
  </si>
  <si>
    <t>Subdirector del Centro de Industria y Servicios del Meta</t>
  </si>
  <si>
    <t>Perfil Instructor Técnico (diseño curricular):
Requisitos Académicos:
Opción 1: profesional en las áreas de administración turística y hotelera. 
Opción 2: tecnólogo en el área de la administración turística y hotelera. 
Opción 3: profesional en administración de empresas
Experiencia laboral y/o especialización:
2 años de experiencia en el área de atención y servicio al cliente en empresas relacionadas con el sector turístico. 6 meses de experiencia en procesos de formación.
competencias
trabajo en equipo manejo tecnologías de la información y la comunicación asertiva formular, ejecutar y evaluar proyectos.</t>
  </si>
  <si>
    <t>Perfil Instructor Técnico (diseño curricular):
Requisitos Académicos:
Profesionales en: Administración de Empresas Ingeniería Industrial y de alimentos Economía Contaduría Pública Profesionales relacionados con ciencias humanas Profesionales relacionados con las TIC. Profesionales en mercadeo y ventas de servicios                                                                                                                                                                                                                        Experiencia laboral y/o especialización                                                                                                                                                                                                                                            Veinticuatro (24) meses laborando en procesos de consultoría, gestión, administración, servicio al cliente, mercadeo, emprendimiento y presupuestos y seis meses como docente orientando procesos de formación profesional o académica. 
Competencias:                                                                                                                                                                                                                               Formular, ejecutar y evaluar proyectos.-Trabajar en equipo.-Establecer procesos comunicativos asertivos.-Manejar herramientas informáticas asociadas al área objeto de la formación.</t>
  </si>
  <si>
    <t>"Perfil Instructor Técnico (diseño curricular):                                                                                                                                                         Formado y certificado en la titulación docencia. Profesional en programas de formación relacionados con los procesos de Comercio Internacional, tales como: Administrador de empresas, administradores de empresa y ciencias afines.
 (Opción1), Tecnólogo en Logística
 (Opción 2), Seis semestres o su equivalente en profesional universitario en comercio internacional. (Opción 3) o profesiones afines, Certificación en la titulación de Comercio internacional
(opción 4).                                                              Experiencia laboral y/o especialización                                                                                                                                                                                                                                          Con experiencia laboral en el desarrollo de actividades relacionadas con Operaciones en el comercio internacional , de acuerdo con las siguientes opciones: Opción 1: Veinticuatro (24) meses de Experiencia: de los cuales Dieciocho (18) meses estarán relacionados con el ejercicio de la profesión u oficio objeto de la formación profesional y Seis (6) meses en labores de docencia en Comercio internacional.                                                                                                                                                                                                                                                                                                                                                                                                                  " Formular, ejecutar y evaluar proyectos.  Trabajar en equipo Establecer procesos comunicativos asertivos  Manejar herramientas informáticas asociadas al área objeto de la formación.</t>
  </si>
  <si>
    <t>Perfil Instructor Técnico (diseño curricular):
Requisitos Académicos
Ciencias Económicas y administrativas o afines Contaduría pública; Ingeniería Industrial o Financiera o afines Alternativa 1. Título de Tecnólogo o cuatro (4) años estudios universitarios en: ciencias económicas y administrativas, contaduría, ingeniería industrial, ingeniería financiera o afines. Alternativa 2. Título de Técnico Profesional o Tres (3) años estudios universitarios en: ciencias económicas y administrativas, contaduría, ingeniería industrial, ingeniería financiera o afines
Experiencia laboral y/o especialización: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
Competencias:
Formular, ejecutar y evaluar proyectos. -Trabajar en equipo. -Resolución de conflictos-Establecer procesos comunicativos asertivos.-Manejar herramientas informáticas asociadas al área objeto de la formación.</t>
  </si>
  <si>
    <t>Perfil Instructor Técnico (diseño curricular):
Requisitos Académicos:
Alternativa 1: administrador de empresas, profesional en gestión empresarial. Comunicador social- periodista. Formación profesional en ciencias administrativas, humanas, sociales o afines, preferiblemente especialista y/o actualización en servicio al cliente. Certificado de competencias laborales en: orientar los procesos formativos presenciales con base en los planes de formación concertados. Integrar las tic en los procesos de enseñanza aprendizaje de acuerdo con las competencias a orientar. Alternativa 2: tecnólogo en gestión empresarial o áreas afines o cuatro (4) años de estudios universitarios en ciencias económicas, ingeniería, mercadeo, logística o áreas afines. (esta alternativa aplica para zonas y provincias del país)
Alternativa 1: título profesional en: contaduría pública, y afines, preferiblemente certificado en normas de competencia laboral técnicas y pedagógicas. Alternativa 2: tecnólogo en gestión contable y financiera, licenciados en comercio y afines preferiblemente certificado en normas de competencia laboral técnicas y pedagógicas. (esta alternativa aplica para zonas y provincias del país)
Experiencia laboral y/o especialización: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
Competencias:
-manejo teórico práctico de la formación profesional integral, en términos de planeación y orientación de procesos de enseñanza aprendizaje evaluación, creativos, innovadores y autotransformadores, que desarrollen el potencial de los alumnos y por lo tanto, construyan cultura. - manejo de los procesos administrativos inherentes a la función docente - concepción general del proceso y los procedimientos del diseño curricular para el desarrollo de competencias en la formación profesional integral. - habilidades argumentativas y lingüísticas. - responsabilidad frente a la planeación, la ejecución y la evaluación del trabajo asignado. - capacidad para la convivencia humana, el trabajo en equipo, la autoformación y la construcción de conocimiento. - práctica de principios y valores éticos universales. - disposición al cambio. - habilidades investigativas. - manejo de grupos. - liderazgo - comunicación eficaz y asertiva - dominio lecto - escritural - dominio argumentativo y propositivo.</t>
  </si>
  <si>
    <t>Perfil instructor técnico (diseño curricular):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 bibliotecología, documentación y archivística. profesional en ciencia de la información   bibliotecólogo (a)ingeniería de sistemas con conocimientos en archivística alternativa 2: título de tecnólogo en: certificación de formación en implementación procedimientos de digitalización en las unidades de información. tecnólogo profesional en computación tecnólogo en sistemas de información certificación de formación en implementación procedimientos de digitalización en las unidades de información.
Experiencia laboral y/o especialización:
Alternativa 1: veinticuatro (24) meses de experiencia: de los cuales dieciocho (18) meses estarán relacionados con el ejercicio de la profesión u oficio objeto de la formación profesional y seis (6) meses en labores de docencia. Alternativa 2: veinticuatro (24) meses de experiencia: de los cuales dieciocho (18) meses estarán relacionados con el ejercicio de la profesión u oficio objeto de la formación profesional y seis (6) meses en labores de la   docencia                                                             .
Competencias:                                                                                                                                                                   manejo teórico  práctico de la formación profesional integral, en términos de planeación y orientación de procesos de enseñanza  aprendizaje  evaluación, creativos, innovadores y autotransformadores, que desarrollen el potencial de los alumnos y por lo tanto, construyan cultura.  Manejo de los procesos administrativos inherentes a la función docente habilidades argumentativas y lingüísticas.  Responsabilidad frente a la planeación, la ejecución y la evaluación del trabajo asignado.  Capacidad para la convivencia humana, el trabajo en equipo, la autoformación y la construcción de conocimiento</t>
  </si>
  <si>
    <t>Perfil técnico (diseño curricular):
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 c1 (preferably certified).                                                                                                            Experiencia laboral y/o especialización:
twenty-four (24) months of general work experience, of which twelve (12) months must have been working or in a position related to the industry of business process outsourcing. Twelve (12) months of experience teaching englishbv                                                                                                                                                                                                                                                           .competencias:
management of tools associated to the object of the training area. Communication skills relevant to the management of business process outsourcing management, telemarketing and customer care.  Leadership skills. Projects formulation, implementation and evaluation. Teamwork skills.  Assertive communication. Ability to bring technological advances in the execution of their work with the community.</t>
  </si>
  <si>
    <t>Perfil instructor técnico (diseño curricular):
Requisitos Académicos:
el programa requiere de un equipo de instructores para orientar la competencia conformado por profesionales de las siguientes áreas: Experiencia laboral y/o especialización: título profesional universitario en el núcleo básico de conocimiento de: a. contaduría pública: preferiblemente con: 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 tarjeta profesional en los casos exigidos por la ley economista y administrador de empresas: preferiblemente con: o actualización en niif y nic, (normas internaciones de información financiera y de contabilidad), o diplomado en estándares internacionales (niif-nic) y manejo de excel, software contable, financiero y de nómina. O 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y/o especialización:
alternativa 1: veinticuatro (24) meses de experiencia después de obtener título profesional: de los cuales doce (12) meses estarán relacionados con el ejercicio de la profesióexperiencia laboral y/o especialización: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Competencias:
trabajo en equipo procesos comunicativos asertivos. manejo de estrategias didácticas. manejo de tecnologías de la información y la comunicación.</t>
  </si>
  <si>
    <t>Perfil Instructor Técnico (diseño curricular):
Requisitos Académicos: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y/o especialización:
Veinticuatro (24) meses de Experiencia: de los cuales Dieciocho (18) meses estarán relacionados con el ejercicio de la profesión u oficio objeto de la formación profesional y Seis (6) meses en labores de docencia.
Competencias:
Buen nivel de lectura y escucha del idioma inglés, y un nivel medio de habla de este idioma. Formular, ejecutar y evaluar proyectos. Trabajar en equipo. Establecer procesos comunicativos asertivos.
Manejar herramientas informáticas asociadas al área objeto de la formación.</t>
  </si>
  <si>
    <t xml:space="preserve">Perfil Instructor Técnico (diseño curricular):
Requisitos Académicos:
Un equipo de personas integrados por: Experto en la creación de guiones para producciones audiovisuales Tecnólogo/Profesional en el área de iluminación Tecnólogo/Profesional en el tratamiento y captura de la imagen y el sonido Tecnólogo/Profesional en el área de diseño gráfico Tecnólogo/Profesional en el área de edición Tecnólogo/Profesional en el área de publicidad Tecnólogo/Profesional en producción de cine y televisión Profesional en el área de comunicación Profesional en el área de salud ocupacional Profesional en el área de cultura física Profesional en el área de bilingüismo Profesional en el área de ética                                                                                                                                                                      Experiencia laboral y/o especialización:
Mínimo doce meses de experiencia en el desarrollo de producciones audiovisuales, en las diferentes fases que contemplan la preproducción, producción y postproducción. Mínimo 6 meses como docente del área de medios audiovisuales
Competencias:
-Formular, ejecutar y evaluar proyectos. -Trabajar en equipo. -Establecer procesos comunicativos asertivos. </t>
  </si>
  <si>
    <t>COMPLEMENTARIA</t>
  </si>
  <si>
    <t>ELABORACION PRODUCTOS QUIMICOS PARA PROCEDIMIENTOS DE LIMPIEZA Y DESINFECCION</t>
  </si>
  <si>
    <t>INFORMATICA: MICROSOFT WORD, EXCEL E INTERNET</t>
  </si>
  <si>
    <t>TENDENCIAS EN DECORACION PARA MANICURA Y PEDICURA</t>
  </si>
  <si>
    <t>EMPRENDIMIENTO INNOVADOR</t>
  </si>
  <si>
    <t>PRIMEROS AUXILIOS</t>
  </si>
  <si>
    <t>DESARROLLO DE PROYECTOS DECORATIVOS Y UTILITARIOS CON MATERIALES RECICLABLES</t>
  </si>
  <si>
    <t>MANIPULACION DE ALIMENTOS</t>
  </si>
  <si>
    <t>MANTENIMIENTO DE DISPOSITIVOS MOVILES PARA SOPORTE TECNICO NIVEL UNO</t>
  </si>
  <si>
    <t>COCINA BÁSICA</t>
  </si>
  <si>
    <t>ELABORACIÓN DE PATRONES BASICOS DE BLUSA, FALDA Y PANTALÓN</t>
  </si>
  <si>
    <t>IP 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</si>
</sst>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_(* #,##0.00_);_(* \(#,##0.00\);_(* &quot;-&quot;??_);_(@_)"/>
    <numFmt numFmtId="165" formatCode="_(* #,##0_);_(* \(#,##0\);_(* &quot;-&quot;??_);_(@_)"/>
  </numFmts>
  <fonts count="2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color theme="1"/>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118">
    <xf numFmtId="0" fontId="0" fillId="0" borderId="0" xfId="0"/>
    <xf numFmtId="0" fontId="4" fillId="0" borderId="1" xfId="3" applyFont="1" applyFill="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Fill="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3" fontId="4" fillId="0" borderId="1" xfId="3" applyNumberFormat="1" applyFont="1" applyFill="1" applyBorder="1" applyAlignment="1">
      <alignment horizontal="center" vertical="center" wrapText="1"/>
    </xf>
    <xf numFmtId="14" fontId="4" fillId="0" borderId="1" xfId="3" applyNumberFormat="1" applyFont="1" applyFill="1" applyBorder="1" applyAlignment="1">
      <alignment horizontal="center" vertical="center" wrapText="1"/>
    </xf>
    <xf numFmtId="0" fontId="4" fillId="0" borderId="1" xfId="3" applyFont="1" applyFill="1" applyBorder="1" applyAlignment="1">
      <alignment horizontal="left" vertical="center" wrapText="1"/>
    </xf>
    <xf numFmtId="0" fontId="3" fillId="0" borderId="1" xfId="3" applyFont="1" applyFill="1" applyBorder="1" applyAlignment="1">
      <alignment horizontal="left"/>
    </xf>
    <xf numFmtId="0" fontId="6" fillId="0" borderId="0" xfId="0" applyFont="1"/>
    <xf numFmtId="0" fontId="6" fillId="0" borderId="1" xfId="0" applyFont="1" applyFill="1" applyBorder="1"/>
    <xf numFmtId="0" fontId="6" fillId="2" borderId="4" xfId="0" applyFont="1" applyFill="1" applyBorder="1" applyAlignment="1"/>
    <xf numFmtId="0" fontId="8" fillId="0" borderId="1" xfId="0" applyFont="1" applyFill="1" applyBorder="1" applyAlignment="1">
      <alignment horizontal="center"/>
    </xf>
    <xf numFmtId="3" fontId="8" fillId="0" borderId="1" xfId="3" applyNumberFormat="1" applyFont="1" applyFill="1" applyBorder="1" applyAlignment="1">
      <alignment horizontal="center" vertical="center" wrapText="1"/>
    </xf>
    <xf numFmtId="3" fontId="8" fillId="0" borderId="1" xfId="3" applyNumberFormat="1" applyFont="1" applyFill="1" applyBorder="1" applyAlignment="1">
      <alignment horizontal="center" wrapText="1"/>
    </xf>
    <xf numFmtId="0" fontId="6" fillId="0" borderId="0" xfId="0" applyFont="1" applyFill="1"/>
    <xf numFmtId="0" fontId="4" fillId="0" borderId="1" xfId="0" applyFont="1" applyFill="1" applyBorder="1" applyAlignment="1">
      <alignment wrapText="1"/>
    </xf>
    <xf numFmtId="0" fontId="4" fillId="0" borderId="1" xfId="0" applyFont="1" applyFill="1" applyBorder="1" applyAlignment="1">
      <alignment horizontal="center"/>
    </xf>
    <xf numFmtId="0" fontId="10" fillId="0" borderId="1" xfId="0" applyFont="1" applyFill="1" applyBorder="1" applyAlignment="1">
      <alignment horizontal="center"/>
    </xf>
    <xf numFmtId="43" fontId="6" fillId="0" borderId="1" xfId="1" applyFont="1" applyFill="1" applyBorder="1"/>
    <xf numFmtId="3" fontId="9" fillId="0" borderId="1" xfId="0" applyNumberFormat="1" applyFont="1" applyFill="1" applyBorder="1"/>
    <xf numFmtId="0" fontId="9" fillId="0" borderId="0" xfId="0" applyFont="1" applyFill="1" applyBorder="1" applyAlignment="1">
      <alignment horizontal="center"/>
    </xf>
    <xf numFmtId="0" fontId="4" fillId="0" borderId="0" xfId="0" applyFont="1" applyFill="1" applyBorder="1" applyAlignment="1">
      <alignment wrapText="1"/>
    </xf>
    <xf numFmtId="0" fontId="11" fillId="0" borderId="0" xfId="0"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Border="1"/>
    <xf numFmtId="43" fontId="6" fillId="0" borderId="0" xfId="1" applyFont="1" applyFill="1" applyBorder="1"/>
    <xf numFmtId="3" fontId="6" fillId="0" borderId="0" xfId="0" applyNumberFormat="1" applyFont="1" applyFill="1" applyBorder="1"/>
    <xf numFmtId="41" fontId="6" fillId="0" borderId="0" xfId="2" applyFont="1" applyFill="1" applyBorder="1"/>
    <xf numFmtId="0" fontId="11" fillId="0" borderId="0" xfId="0" applyFont="1"/>
    <xf numFmtId="43" fontId="6" fillId="0" borderId="0" xfId="1" applyFont="1"/>
    <xf numFmtId="43" fontId="6" fillId="0" borderId="0" xfId="0" applyNumberFormat="1" applyFont="1"/>
    <xf numFmtId="41" fontId="6" fillId="0" borderId="0" xfId="2" applyFont="1"/>
    <xf numFmtId="0" fontId="13"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5" fillId="0" borderId="0" xfId="6" applyFont="1"/>
    <xf numFmtId="0" fontId="15" fillId="4" borderId="0" xfId="6" applyFont="1" applyFill="1" applyBorder="1"/>
    <xf numFmtId="0" fontId="15" fillId="4" borderId="0" xfId="6" applyFont="1" applyFill="1"/>
    <xf numFmtId="0" fontId="13" fillId="0" borderId="1" xfId="6" applyFont="1" applyBorder="1" applyAlignment="1">
      <alignment horizontal="center" vertical="center"/>
    </xf>
    <xf numFmtId="0" fontId="13" fillId="0" borderId="0" xfId="6" applyFont="1" applyFill="1" applyBorder="1"/>
    <xf numFmtId="0" fontId="13" fillId="4" borderId="0" xfId="6" applyFont="1" applyFill="1" applyBorder="1"/>
    <xf numFmtId="0" fontId="13" fillId="0" borderId="0" xfId="6" applyFont="1"/>
    <xf numFmtId="0" fontId="19" fillId="5" borderId="1" xfId="6" applyFont="1" applyFill="1" applyBorder="1" applyAlignment="1">
      <alignment horizontal="center" vertical="center"/>
    </xf>
    <xf numFmtId="0" fontId="20" fillId="0" borderId="0"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Fill="1" applyBorder="1" applyAlignment="1">
      <alignment horizontal="center" vertical="center" wrapText="1"/>
    </xf>
    <xf numFmtId="0" fontId="2" fillId="0" borderId="1" xfId="6"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xf>
    <xf numFmtId="0" fontId="9" fillId="0" borderId="1" xfId="0" applyFont="1" applyFill="1" applyBorder="1" applyAlignment="1">
      <alignment horizontal="center" vertical="center"/>
    </xf>
    <xf numFmtId="0" fontId="8" fillId="0" borderId="1" xfId="0" applyFont="1" applyFill="1" applyBorder="1" applyAlignment="1">
      <alignment horizontal="center" vertical="center"/>
    </xf>
    <xf numFmtId="14" fontId="8" fillId="0" borderId="1" xfId="0" applyNumberFormat="1" applyFont="1" applyFill="1" applyBorder="1" applyAlignment="1">
      <alignment vertical="center"/>
    </xf>
    <xf numFmtId="42" fontId="4" fillId="0" borderId="1" xfId="3" applyNumberFormat="1" applyFont="1" applyFill="1" applyBorder="1" applyAlignment="1">
      <alignment horizontal="left" vertical="center" wrapText="1"/>
    </xf>
    <xf numFmtId="9" fontId="4" fillId="0" borderId="1" xfId="3" applyNumberFormat="1" applyFont="1" applyFill="1" applyBorder="1" applyAlignment="1">
      <alignment horizontal="center" vertical="center" wrapText="1"/>
    </xf>
    <xf numFmtId="0" fontId="9" fillId="0" borderId="10" xfId="0" applyFont="1" applyFill="1" applyBorder="1" applyAlignment="1">
      <alignment vertical="center" wrapText="1"/>
    </xf>
    <xf numFmtId="0" fontId="9" fillId="0" borderId="1" xfId="0" applyFont="1" applyFill="1" applyBorder="1" applyAlignment="1">
      <alignment vertical="center" wrapText="1"/>
    </xf>
    <xf numFmtId="42" fontId="8" fillId="0" borderId="1" xfId="2" applyNumberFormat="1" applyFont="1" applyFill="1" applyBorder="1" applyAlignment="1">
      <alignment vertical="center"/>
    </xf>
    <xf numFmtId="42" fontId="8" fillId="0" borderId="1" xfId="3" applyNumberFormat="1" applyFont="1" applyFill="1" applyBorder="1" applyAlignment="1">
      <alignment horizontal="center" vertical="center" wrapText="1"/>
    </xf>
    <xf numFmtId="42" fontId="24" fillId="0" borderId="1" xfId="0" applyNumberFormat="1" applyFont="1" applyFill="1" applyBorder="1" applyAlignment="1">
      <alignment horizontal="center" vertical="center"/>
    </xf>
    <xf numFmtId="0" fontId="8" fillId="0" borderId="1" xfId="0" applyFont="1" applyFill="1" applyBorder="1" applyAlignment="1">
      <alignment horizontal="left" vertical="center" wrapText="1"/>
    </xf>
    <xf numFmtId="0" fontId="12" fillId="0" borderId="0" xfId="0" applyFont="1" applyAlignment="1">
      <alignment horizont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2" fillId="3" borderId="10" xfId="0" applyFont="1" applyFill="1" applyBorder="1" applyAlignment="1">
      <alignment horizontal="center" vertical="center"/>
    </xf>
    <xf numFmtId="0" fontId="12" fillId="3" borderId="1"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3" fillId="3" borderId="1" xfId="3" applyFont="1" applyFill="1" applyBorder="1" applyAlignment="1">
      <alignment horizontal="center" vertical="center"/>
    </xf>
    <xf numFmtId="0" fontId="6" fillId="0" borderId="1" xfId="0" applyFont="1" applyBorder="1" applyAlignment="1">
      <alignment horizontal="center"/>
    </xf>
    <xf numFmtId="0" fontId="3" fillId="0" borderId="1" xfId="3" applyFont="1" applyFill="1" applyBorder="1" applyAlignment="1">
      <alignment horizontal="left" vertical="center" wrapText="1"/>
    </xf>
    <xf numFmtId="0" fontId="4" fillId="0" borderId="1" xfId="3"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5" fontId="3" fillId="0" borderId="5" xfId="4" applyNumberFormat="1" applyFont="1" applyFill="1" applyBorder="1" applyAlignment="1">
      <alignment horizontal="left" vertical="center" wrapText="1"/>
    </xf>
    <xf numFmtId="0" fontId="3" fillId="0" borderId="3" xfId="3" applyFont="1" applyFill="1" applyBorder="1" applyAlignment="1">
      <alignment horizontal="center"/>
    </xf>
    <xf numFmtId="0" fontId="3" fillId="0" borderId="1" xfId="3" applyFont="1" applyFill="1" applyBorder="1" applyAlignment="1">
      <alignment horizontal="center"/>
    </xf>
    <xf numFmtId="0" fontId="3" fillId="0" borderId="5" xfId="3" applyFont="1" applyFill="1" applyBorder="1" applyAlignment="1">
      <alignment horizontal="center"/>
    </xf>
    <xf numFmtId="0" fontId="5" fillId="0" borderId="1" xfId="0" applyFont="1" applyBorder="1" applyAlignment="1">
      <alignment horizontal="center"/>
    </xf>
    <xf numFmtId="0" fontId="3" fillId="0" borderId="1" xfId="3" applyFont="1" applyFill="1" applyBorder="1" applyAlignment="1">
      <alignment horizontal="left"/>
    </xf>
    <xf numFmtId="0" fontId="3" fillId="0" borderId="1" xfId="3" applyFont="1" applyFill="1" applyBorder="1" applyAlignment="1">
      <alignment horizontal="left" vertical="center"/>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Fill="1" applyBorder="1" applyAlignment="1">
      <alignment horizontal="center" vertical="center" wrapText="1"/>
    </xf>
    <xf numFmtId="0" fontId="18" fillId="5" borderId="1" xfId="6" applyFont="1" applyFill="1" applyBorder="1" applyAlignment="1">
      <alignment horizontal="center"/>
    </xf>
    <xf numFmtId="0" fontId="10" fillId="0" borderId="1" xfId="6" applyFont="1" applyBorder="1" applyAlignment="1">
      <alignment horizontal="left" wrapText="1"/>
    </xf>
    <xf numFmtId="0" fontId="18" fillId="0" borderId="1" xfId="6" applyFont="1" applyFill="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6" fillId="0" borderId="1" xfId="6" applyFont="1" applyFill="1" applyBorder="1" applyAlignment="1">
      <alignment horizontal="left" vertical="center" wrapText="1"/>
    </xf>
    <xf numFmtId="0" fontId="15" fillId="0" borderId="1" xfId="6" applyFont="1" applyBorder="1" applyAlignment="1">
      <alignment horizontal="left" vertical="center" wrapText="1"/>
    </xf>
    <xf numFmtId="0" fontId="15" fillId="0" borderId="1" xfId="6" applyFont="1" applyFill="1" applyBorder="1" applyAlignment="1">
      <alignment horizontal="left" vertical="center" wrapText="1"/>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3"/>
  <sheetViews>
    <sheetView tabSelected="1" zoomScaleNormal="100" workbookViewId="0">
      <selection activeCell="K26" sqref="K26"/>
    </sheetView>
  </sheetViews>
  <sheetFormatPr baseColWidth="10" defaultRowHeight="14.25" x14ac:dyDescent="0.2"/>
  <cols>
    <col min="1" max="1" width="15.42578125" style="19" customWidth="1"/>
    <col min="2" max="2" width="17.7109375" style="19" customWidth="1"/>
    <col min="3" max="4" width="21.28515625" style="19" customWidth="1"/>
    <col min="5" max="7" width="11.42578125" style="19"/>
    <col min="8" max="8" width="15.28515625" style="19" customWidth="1"/>
    <col min="9" max="9" width="13.85546875" style="19" customWidth="1"/>
    <col min="10" max="10" width="17.140625" style="19" customWidth="1"/>
    <col min="11" max="11" width="15" style="19" bestFit="1" customWidth="1"/>
    <col min="12" max="13" width="15" style="19" customWidth="1"/>
    <col min="14" max="14" width="11.42578125" style="19"/>
    <col min="15" max="15" width="32.7109375" style="19" customWidth="1"/>
    <col min="16" max="16384" width="11.42578125" style="19"/>
  </cols>
  <sheetData>
    <row r="1" spans="1:15" ht="21.75" customHeight="1" x14ac:dyDescent="0.2">
      <c r="A1" s="91"/>
      <c r="B1" s="91"/>
      <c r="C1" s="91"/>
      <c r="D1" s="91"/>
      <c r="E1" s="91"/>
      <c r="F1" s="91"/>
      <c r="G1" s="91"/>
      <c r="H1" s="91"/>
      <c r="I1" s="91"/>
      <c r="J1" s="91"/>
      <c r="K1" s="91"/>
      <c r="L1" s="91"/>
      <c r="M1" s="91"/>
      <c r="N1" s="91"/>
      <c r="O1" s="43" t="s">
        <v>25</v>
      </c>
    </row>
    <row r="2" spans="1:15" ht="30.75" customHeight="1" x14ac:dyDescent="0.2">
      <c r="A2" s="91"/>
      <c r="B2" s="91"/>
      <c r="C2" s="91"/>
      <c r="D2" s="91"/>
      <c r="E2" s="91"/>
      <c r="F2" s="91"/>
      <c r="G2" s="91"/>
      <c r="H2" s="91"/>
      <c r="I2" s="91"/>
      <c r="J2" s="91"/>
      <c r="K2" s="91"/>
      <c r="L2" s="91"/>
      <c r="M2" s="91"/>
      <c r="N2" s="91"/>
      <c r="O2" s="60" t="s">
        <v>72</v>
      </c>
    </row>
    <row r="3" spans="1:15" ht="34.5" customHeight="1" x14ac:dyDescent="0.2">
      <c r="A3" s="81" t="s">
        <v>26</v>
      </c>
      <c r="B3" s="81"/>
      <c r="C3" s="81"/>
      <c r="D3" s="81"/>
      <c r="E3" s="81"/>
      <c r="F3" s="81"/>
      <c r="G3" s="81"/>
      <c r="H3" s="81"/>
      <c r="I3" s="81"/>
      <c r="J3" s="81"/>
      <c r="K3" s="81"/>
      <c r="L3" s="81"/>
      <c r="M3" s="81"/>
      <c r="N3" s="81"/>
      <c r="O3" s="81"/>
    </row>
    <row r="4" spans="1:15" x14ac:dyDescent="0.2">
      <c r="A4" s="90" t="s">
        <v>27</v>
      </c>
      <c r="B4" s="90"/>
      <c r="C4" s="90"/>
      <c r="D4" s="90"/>
      <c r="E4" s="90"/>
      <c r="F4" s="90"/>
      <c r="G4" s="90"/>
      <c r="H4" s="90"/>
      <c r="I4" s="90"/>
      <c r="J4" s="90"/>
      <c r="K4" s="90"/>
      <c r="L4" s="90"/>
      <c r="M4" s="90"/>
      <c r="N4" s="90"/>
      <c r="O4" s="90"/>
    </row>
    <row r="5" spans="1:15" x14ac:dyDescent="0.2">
      <c r="A5" s="101"/>
      <c r="B5" s="102"/>
      <c r="C5" s="102"/>
      <c r="D5" s="102"/>
      <c r="E5" s="102"/>
      <c r="F5" s="102"/>
      <c r="G5" s="102"/>
      <c r="H5" s="102"/>
      <c r="I5" s="102"/>
      <c r="J5" s="102"/>
      <c r="K5" s="102"/>
      <c r="L5" s="102"/>
      <c r="M5" s="102"/>
      <c r="N5" s="102"/>
      <c r="O5" s="103"/>
    </row>
    <row r="6" spans="1:15" x14ac:dyDescent="0.2">
      <c r="A6" s="104" t="s">
        <v>17</v>
      </c>
      <c r="B6" s="104"/>
      <c r="C6" s="104"/>
      <c r="D6" s="104"/>
      <c r="E6" s="104"/>
      <c r="F6" s="104"/>
      <c r="G6" s="104"/>
      <c r="H6" s="104"/>
      <c r="I6" s="104"/>
      <c r="J6" s="104"/>
      <c r="K6" s="104"/>
      <c r="L6" s="104"/>
      <c r="M6" s="104"/>
      <c r="N6" s="104"/>
      <c r="O6" s="104"/>
    </row>
    <row r="8" spans="1:15" x14ac:dyDescent="0.2">
      <c r="A8" s="105" t="s">
        <v>74</v>
      </c>
      <c r="B8" s="105"/>
      <c r="C8" s="105"/>
      <c r="D8" s="105"/>
      <c r="E8" s="105"/>
      <c r="F8" s="105"/>
      <c r="G8" s="105"/>
      <c r="H8" s="105"/>
      <c r="I8" s="105"/>
      <c r="J8" s="105"/>
      <c r="K8" s="18"/>
      <c r="L8" s="10"/>
      <c r="M8" s="10"/>
      <c r="N8" s="10"/>
    </row>
    <row r="9" spans="1:15" x14ac:dyDescent="0.2">
      <c r="A9" s="106" t="s">
        <v>40</v>
      </c>
      <c r="B9" s="106"/>
      <c r="C9" s="106"/>
      <c r="D9" s="1">
        <v>10</v>
      </c>
      <c r="E9" s="1"/>
      <c r="F9" s="2"/>
      <c r="G9" s="2"/>
      <c r="H9" s="2"/>
      <c r="I9" s="2"/>
      <c r="J9" s="9"/>
      <c r="K9" s="9"/>
      <c r="L9" s="11"/>
      <c r="M9" s="11"/>
      <c r="N9" s="11"/>
    </row>
    <row r="10" spans="1:15" x14ac:dyDescent="0.2">
      <c r="A10" s="93"/>
      <c r="B10" s="93"/>
      <c r="C10" s="93"/>
      <c r="D10" s="17"/>
      <c r="E10" s="3"/>
      <c r="F10" s="2"/>
      <c r="G10" s="2"/>
      <c r="H10" s="1"/>
      <c r="I10" s="8"/>
      <c r="J10" s="100" t="s">
        <v>20</v>
      </c>
      <c r="K10" s="94"/>
      <c r="L10" s="94"/>
      <c r="M10" s="94"/>
      <c r="N10" s="94"/>
      <c r="O10" s="95"/>
    </row>
    <row r="11" spans="1:15" x14ac:dyDescent="0.2">
      <c r="A11" s="92" t="s">
        <v>18</v>
      </c>
      <c r="B11" s="93"/>
      <c r="C11" s="93"/>
      <c r="D11" s="68">
        <v>382457325</v>
      </c>
      <c r="E11" s="3"/>
      <c r="F11" s="2"/>
      <c r="G11" s="2"/>
      <c r="H11" s="2"/>
      <c r="I11" s="8"/>
      <c r="J11" s="4" t="s">
        <v>0</v>
      </c>
      <c r="K11" s="94" t="s">
        <v>77</v>
      </c>
      <c r="L11" s="94"/>
      <c r="M11" s="94"/>
      <c r="N11" s="94"/>
      <c r="O11" s="95"/>
    </row>
    <row r="12" spans="1:15" x14ac:dyDescent="0.2">
      <c r="A12" s="92" t="s">
        <v>19</v>
      </c>
      <c r="B12" s="93"/>
      <c r="C12" s="93"/>
      <c r="D12" s="69">
        <f>(K26/D11)*1</f>
        <v>0.95830560965200495</v>
      </c>
      <c r="E12" s="5"/>
      <c r="F12" s="2"/>
      <c r="G12" s="2"/>
      <c r="H12" s="2"/>
      <c r="I12" s="8"/>
      <c r="J12" s="2" t="s">
        <v>1</v>
      </c>
      <c r="K12" s="4" t="s">
        <v>101</v>
      </c>
      <c r="L12" s="4"/>
      <c r="M12" s="4"/>
      <c r="N12" s="4"/>
      <c r="O12" s="20"/>
    </row>
    <row r="13" spans="1:15" ht="42.75" customHeight="1" x14ac:dyDescent="0.2">
      <c r="A13" s="86" t="s">
        <v>2</v>
      </c>
      <c r="B13" s="82" t="s">
        <v>3</v>
      </c>
      <c r="C13" s="82" t="s">
        <v>21</v>
      </c>
      <c r="D13" s="82" t="s">
        <v>9</v>
      </c>
      <c r="E13" s="82" t="s">
        <v>22</v>
      </c>
      <c r="F13" s="96" t="s">
        <v>23</v>
      </c>
      <c r="G13" s="97"/>
      <c r="H13" s="77" t="s">
        <v>24</v>
      </c>
      <c r="I13" s="77"/>
      <c r="J13" s="78" t="s">
        <v>4</v>
      </c>
      <c r="K13" s="78" t="s">
        <v>5</v>
      </c>
      <c r="L13" s="78" t="s">
        <v>4</v>
      </c>
      <c r="M13" s="78" t="s">
        <v>5</v>
      </c>
      <c r="N13" s="44" t="s">
        <v>10</v>
      </c>
      <c r="O13" s="80" t="s">
        <v>6</v>
      </c>
    </row>
    <row r="14" spans="1:15" ht="30.75" customHeight="1" x14ac:dyDescent="0.2">
      <c r="A14" s="87"/>
      <c r="B14" s="89"/>
      <c r="C14" s="89"/>
      <c r="D14" s="89"/>
      <c r="E14" s="89"/>
      <c r="F14" s="98"/>
      <c r="G14" s="99"/>
      <c r="H14" s="82" t="s">
        <v>7</v>
      </c>
      <c r="I14" s="82" t="s">
        <v>8</v>
      </c>
      <c r="J14" s="79"/>
      <c r="K14" s="79"/>
      <c r="L14" s="79"/>
      <c r="M14" s="79"/>
      <c r="N14" s="45" t="s">
        <v>11</v>
      </c>
      <c r="O14" s="81"/>
    </row>
    <row r="15" spans="1:15" ht="15.75" customHeight="1" x14ac:dyDescent="0.2">
      <c r="A15" s="88"/>
      <c r="B15" s="83"/>
      <c r="C15" s="83"/>
      <c r="D15" s="83"/>
      <c r="E15" s="83"/>
      <c r="F15" s="6" t="s">
        <v>12</v>
      </c>
      <c r="G15" s="6" t="s">
        <v>13</v>
      </c>
      <c r="H15" s="83"/>
      <c r="I15" s="83"/>
      <c r="J15" s="84" t="s">
        <v>15</v>
      </c>
      <c r="K15" s="85"/>
      <c r="L15" s="84" t="s">
        <v>16</v>
      </c>
      <c r="M15" s="85"/>
      <c r="N15" s="7"/>
      <c r="O15" s="21"/>
    </row>
    <row r="16" spans="1:15" s="25" customFormat="1" ht="64.5" customHeight="1" x14ac:dyDescent="0.2">
      <c r="A16" s="63" t="s">
        <v>75</v>
      </c>
      <c r="B16" s="64" t="s">
        <v>90</v>
      </c>
      <c r="C16" s="62" t="s">
        <v>91</v>
      </c>
      <c r="D16" s="62" t="s">
        <v>76</v>
      </c>
      <c r="E16" s="65">
        <v>1</v>
      </c>
      <c r="F16" s="66">
        <v>10</v>
      </c>
      <c r="G16" s="66">
        <v>0</v>
      </c>
      <c r="H16" s="67">
        <v>44593</v>
      </c>
      <c r="I16" s="67">
        <v>44895</v>
      </c>
      <c r="J16" s="72">
        <v>3665110</v>
      </c>
      <c r="K16" s="73">
        <f>(((J16/30)*G16)+(J16*F16))*E16</f>
        <v>36651100</v>
      </c>
      <c r="L16" s="23"/>
      <c r="M16" s="23"/>
      <c r="N16" s="24"/>
      <c r="O16" s="71" t="s">
        <v>80</v>
      </c>
    </row>
    <row r="17" spans="1:15" s="25" customFormat="1" ht="51" customHeight="1" x14ac:dyDescent="0.2">
      <c r="A17" s="63" t="s">
        <v>75</v>
      </c>
      <c r="B17" s="64" t="s">
        <v>90</v>
      </c>
      <c r="C17" s="62" t="s">
        <v>92</v>
      </c>
      <c r="D17" s="62" t="s">
        <v>76</v>
      </c>
      <c r="E17" s="65">
        <v>1</v>
      </c>
      <c r="F17" s="66">
        <v>10</v>
      </c>
      <c r="G17" s="66">
        <v>0</v>
      </c>
      <c r="H17" s="67">
        <v>44593</v>
      </c>
      <c r="I17" s="67">
        <v>44895</v>
      </c>
      <c r="J17" s="72">
        <v>3665110</v>
      </c>
      <c r="K17" s="73">
        <f t="shared" ref="K17:K25" si="0">(((J17/30)*G17)+(J17*F17))*E17</f>
        <v>36651100</v>
      </c>
      <c r="L17" s="23"/>
      <c r="M17" s="23"/>
      <c r="N17" s="24"/>
      <c r="O17" s="71" t="s">
        <v>81</v>
      </c>
    </row>
    <row r="18" spans="1:15" s="25" customFormat="1" ht="51" customHeight="1" x14ac:dyDescent="0.2">
      <c r="A18" s="63" t="s">
        <v>75</v>
      </c>
      <c r="B18" s="64" t="s">
        <v>90</v>
      </c>
      <c r="C18" s="62" t="s">
        <v>93</v>
      </c>
      <c r="D18" s="62" t="s">
        <v>76</v>
      </c>
      <c r="E18" s="65">
        <v>1</v>
      </c>
      <c r="F18" s="66">
        <v>10</v>
      </c>
      <c r="G18" s="66">
        <v>0</v>
      </c>
      <c r="H18" s="67">
        <v>44593</v>
      </c>
      <c r="I18" s="67">
        <v>44895</v>
      </c>
      <c r="J18" s="72">
        <v>3665110</v>
      </c>
      <c r="K18" s="73">
        <f t="shared" si="0"/>
        <v>36651100</v>
      </c>
      <c r="L18" s="23"/>
      <c r="M18" s="23"/>
      <c r="N18" s="24"/>
      <c r="O18" s="71" t="s">
        <v>82</v>
      </c>
    </row>
    <row r="19" spans="1:15" s="25" customFormat="1" ht="51" customHeight="1" x14ac:dyDescent="0.2">
      <c r="A19" s="63" t="s">
        <v>75</v>
      </c>
      <c r="B19" s="64" t="s">
        <v>90</v>
      </c>
      <c r="C19" s="62" t="s">
        <v>94</v>
      </c>
      <c r="D19" s="62" t="s">
        <v>76</v>
      </c>
      <c r="E19" s="65">
        <v>1</v>
      </c>
      <c r="F19" s="66">
        <v>10</v>
      </c>
      <c r="G19" s="66">
        <v>0</v>
      </c>
      <c r="H19" s="67">
        <v>44593</v>
      </c>
      <c r="I19" s="67">
        <v>44895</v>
      </c>
      <c r="J19" s="72">
        <v>3665110</v>
      </c>
      <c r="K19" s="73">
        <f t="shared" si="0"/>
        <v>36651100</v>
      </c>
      <c r="L19" s="23"/>
      <c r="M19" s="23"/>
      <c r="N19" s="24"/>
      <c r="O19" s="71" t="s">
        <v>83</v>
      </c>
    </row>
    <row r="20" spans="1:15" s="25" customFormat="1" ht="51" customHeight="1" x14ac:dyDescent="0.2">
      <c r="A20" s="63" t="s">
        <v>75</v>
      </c>
      <c r="B20" s="64" t="s">
        <v>90</v>
      </c>
      <c r="C20" s="62" t="s">
        <v>95</v>
      </c>
      <c r="D20" s="62" t="s">
        <v>76</v>
      </c>
      <c r="E20" s="65">
        <v>1</v>
      </c>
      <c r="F20" s="66">
        <v>10</v>
      </c>
      <c r="G20" s="66">
        <v>0</v>
      </c>
      <c r="H20" s="67">
        <v>44593</v>
      </c>
      <c r="I20" s="67">
        <v>44895</v>
      </c>
      <c r="J20" s="72">
        <v>3665110</v>
      </c>
      <c r="K20" s="73">
        <f t="shared" si="0"/>
        <v>36651100</v>
      </c>
      <c r="L20" s="23"/>
      <c r="M20" s="23"/>
      <c r="N20" s="24"/>
      <c r="O20" s="71" t="s">
        <v>84</v>
      </c>
    </row>
    <row r="21" spans="1:15" s="25" customFormat="1" ht="76.5" customHeight="1" x14ac:dyDescent="0.2">
      <c r="A21" s="63" t="s">
        <v>75</v>
      </c>
      <c r="B21" s="64" t="s">
        <v>90</v>
      </c>
      <c r="C21" s="62" t="s">
        <v>96</v>
      </c>
      <c r="D21" s="62" t="s">
        <v>76</v>
      </c>
      <c r="E21" s="65">
        <v>1</v>
      </c>
      <c r="F21" s="66">
        <v>10</v>
      </c>
      <c r="G21" s="66">
        <v>0</v>
      </c>
      <c r="H21" s="67">
        <v>44593</v>
      </c>
      <c r="I21" s="67">
        <v>44895</v>
      </c>
      <c r="J21" s="72">
        <v>3665110</v>
      </c>
      <c r="K21" s="73">
        <f t="shared" si="0"/>
        <v>36651100</v>
      </c>
      <c r="L21" s="23"/>
      <c r="M21" s="23"/>
      <c r="N21" s="24"/>
      <c r="O21" s="71" t="s">
        <v>85</v>
      </c>
    </row>
    <row r="22" spans="1:15" s="25" customFormat="1" ht="51" customHeight="1" x14ac:dyDescent="0.2">
      <c r="A22" s="63" t="s">
        <v>75</v>
      </c>
      <c r="B22" s="64" t="s">
        <v>90</v>
      </c>
      <c r="C22" s="62" t="s">
        <v>97</v>
      </c>
      <c r="D22" s="62" t="s">
        <v>76</v>
      </c>
      <c r="E22" s="65">
        <v>1</v>
      </c>
      <c r="F22" s="66">
        <v>10</v>
      </c>
      <c r="G22" s="66">
        <v>0</v>
      </c>
      <c r="H22" s="67">
        <v>44593</v>
      </c>
      <c r="I22" s="67">
        <v>44895</v>
      </c>
      <c r="J22" s="72">
        <v>3665110</v>
      </c>
      <c r="K22" s="73">
        <f t="shared" si="0"/>
        <v>36651100</v>
      </c>
      <c r="L22" s="23"/>
      <c r="M22" s="23"/>
      <c r="N22" s="20"/>
      <c r="O22" s="71" t="s">
        <v>86</v>
      </c>
    </row>
    <row r="23" spans="1:15" s="25" customFormat="1" ht="54.75" customHeight="1" x14ac:dyDescent="0.2">
      <c r="A23" s="63" t="s">
        <v>75</v>
      </c>
      <c r="B23" s="64" t="s">
        <v>90</v>
      </c>
      <c r="C23" s="75" t="s">
        <v>98</v>
      </c>
      <c r="D23" s="62" t="s">
        <v>76</v>
      </c>
      <c r="E23" s="65">
        <v>1</v>
      </c>
      <c r="F23" s="66">
        <v>10</v>
      </c>
      <c r="G23" s="66">
        <v>0</v>
      </c>
      <c r="H23" s="67">
        <v>44593</v>
      </c>
      <c r="I23" s="67">
        <v>44895</v>
      </c>
      <c r="J23" s="72">
        <v>3665110</v>
      </c>
      <c r="K23" s="73">
        <f t="shared" si="0"/>
        <v>36651100</v>
      </c>
      <c r="L23" s="23"/>
      <c r="M23" s="23"/>
      <c r="N23" s="20"/>
      <c r="O23" s="71" t="s">
        <v>87</v>
      </c>
    </row>
    <row r="24" spans="1:15" s="25" customFormat="1" ht="51" customHeight="1" x14ac:dyDescent="0.2">
      <c r="A24" s="63" t="s">
        <v>75</v>
      </c>
      <c r="B24" s="64" t="s">
        <v>90</v>
      </c>
      <c r="C24" s="75" t="s">
        <v>99</v>
      </c>
      <c r="D24" s="62" t="s">
        <v>76</v>
      </c>
      <c r="E24" s="65">
        <v>1</v>
      </c>
      <c r="F24" s="66">
        <v>10</v>
      </c>
      <c r="G24" s="66">
        <v>0</v>
      </c>
      <c r="H24" s="67">
        <v>44593</v>
      </c>
      <c r="I24" s="67">
        <v>44895</v>
      </c>
      <c r="J24" s="72">
        <v>3665110</v>
      </c>
      <c r="K24" s="73">
        <f t="shared" si="0"/>
        <v>36651100</v>
      </c>
      <c r="L24" s="23"/>
      <c r="M24" s="23"/>
      <c r="N24" s="20"/>
      <c r="O24" s="71" t="s">
        <v>88</v>
      </c>
    </row>
    <row r="25" spans="1:15" s="25" customFormat="1" ht="51" customHeight="1" x14ac:dyDescent="0.2">
      <c r="A25" s="63" t="s">
        <v>75</v>
      </c>
      <c r="B25" s="64" t="s">
        <v>90</v>
      </c>
      <c r="C25" s="75" t="s">
        <v>100</v>
      </c>
      <c r="D25" s="62" t="s">
        <v>76</v>
      </c>
      <c r="E25" s="65">
        <v>1</v>
      </c>
      <c r="F25" s="66">
        <v>10</v>
      </c>
      <c r="G25" s="66">
        <v>0</v>
      </c>
      <c r="H25" s="67">
        <v>44593</v>
      </c>
      <c r="I25" s="67">
        <v>44895</v>
      </c>
      <c r="J25" s="72">
        <v>3665110</v>
      </c>
      <c r="K25" s="73">
        <f t="shared" si="0"/>
        <v>36651100</v>
      </c>
      <c r="L25" s="23"/>
      <c r="M25" s="23"/>
      <c r="N25" s="20"/>
      <c r="O25" s="71" t="s">
        <v>89</v>
      </c>
    </row>
    <row r="26" spans="1:15" s="25" customFormat="1" ht="23.25" customHeight="1" x14ac:dyDescent="0.2">
      <c r="A26" s="22" t="s">
        <v>14</v>
      </c>
      <c r="B26" s="26"/>
      <c r="C26" s="27"/>
      <c r="D26" s="28"/>
      <c r="E26" s="3">
        <f>SUM(E16:E25)</f>
        <v>10</v>
      </c>
      <c r="F26" s="16"/>
      <c r="G26" s="15"/>
      <c r="H26" s="3"/>
      <c r="I26" s="20"/>
      <c r="J26" s="29"/>
      <c r="K26" s="74">
        <f>SUM(K16:K25)</f>
        <v>366511000</v>
      </c>
      <c r="L26" s="30"/>
      <c r="M26" s="30"/>
      <c r="N26" s="20"/>
      <c r="O26" s="70"/>
    </row>
    <row r="27" spans="1:15" s="25" customFormat="1" x14ac:dyDescent="0.2">
      <c r="A27" s="31"/>
      <c r="B27" s="32"/>
      <c r="C27" s="33"/>
      <c r="D27" s="34"/>
      <c r="E27" s="13"/>
      <c r="F27" s="12"/>
      <c r="G27" s="13"/>
      <c r="H27" s="14"/>
      <c r="I27" s="35"/>
      <c r="J27" s="36"/>
      <c r="K27" s="37"/>
      <c r="L27" s="37"/>
      <c r="M27" s="37"/>
      <c r="N27" s="35"/>
    </row>
    <row r="28" spans="1:15" s="25" customFormat="1" x14ac:dyDescent="0.2">
      <c r="A28" s="31"/>
      <c r="B28" s="32"/>
      <c r="C28" s="33"/>
      <c r="D28" s="34"/>
      <c r="E28" s="12"/>
      <c r="F28" s="12"/>
      <c r="G28" s="13"/>
      <c r="H28" s="14"/>
      <c r="I28" s="35"/>
      <c r="J28" s="36"/>
      <c r="K28" s="35"/>
      <c r="L28" s="35"/>
      <c r="M28" s="35"/>
      <c r="N28" s="35"/>
      <c r="O28" s="38"/>
    </row>
    <row r="29" spans="1:15" s="25" customFormat="1" x14ac:dyDescent="0.2">
      <c r="A29" s="31"/>
      <c r="B29" s="32"/>
      <c r="C29" s="33"/>
      <c r="D29" s="34"/>
      <c r="E29" s="12"/>
      <c r="F29" s="12"/>
      <c r="G29" s="13"/>
      <c r="H29" s="14"/>
      <c r="I29" s="35"/>
      <c r="J29" s="36"/>
      <c r="K29" s="35"/>
      <c r="L29" s="35"/>
      <c r="M29" s="35"/>
      <c r="N29" s="35"/>
      <c r="O29" s="38"/>
    </row>
    <row r="30" spans="1:15" x14ac:dyDescent="0.2">
      <c r="B30" s="39"/>
      <c r="L30" s="40"/>
      <c r="O30" s="38"/>
    </row>
    <row r="31" spans="1:15" x14ac:dyDescent="0.2">
      <c r="K31" s="41"/>
      <c r="L31" s="41"/>
      <c r="M31" s="41"/>
      <c r="O31" s="42"/>
    </row>
    <row r="32" spans="1:15" ht="15" x14ac:dyDescent="0.25">
      <c r="A32" s="76" t="s">
        <v>78</v>
      </c>
      <c r="B32" s="76"/>
      <c r="C32" s="76"/>
      <c r="D32" s="76"/>
      <c r="E32" s="76"/>
      <c r="F32" s="76"/>
      <c r="G32" s="76"/>
      <c r="H32" s="76"/>
      <c r="I32" s="76"/>
      <c r="J32" s="76"/>
      <c r="K32" s="76"/>
      <c r="L32" s="76"/>
      <c r="M32" s="76"/>
      <c r="N32" s="76"/>
      <c r="O32" s="76"/>
    </row>
    <row r="33" spans="1:15" ht="15" x14ac:dyDescent="0.25">
      <c r="A33" s="76" t="s">
        <v>79</v>
      </c>
      <c r="B33" s="76"/>
      <c r="C33" s="76"/>
      <c r="D33" s="76"/>
      <c r="E33" s="76"/>
      <c r="F33" s="76"/>
      <c r="G33" s="76"/>
      <c r="H33" s="76"/>
      <c r="I33" s="76"/>
      <c r="J33" s="76"/>
      <c r="K33" s="76"/>
      <c r="L33" s="76"/>
      <c r="M33" s="76"/>
      <c r="N33" s="76"/>
      <c r="O33" s="76"/>
    </row>
  </sheetData>
  <mergeCells count="30">
    <mergeCell ref="A4:O4"/>
    <mergeCell ref="A1:N2"/>
    <mergeCell ref="A3:O3"/>
    <mergeCell ref="A32:O32"/>
    <mergeCell ref="A11:C11"/>
    <mergeCell ref="K11:O11"/>
    <mergeCell ref="A12:C12"/>
    <mergeCell ref="F13:G14"/>
    <mergeCell ref="A10:C10"/>
    <mergeCell ref="J10:O10"/>
    <mergeCell ref="A5:O5"/>
    <mergeCell ref="A6:O6"/>
    <mergeCell ref="A8:J8"/>
    <mergeCell ref="A9:C9"/>
    <mergeCell ref="A33:O33"/>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28" workbookViewId="0">
      <selection activeCell="C35" sqref="C35:G35"/>
    </sheetView>
  </sheetViews>
  <sheetFormatPr baseColWidth="10" defaultRowHeight="15" x14ac:dyDescent="0.2"/>
  <cols>
    <col min="1" max="1" width="5.5703125" style="46" customWidth="1"/>
    <col min="2" max="2" width="29" style="46" customWidth="1"/>
    <col min="3" max="3" width="16.5703125" style="46" customWidth="1"/>
    <col min="4" max="4" width="19.28515625" style="46" customWidth="1"/>
    <col min="5" max="6" width="11.42578125" style="46"/>
    <col min="7" max="7" width="6.42578125" style="46" customWidth="1"/>
    <col min="8" max="8" width="9.5703125" style="46" customWidth="1"/>
    <col min="9" max="9" width="9.42578125" style="46" customWidth="1"/>
    <col min="10" max="10" width="12.42578125" style="46" customWidth="1"/>
    <col min="11" max="16384" width="11.42578125" style="46"/>
  </cols>
  <sheetData>
    <row r="1" spans="2:17" ht="10.5" customHeight="1" x14ac:dyDescent="0.2"/>
    <row r="2" spans="2:17" ht="30.75" customHeight="1" x14ac:dyDescent="0.2">
      <c r="B2" s="108"/>
      <c r="C2" s="108"/>
      <c r="D2" s="108"/>
      <c r="E2" s="108"/>
      <c r="F2" s="108"/>
      <c r="G2" s="108"/>
      <c r="H2" s="108"/>
      <c r="I2" s="108"/>
      <c r="J2" s="108"/>
      <c r="K2" s="108"/>
      <c r="L2" s="47"/>
      <c r="M2" s="48"/>
      <c r="N2" s="48"/>
      <c r="O2" s="48"/>
      <c r="P2" s="48"/>
    </row>
    <row r="3" spans="2:17" ht="40.5" customHeight="1" x14ac:dyDescent="0.2">
      <c r="B3" s="108"/>
      <c r="C3" s="108"/>
      <c r="D3" s="108"/>
      <c r="E3" s="108"/>
      <c r="F3" s="108"/>
      <c r="G3" s="108"/>
      <c r="H3" s="108"/>
      <c r="I3" s="108"/>
      <c r="J3" s="108"/>
      <c r="K3" s="108"/>
      <c r="L3" s="47"/>
      <c r="M3" s="48"/>
      <c r="N3" s="48"/>
      <c r="O3" s="48"/>
      <c r="P3" s="48"/>
    </row>
    <row r="4" spans="2:17" ht="25.5" customHeight="1" x14ac:dyDescent="0.2">
      <c r="B4" s="109" t="s">
        <v>38</v>
      </c>
      <c r="C4" s="109"/>
      <c r="D4" s="109"/>
      <c r="E4" s="109"/>
      <c r="F4" s="109"/>
      <c r="G4" s="109"/>
      <c r="H4" s="109"/>
      <c r="I4" s="109"/>
      <c r="J4" s="109"/>
      <c r="K4" s="49" t="s">
        <v>25</v>
      </c>
      <c r="L4" s="47"/>
      <c r="M4" s="48"/>
      <c r="N4" s="48"/>
      <c r="O4" s="48"/>
      <c r="P4" s="48"/>
    </row>
    <row r="5" spans="2:17" s="52" customFormat="1" ht="30" customHeight="1" x14ac:dyDescent="0.2">
      <c r="B5" s="109"/>
      <c r="C5" s="109"/>
      <c r="D5" s="109"/>
      <c r="E5" s="109"/>
      <c r="F5" s="109"/>
      <c r="G5" s="109"/>
      <c r="H5" s="109"/>
      <c r="I5" s="109"/>
      <c r="J5" s="109"/>
      <c r="K5" s="61" t="s">
        <v>73</v>
      </c>
      <c r="L5" s="50"/>
      <c r="M5" s="51"/>
      <c r="N5" s="51"/>
      <c r="O5" s="51"/>
      <c r="P5" s="51"/>
      <c r="Q5" s="51"/>
    </row>
    <row r="6" spans="2:17" ht="23.25" customHeight="1" x14ac:dyDescent="0.2">
      <c r="B6" s="109" t="s">
        <v>28</v>
      </c>
      <c r="C6" s="109"/>
      <c r="D6" s="109"/>
      <c r="E6" s="109"/>
      <c r="F6" s="109"/>
      <c r="G6" s="109"/>
      <c r="H6" s="109"/>
      <c r="I6" s="109"/>
      <c r="J6" s="109"/>
      <c r="K6" s="109"/>
    </row>
    <row r="7" spans="2:17" ht="18" x14ac:dyDescent="0.2">
      <c r="B7" s="109" t="s">
        <v>29</v>
      </c>
      <c r="C7" s="109"/>
      <c r="D7" s="109"/>
      <c r="E7" s="109"/>
      <c r="F7" s="109"/>
      <c r="G7" s="109"/>
      <c r="H7" s="109"/>
      <c r="I7" s="109"/>
      <c r="J7" s="109"/>
      <c r="K7" s="109"/>
    </row>
    <row r="8" spans="2:17" ht="18" x14ac:dyDescent="0.25">
      <c r="B8" s="110" t="s">
        <v>30</v>
      </c>
      <c r="C8" s="110"/>
      <c r="D8" s="110"/>
      <c r="E8" s="110"/>
      <c r="F8" s="110"/>
      <c r="G8" s="110"/>
      <c r="H8" s="110"/>
      <c r="I8" s="110"/>
      <c r="J8" s="110"/>
      <c r="K8" s="110"/>
    </row>
    <row r="9" spans="2:17" x14ac:dyDescent="0.2">
      <c r="B9" s="107" t="s">
        <v>71</v>
      </c>
      <c r="C9" s="107"/>
      <c r="D9" s="107"/>
      <c r="E9" s="107"/>
      <c r="F9" s="107"/>
      <c r="G9" s="107"/>
      <c r="H9" s="107"/>
      <c r="I9" s="107"/>
      <c r="J9" s="107"/>
      <c r="K9" s="107"/>
    </row>
    <row r="10" spans="2:17" x14ac:dyDescent="0.2">
      <c r="B10" s="107" t="s">
        <v>31</v>
      </c>
      <c r="C10" s="107"/>
      <c r="D10" s="107"/>
      <c r="E10" s="107"/>
      <c r="F10" s="107"/>
      <c r="G10" s="107"/>
      <c r="H10" s="107"/>
      <c r="I10" s="107"/>
      <c r="J10" s="107"/>
      <c r="K10" s="107"/>
    </row>
    <row r="11" spans="2:17" x14ac:dyDescent="0.2">
      <c r="B11" s="111" t="s">
        <v>67</v>
      </c>
      <c r="C11" s="111"/>
      <c r="D11" s="111"/>
      <c r="E11" s="111"/>
      <c r="F11" s="111"/>
      <c r="G11" s="111"/>
      <c r="H11" s="111"/>
      <c r="I11" s="111"/>
      <c r="J11" s="111"/>
      <c r="K11" s="111"/>
    </row>
    <row r="12" spans="2:17" x14ac:dyDescent="0.2">
      <c r="B12" s="107" t="s">
        <v>68</v>
      </c>
      <c r="C12" s="107"/>
      <c r="D12" s="107"/>
      <c r="E12" s="107"/>
      <c r="F12" s="107"/>
      <c r="G12" s="107"/>
      <c r="H12" s="107"/>
      <c r="I12" s="107"/>
      <c r="J12" s="107"/>
      <c r="K12" s="107"/>
    </row>
    <row r="13" spans="2:17" x14ac:dyDescent="0.2">
      <c r="B13" s="107" t="s">
        <v>69</v>
      </c>
      <c r="C13" s="107"/>
      <c r="D13" s="107"/>
      <c r="E13" s="107"/>
      <c r="F13" s="107"/>
      <c r="G13" s="107"/>
      <c r="H13" s="107"/>
      <c r="I13" s="107"/>
      <c r="J13" s="107"/>
      <c r="K13" s="107"/>
    </row>
    <row r="14" spans="2:17" x14ac:dyDescent="0.2">
      <c r="B14" s="107" t="s">
        <v>32</v>
      </c>
      <c r="C14" s="107"/>
      <c r="D14" s="107"/>
      <c r="E14" s="107"/>
      <c r="F14" s="107"/>
      <c r="G14" s="107"/>
      <c r="H14" s="107"/>
      <c r="I14" s="107"/>
      <c r="J14" s="107"/>
      <c r="K14" s="107"/>
    </row>
    <row r="15" spans="2:17" x14ac:dyDescent="0.2">
      <c r="B15" s="107" t="s">
        <v>70</v>
      </c>
      <c r="C15" s="107"/>
      <c r="D15" s="107"/>
      <c r="E15" s="107"/>
      <c r="F15" s="107"/>
      <c r="G15" s="107"/>
      <c r="H15" s="107"/>
      <c r="I15" s="107"/>
      <c r="J15" s="107"/>
      <c r="K15" s="107"/>
    </row>
    <row r="16" spans="2:17" s="59" customFormat="1" x14ac:dyDescent="0.2">
      <c r="B16" s="107" t="s">
        <v>33</v>
      </c>
      <c r="C16" s="107"/>
      <c r="D16" s="107"/>
      <c r="E16" s="107"/>
      <c r="F16" s="107"/>
      <c r="G16" s="107"/>
      <c r="H16" s="107"/>
      <c r="I16" s="107"/>
      <c r="J16" s="107"/>
      <c r="K16" s="107"/>
    </row>
    <row r="17" spans="2:14" ht="18" x14ac:dyDescent="0.25">
      <c r="B17" s="110" t="s">
        <v>34</v>
      </c>
      <c r="C17" s="110"/>
      <c r="D17" s="110"/>
      <c r="E17" s="110"/>
      <c r="F17" s="110"/>
      <c r="G17" s="110"/>
      <c r="H17" s="110"/>
      <c r="I17" s="110"/>
      <c r="J17" s="110"/>
      <c r="K17" s="110"/>
    </row>
    <row r="18" spans="2:14" ht="4.5" customHeight="1" x14ac:dyDescent="0.25">
      <c r="B18" s="112"/>
      <c r="C18" s="112"/>
      <c r="D18" s="112"/>
      <c r="E18" s="112"/>
      <c r="F18" s="112"/>
      <c r="G18" s="112"/>
      <c r="H18" s="112"/>
      <c r="I18" s="112"/>
      <c r="J18" s="112"/>
      <c r="K18" s="112"/>
    </row>
    <row r="19" spans="2:14" ht="15.75" x14ac:dyDescent="0.2">
      <c r="B19" s="53" t="s">
        <v>35</v>
      </c>
      <c r="C19" s="113" t="s">
        <v>36</v>
      </c>
      <c r="D19" s="113"/>
      <c r="E19" s="113"/>
      <c r="F19" s="113"/>
      <c r="G19" s="113"/>
      <c r="H19" s="113" t="s">
        <v>37</v>
      </c>
      <c r="I19" s="113"/>
      <c r="J19" s="113"/>
      <c r="K19" s="113"/>
      <c r="L19" s="54"/>
      <c r="M19" s="54"/>
      <c r="N19" s="54"/>
    </row>
    <row r="20" spans="2:14" x14ac:dyDescent="0.2">
      <c r="B20" s="55" t="s">
        <v>41</v>
      </c>
      <c r="C20" s="114" t="s">
        <v>39</v>
      </c>
      <c r="D20" s="114"/>
      <c r="E20" s="114"/>
      <c r="F20" s="114"/>
      <c r="G20" s="114"/>
      <c r="H20" s="115"/>
      <c r="I20" s="115"/>
      <c r="J20" s="115"/>
      <c r="K20" s="115"/>
    </row>
    <row r="21" spans="2:14" ht="30" x14ac:dyDescent="0.2">
      <c r="B21" s="56" t="s">
        <v>40</v>
      </c>
      <c r="C21" s="116" t="s">
        <v>42</v>
      </c>
      <c r="D21" s="116"/>
      <c r="E21" s="116"/>
      <c r="F21" s="116"/>
      <c r="G21" s="116"/>
      <c r="H21" s="117"/>
      <c r="I21" s="117"/>
      <c r="J21" s="117"/>
      <c r="K21" s="117"/>
    </row>
    <row r="22" spans="2:14" x14ac:dyDescent="0.2">
      <c r="B22" s="56" t="s">
        <v>44</v>
      </c>
      <c r="C22" s="116" t="s">
        <v>43</v>
      </c>
      <c r="D22" s="116"/>
      <c r="E22" s="116"/>
      <c r="F22" s="116"/>
      <c r="G22" s="116"/>
      <c r="H22" s="117"/>
      <c r="I22" s="117"/>
      <c r="J22" s="117"/>
      <c r="K22" s="117"/>
    </row>
    <row r="23" spans="2:14" x14ac:dyDescent="0.2">
      <c r="B23" s="56" t="s">
        <v>45</v>
      </c>
      <c r="C23" s="116" t="s">
        <v>46</v>
      </c>
      <c r="D23" s="116"/>
      <c r="E23" s="116"/>
      <c r="F23" s="116"/>
      <c r="G23" s="116"/>
      <c r="H23" s="117"/>
      <c r="I23" s="117"/>
      <c r="J23" s="117"/>
      <c r="K23" s="117"/>
    </row>
    <row r="24" spans="2:14" ht="28.5" customHeight="1" x14ac:dyDescent="0.2">
      <c r="B24" s="56" t="s">
        <v>47</v>
      </c>
      <c r="C24" s="116" t="s">
        <v>48</v>
      </c>
      <c r="D24" s="116"/>
      <c r="E24" s="116"/>
      <c r="F24" s="116"/>
      <c r="G24" s="116"/>
      <c r="H24" s="117"/>
      <c r="I24" s="117"/>
      <c r="J24" s="117"/>
      <c r="K24" s="117"/>
    </row>
    <row r="25" spans="2:14" x14ac:dyDescent="0.2">
      <c r="B25" s="56" t="s">
        <v>50</v>
      </c>
      <c r="C25" s="116" t="s">
        <v>49</v>
      </c>
      <c r="D25" s="116"/>
      <c r="E25" s="116"/>
      <c r="F25" s="116"/>
      <c r="G25" s="116"/>
      <c r="H25" s="117"/>
      <c r="I25" s="117"/>
      <c r="J25" s="117"/>
      <c r="K25" s="117"/>
    </row>
    <row r="26" spans="2:14" ht="31.5" customHeight="1" x14ac:dyDescent="0.2">
      <c r="B26" s="56" t="s">
        <v>52</v>
      </c>
      <c r="C26" s="116" t="s">
        <v>51</v>
      </c>
      <c r="D26" s="116"/>
      <c r="E26" s="116"/>
      <c r="F26" s="116"/>
      <c r="G26" s="116"/>
      <c r="H26" s="117"/>
      <c r="I26" s="117"/>
      <c r="J26" s="117"/>
      <c r="K26" s="117"/>
    </row>
    <row r="27" spans="2:14" ht="30" x14ac:dyDescent="0.2">
      <c r="B27" s="56" t="s">
        <v>53</v>
      </c>
      <c r="C27" s="116" t="s">
        <v>54</v>
      </c>
      <c r="D27" s="116"/>
      <c r="E27" s="116"/>
      <c r="F27" s="116"/>
      <c r="G27" s="116"/>
      <c r="H27" s="117"/>
      <c r="I27" s="117"/>
      <c r="J27" s="117"/>
      <c r="K27" s="117"/>
    </row>
    <row r="28" spans="2:14" x14ac:dyDescent="0.2">
      <c r="B28" s="56" t="s">
        <v>55</v>
      </c>
      <c r="C28" s="116" t="s">
        <v>56</v>
      </c>
      <c r="D28" s="116"/>
      <c r="E28" s="116"/>
      <c r="F28" s="116"/>
      <c r="G28" s="116"/>
      <c r="H28" s="117"/>
      <c r="I28" s="117"/>
      <c r="J28" s="117"/>
      <c r="K28" s="117"/>
    </row>
    <row r="29" spans="2:14" x14ac:dyDescent="0.2">
      <c r="B29" s="56" t="s">
        <v>22</v>
      </c>
      <c r="C29" s="116" t="s">
        <v>57</v>
      </c>
      <c r="D29" s="116"/>
      <c r="E29" s="116"/>
      <c r="F29" s="116"/>
      <c r="G29" s="116"/>
      <c r="H29" s="117"/>
      <c r="I29" s="117"/>
      <c r="J29" s="117"/>
      <c r="K29" s="117"/>
    </row>
    <row r="30" spans="2:14" ht="30" x14ac:dyDescent="0.2">
      <c r="B30" s="56" t="s">
        <v>58</v>
      </c>
      <c r="C30" s="116" t="s">
        <v>59</v>
      </c>
      <c r="D30" s="116"/>
      <c r="E30" s="116"/>
      <c r="F30" s="116"/>
      <c r="G30" s="116"/>
      <c r="H30" s="117"/>
      <c r="I30" s="117"/>
      <c r="J30" s="117"/>
      <c r="K30" s="117"/>
    </row>
    <row r="31" spans="2:14" ht="45" x14ac:dyDescent="0.2">
      <c r="B31" s="56" t="s">
        <v>24</v>
      </c>
      <c r="C31" s="116" t="s">
        <v>60</v>
      </c>
      <c r="D31" s="116"/>
      <c r="E31" s="116"/>
      <c r="F31" s="116"/>
      <c r="G31" s="116"/>
      <c r="H31" s="117"/>
      <c r="I31" s="117"/>
      <c r="J31" s="117"/>
      <c r="K31" s="117"/>
    </row>
    <row r="32" spans="2:14" ht="30" x14ac:dyDescent="0.2">
      <c r="B32" s="56" t="s">
        <v>4</v>
      </c>
      <c r="C32" s="116" t="s">
        <v>61</v>
      </c>
      <c r="D32" s="116"/>
      <c r="E32" s="116"/>
      <c r="F32" s="116"/>
      <c r="G32" s="116"/>
      <c r="H32" s="117"/>
      <c r="I32" s="117"/>
      <c r="J32" s="117"/>
      <c r="K32" s="117"/>
    </row>
    <row r="33" spans="2:11" ht="30" x14ac:dyDescent="0.2">
      <c r="B33" s="56" t="s">
        <v>5</v>
      </c>
      <c r="C33" s="116" t="s">
        <v>62</v>
      </c>
      <c r="D33" s="116"/>
      <c r="E33" s="116"/>
      <c r="F33" s="116"/>
      <c r="G33" s="116"/>
      <c r="H33" s="117"/>
      <c r="I33" s="117"/>
      <c r="J33" s="117"/>
      <c r="K33" s="117"/>
    </row>
    <row r="34" spans="2:11" ht="30" x14ac:dyDescent="0.2">
      <c r="B34" s="56" t="s">
        <v>64</v>
      </c>
      <c r="C34" s="116" t="s">
        <v>63</v>
      </c>
      <c r="D34" s="116"/>
      <c r="E34" s="116"/>
      <c r="F34" s="116"/>
      <c r="G34" s="116"/>
      <c r="H34" s="117"/>
      <c r="I34" s="117"/>
      <c r="J34" s="117"/>
      <c r="K34" s="117"/>
    </row>
    <row r="35" spans="2:11" ht="31.5" customHeight="1" x14ac:dyDescent="0.2">
      <c r="B35" s="56" t="s">
        <v>65</v>
      </c>
      <c r="C35" s="116" t="s">
        <v>66</v>
      </c>
      <c r="D35" s="116"/>
      <c r="E35" s="116"/>
      <c r="F35" s="116"/>
      <c r="G35" s="116"/>
      <c r="H35" s="117"/>
      <c r="I35" s="117"/>
      <c r="J35" s="117"/>
      <c r="K35" s="117"/>
    </row>
    <row r="36" spans="2:11" x14ac:dyDescent="0.2">
      <c r="B36" s="57"/>
      <c r="C36" s="58"/>
      <c r="D36" s="58"/>
      <c r="E36" s="58"/>
      <c r="F36" s="58"/>
      <c r="G36" s="58"/>
      <c r="H36" s="58"/>
      <c r="I36" s="58"/>
      <c r="J36" s="58"/>
    </row>
    <row r="37" spans="2:11" x14ac:dyDescent="0.2">
      <c r="B37" s="58"/>
      <c r="C37" s="58"/>
      <c r="D37" s="58"/>
      <c r="E37" s="58"/>
      <c r="F37" s="58"/>
      <c r="G37" s="58"/>
      <c r="H37" s="58"/>
      <c r="I37" s="58"/>
      <c r="J37" s="58"/>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Jorge Daniel Zipa R</cp:lastModifiedBy>
  <dcterms:created xsi:type="dcterms:W3CDTF">2020-02-28T20:30:41Z</dcterms:created>
  <dcterms:modified xsi:type="dcterms:W3CDTF">2022-01-20T22:42:39Z</dcterms:modified>
</cp:coreProperties>
</file>