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CKUP 2021\Alexis Ovalle\TODO 2021\AIRES ACONDICIONADOS\MANTENIMIENTO DE AIRE 2022\PARA CONTRATACIÓN\"/>
    </mc:Choice>
  </mc:AlternateContent>
  <bookViews>
    <workbookView xWindow="-120" yWindow="-120" windowWidth="21840" windowHeight="13140"/>
  </bookViews>
  <sheets>
    <sheet name="Anexo Oferta Econòmica por Serv" sheetId="4" r:id="rId1"/>
    <sheet name="Hoja1" sheetId="6" r:id="rId2"/>
  </sheets>
  <definedNames>
    <definedName name="_xlnm._FilterDatabase" localSheetId="0" hidden="1">'Anexo Oferta Econòmica por Serv'!$E$5:$F$107</definedName>
  </definedNames>
  <calcPr calcId="152511"/>
</workbook>
</file>

<file path=xl/calcChain.xml><?xml version="1.0" encoding="utf-8"?>
<calcChain xmlns="http://schemas.openxmlformats.org/spreadsheetml/2006/main">
  <c r="I7" i="4" l="1"/>
  <c r="J7" i="4" s="1"/>
  <c r="I8" i="4"/>
  <c r="J8" i="4" s="1"/>
  <c r="I9" i="4"/>
  <c r="J9" i="4" s="1"/>
  <c r="I10" i="4"/>
  <c r="J10" i="4" s="1"/>
  <c r="I11" i="4"/>
  <c r="J11" i="4" s="1"/>
  <c r="I12" i="4"/>
  <c r="J12" i="4" s="1"/>
  <c r="I13" i="4"/>
  <c r="J13" i="4" s="1"/>
  <c r="I14" i="4"/>
  <c r="J14" i="4" s="1"/>
  <c r="I33" i="4"/>
  <c r="J33" i="4" s="1"/>
  <c r="I34" i="4"/>
  <c r="J34" i="4" s="1"/>
  <c r="I35" i="4"/>
  <c r="J35" i="4" s="1"/>
  <c r="I36" i="4"/>
  <c r="J36" i="4" s="1"/>
  <c r="I37" i="4"/>
  <c r="J37" i="4" s="1"/>
  <c r="I38" i="4"/>
  <c r="J38" i="4" s="1"/>
  <c r="I39" i="4"/>
  <c r="J39" i="4" s="1"/>
  <c r="I40" i="4"/>
  <c r="J40" i="4" s="1"/>
  <c r="I41" i="4"/>
  <c r="J41" i="4" s="1"/>
  <c r="I42" i="4"/>
  <c r="J42" i="4" s="1"/>
  <c r="I43" i="4"/>
  <c r="J43" i="4" s="1"/>
  <c r="I44" i="4"/>
  <c r="J44" i="4" s="1"/>
  <c r="I45" i="4"/>
  <c r="J45" i="4" s="1"/>
  <c r="I46" i="4"/>
  <c r="J46" i="4" s="1"/>
  <c r="I47" i="4"/>
  <c r="J47" i="4" s="1"/>
  <c r="I48" i="4"/>
  <c r="J48" i="4" s="1"/>
  <c r="I49" i="4"/>
  <c r="J49" i="4" s="1"/>
  <c r="I50" i="4"/>
  <c r="J50" i="4" s="1"/>
  <c r="I51" i="4"/>
  <c r="J51" i="4" s="1"/>
  <c r="I52" i="4"/>
  <c r="J52" i="4" s="1"/>
  <c r="I53" i="4"/>
  <c r="J53" i="4" s="1"/>
  <c r="I54" i="4"/>
  <c r="J54" i="4" s="1"/>
  <c r="I55" i="4"/>
  <c r="J55" i="4" s="1"/>
  <c r="I56" i="4"/>
  <c r="J56" i="4" s="1"/>
  <c r="I15" i="4"/>
  <c r="J15" i="4" s="1"/>
  <c r="I16" i="4"/>
  <c r="J16" i="4" s="1"/>
  <c r="I17" i="4"/>
  <c r="J17" i="4" s="1"/>
  <c r="I18" i="4"/>
  <c r="J18" i="4" s="1"/>
  <c r="I19" i="4"/>
  <c r="J19" i="4" s="1"/>
  <c r="I20" i="4"/>
  <c r="J20" i="4" s="1"/>
  <c r="I21" i="4"/>
  <c r="J21" i="4" s="1"/>
  <c r="I22" i="4"/>
  <c r="J22" i="4" s="1"/>
  <c r="I23" i="4"/>
  <c r="J23" i="4" s="1"/>
  <c r="I57" i="4"/>
  <c r="J57" i="4" s="1"/>
  <c r="I58" i="4"/>
  <c r="J58" i="4" s="1"/>
  <c r="I59" i="4"/>
  <c r="J59" i="4" s="1"/>
  <c r="I60" i="4"/>
  <c r="J60" i="4" s="1"/>
  <c r="I61" i="4"/>
  <c r="J61" i="4" s="1"/>
  <c r="I62" i="4"/>
  <c r="J62" i="4" s="1"/>
  <c r="I63" i="4"/>
  <c r="J63" i="4" s="1"/>
  <c r="I64" i="4"/>
  <c r="J64" i="4" s="1"/>
  <c r="I24" i="4"/>
  <c r="J24" i="4" s="1"/>
  <c r="I65" i="4"/>
  <c r="J65" i="4" s="1"/>
  <c r="I66" i="4"/>
  <c r="J66" i="4" s="1"/>
  <c r="I67" i="4"/>
  <c r="J67" i="4" s="1"/>
  <c r="I68" i="4"/>
  <c r="J68" i="4" s="1"/>
  <c r="I69" i="4"/>
  <c r="J69" i="4" s="1"/>
  <c r="I25" i="4"/>
  <c r="J25" i="4" s="1"/>
  <c r="I26" i="4"/>
  <c r="J26" i="4" s="1"/>
  <c r="I27" i="4"/>
  <c r="J27" i="4" s="1"/>
  <c r="I28" i="4"/>
  <c r="J28" i="4" s="1"/>
  <c r="I29" i="4"/>
  <c r="J29" i="4" s="1"/>
  <c r="I30" i="4"/>
  <c r="J30" i="4" s="1"/>
  <c r="I70" i="4"/>
  <c r="J70" i="4" s="1"/>
  <c r="I71" i="4"/>
  <c r="J71" i="4" s="1"/>
  <c r="I72" i="4"/>
  <c r="J72" i="4" s="1"/>
  <c r="I73" i="4"/>
  <c r="J73" i="4" s="1"/>
  <c r="I74" i="4"/>
  <c r="J74" i="4" s="1"/>
  <c r="I75" i="4"/>
  <c r="J75" i="4" s="1"/>
  <c r="I31" i="4"/>
  <c r="J31" i="4" s="1"/>
  <c r="I32" i="4"/>
  <c r="J32" i="4" s="1"/>
  <c r="I76" i="4"/>
  <c r="J76" i="4" s="1"/>
  <c r="I77" i="4"/>
  <c r="J77" i="4" s="1"/>
  <c r="I78" i="4"/>
  <c r="J78" i="4" s="1"/>
  <c r="I79" i="4"/>
  <c r="J79" i="4" s="1"/>
  <c r="I80" i="4"/>
  <c r="J80" i="4" s="1"/>
  <c r="I81" i="4"/>
  <c r="J81" i="4" s="1"/>
  <c r="I82" i="4"/>
  <c r="J82" i="4" s="1"/>
  <c r="I83" i="4"/>
  <c r="J83" i="4" s="1"/>
  <c r="I84" i="4"/>
  <c r="J84" i="4" s="1"/>
  <c r="I85" i="4"/>
  <c r="J85" i="4" s="1"/>
  <c r="I86" i="4"/>
  <c r="J86" i="4" s="1"/>
  <c r="I87" i="4"/>
  <c r="J87" i="4" s="1"/>
  <c r="I88" i="4"/>
  <c r="J88" i="4" s="1"/>
  <c r="I89" i="4"/>
  <c r="J89" i="4" s="1"/>
  <c r="I90" i="4"/>
  <c r="J90" i="4" s="1"/>
  <c r="I91" i="4"/>
  <c r="J91" i="4" s="1"/>
  <c r="I92" i="4"/>
  <c r="J92" i="4" s="1"/>
  <c r="I93" i="4"/>
  <c r="J93" i="4" s="1"/>
  <c r="I94" i="4"/>
  <c r="J94" i="4" s="1"/>
  <c r="I95" i="4"/>
  <c r="J95" i="4" s="1"/>
  <c r="I96" i="4"/>
  <c r="J96" i="4" s="1"/>
  <c r="I97" i="4"/>
  <c r="J97" i="4" s="1"/>
  <c r="I98" i="4"/>
  <c r="J98" i="4" s="1"/>
  <c r="I99" i="4"/>
  <c r="J99" i="4" s="1"/>
  <c r="I100" i="4"/>
  <c r="J100" i="4" s="1"/>
  <c r="I101" i="4"/>
  <c r="J101" i="4" s="1"/>
  <c r="I102" i="4"/>
  <c r="J102" i="4" s="1"/>
  <c r="I103" i="4"/>
  <c r="J103" i="4" s="1"/>
  <c r="I104" i="4"/>
  <c r="J104" i="4" s="1"/>
  <c r="I105" i="4"/>
  <c r="J105" i="4" s="1"/>
  <c r="I106" i="4"/>
  <c r="J106" i="4" s="1"/>
  <c r="I6" i="4"/>
  <c r="J6" i="4" s="1"/>
  <c r="H107" i="4" l="1"/>
</calcChain>
</file>

<file path=xl/sharedStrings.xml><?xml version="1.0" encoding="utf-8"?>
<sst xmlns="http://schemas.openxmlformats.org/spreadsheetml/2006/main" count="437" uniqueCount="95">
  <si>
    <t>ITEM</t>
  </si>
  <si>
    <t>DESCRIPCION DEL EQUIPO</t>
  </si>
  <si>
    <t>RUTINAS DE MANTENIMIENTO PREVENTIVO</t>
  </si>
  <si>
    <t>VALOR UNITARIO</t>
  </si>
  <si>
    <t>VALOR UNITARIO INCLUIDO IVA</t>
  </si>
  <si>
    <t>TIPO</t>
  </si>
  <si>
    <t xml:space="preserve">CAPACIDAD </t>
  </si>
  <si>
    <t>Valle del Cauca</t>
  </si>
  <si>
    <t>CASSETTE</t>
  </si>
  <si>
    <t>5 TON</t>
  </si>
  <si>
    <t>MINI SPLIT </t>
  </si>
  <si>
    <t>12000 BTU</t>
  </si>
  <si>
    <t>18000 BTU</t>
  </si>
  <si>
    <t>24000 BTU</t>
  </si>
  <si>
    <t>9000 BTU</t>
  </si>
  <si>
    <t>Buga</t>
  </si>
  <si>
    <t>CENTRAL</t>
  </si>
  <si>
    <t>3 TON</t>
  </si>
  <si>
    <t>PISO TECHO</t>
  </si>
  <si>
    <t>Caicedonia</t>
  </si>
  <si>
    <t>Cali</t>
  </si>
  <si>
    <t>15 TON</t>
  </si>
  <si>
    <t>20 TON</t>
  </si>
  <si>
    <t>7.5 TON</t>
  </si>
  <si>
    <t>CENTRAL-PAQUETE</t>
  </si>
  <si>
    <t>10 TON</t>
  </si>
  <si>
    <t>CHILLER</t>
  </si>
  <si>
    <t>120 TON</t>
  </si>
  <si>
    <t>FANCOIL DESNUDO</t>
  </si>
  <si>
    <t>36000 BTU</t>
  </si>
  <si>
    <t>20000 BTU</t>
  </si>
  <si>
    <t>PORTATIL</t>
  </si>
  <si>
    <t>VENTANA</t>
  </si>
  <si>
    <t>Candelaria</t>
  </si>
  <si>
    <t>Cartago</t>
  </si>
  <si>
    <t>Dagua</t>
  </si>
  <si>
    <t>El Cerrito</t>
  </si>
  <si>
    <t>Florida</t>
  </si>
  <si>
    <t>Ginebra</t>
  </si>
  <si>
    <t>Jamundi</t>
  </si>
  <si>
    <t>Palmira</t>
  </si>
  <si>
    <t>Pradera</t>
  </si>
  <si>
    <t>Roldanillo</t>
  </si>
  <si>
    <t xml:space="preserve">Tuluá </t>
  </si>
  <si>
    <t>Vijes</t>
  </si>
  <si>
    <t>Yumbo</t>
  </si>
  <si>
    <t>Zarzal</t>
  </si>
  <si>
    <t>Corinto</t>
  </si>
  <si>
    <t>Cauca</t>
  </si>
  <si>
    <t>Guapi</t>
  </si>
  <si>
    <t>Mercaderes</t>
  </si>
  <si>
    <t>Miranda</t>
  </si>
  <si>
    <t>Popayan</t>
  </si>
  <si>
    <t>17500 BTU</t>
  </si>
  <si>
    <t>60000 BTU</t>
  </si>
  <si>
    <t>Puerto Tejada</t>
  </si>
  <si>
    <t>Santander de Quilichao</t>
  </si>
  <si>
    <t>Villarica</t>
  </si>
  <si>
    <t>Barbacoas</t>
  </si>
  <si>
    <t>Nariño</t>
  </si>
  <si>
    <t>El Charco</t>
  </si>
  <si>
    <t>Pasto</t>
  </si>
  <si>
    <t>Tumaco</t>
  </si>
  <si>
    <t>TOTALES ………………………………………..</t>
  </si>
  <si>
    <t>Timbiquí</t>
  </si>
  <si>
    <t>HONGOS EXTRACTORES</t>
  </si>
  <si>
    <t>48000 BTU</t>
  </si>
  <si>
    <t>VRF MINI SPLIT </t>
  </si>
  <si>
    <t>VRF CASSETTE</t>
  </si>
  <si>
    <t>SECCIONAL</t>
  </si>
  <si>
    <t>CALI</t>
  </si>
  <si>
    <t>IVA 19%</t>
  </si>
  <si>
    <t>PROPUESTA ECONOMICA</t>
  </si>
  <si>
    <t>MUNICIPIO</t>
  </si>
  <si>
    <t>NOTA 2:</t>
  </si>
  <si>
    <t>LOS VALORES DEBEN INCLUIR TODOS LOS COSTOS DIRECTOS E INDIRECTOS</t>
  </si>
  <si>
    <t xml:space="preserve">DATOS GENERALES </t>
  </si>
  <si>
    <t>PROPONENTE:</t>
  </si>
  <si>
    <t>NIT:</t>
  </si>
  <si>
    <t>REPRESENTANTE LEGAL</t>
  </si>
  <si>
    <t>CEDULA DE CIUDADANIA</t>
  </si>
  <si>
    <t>FIRMA</t>
  </si>
  <si>
    <t>DIRECCION</t>
  </si>
  <si>
    <t>CIUDAD</t>
  </si>
  <si>
    <t>TELEFONO Y/O CELULAR</t>
  </si>
  <si>
    <t>NUMERO DE FAX</t>
  </si>
  <si>
    <t>ANEXO OFERTA ECONOMICA POR SERVCIOS</t>
  </si>
  <si>
    <t>SELECCIÓN ABREVIADA DE MENOR CUANTÍA FGN-RP-MEC-0003-2021</t>
  </si>
  <si>
    <t>SANTIAGO DE CALI</t>
  </si>
  <si>
    <t>PROYECTOS Y SERVICIOS AIRE INGENIERIA SAS</t>
  </si>
  <si>
    <t>901.029.560-8</t>
  </si>
  <si>
    <t>ALEJANDRO ESCOBAR RUIZ</t>
  </si>
  <si>
    <t>CALLE 44 NORTE  No. 4 N -11</t>
  </si>
  <si>
    <t>57 3052957575</t>
  </si>
  <si>
    <t>57 (2) 6826074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</si>
</sst>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5" fontId="4" fillId="2" borderId="12" xfId="1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/>
    <xf numFmtId="42" fontId="0" fillId="2" borderId="0" xfId="0" applyNumberFormat="1" applyFill="1"/>
    <xf numFmtId="0" fontId="9" fillId="3" borderId="1" xfId="0" applyFont="1" applyFill="1" applyBorder="1"/>
    <xf numFmtId="0" fontId="7" fillId="3" borderId="1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16" xfId="0" applyFill="1" applyBorder="1"/>
    <xf numFmtId="0" fontId="0" fillId="2" borderId="23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4" xfId="0" applyFill="1" applyBorder="1" applyAlignment="1">
      <alignment horizontal="left" vertical="center"/>
    </xf>
    <xf numFmtId="3" fontId="0" fillId="2" borderId="16" xfId="0" applyNumberFormat="1" applyFill="1" applyBorder="1" applyAlignment="1">
      <alignment horizontal="left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65" fontId="8" fillId="3" borderId="15" xfId="0" applyNumberFormat="1" applyFont="1" applyFill="1" applyBorder="1" applyAlignment="1">
      <alignment horizontal="right"/>
    </xf>
    <xf numFmtId="165" fontId="8" fillId="3" borderId="16" xfId="0" applyNumberFormat="1" applyFont="1" applyFill="1" applyBorder="1" applyAlignment="1">
      <alignment horizontal="right"/>
    </xf>
    <xf numFmtId="165" fontId="8" fillId="3" borderId="13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  <color rgb="FFFFCCFF"/>
      <color rgb="FFFF99CC"/>
      <color rgb="FFFF66FF"/>
      <color rgb="FFFF00FF"/>
      <color rgb="FFFFCC66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739588</xdr:colOff>
      <xdr:row>114</xdr:row>
      <xdr:rowOff>67235</xdr:rowOff>
    </xdr:from>
    <xdr:to>
      <xdr:col>6</xdr:col>
      <xdr:colOff>765884</xdr:colOff>
      <xdr:row>118</xdr:row>
      <xdr:rowOff>156770</xdr:rowOff>
    </xdr:to>
    <xdr:pic>
      <xdr:nvPicPr>
        <xdr:cNvPr id="3" name="image1.pn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89294" y="22322117"/>
          <a:ext cx="2166620" cy="85153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23"/>
  <sheetViews>
    <sheetView showGridLines="0" tabSelected="1" topLeftCell="A82" zoomScale="85" zoomScaleNormal="85" workbookViewId="0">
      <selection activeCell="L98" sqref="L98"/>
    </sheetView>
  </sheetViews>
  <sheetFormatPr baseColWidth="10" defaultRowHeight="15" x14ac:dyDescent="0.25"/>
  <cols>
    <col min="1" max="1" width="0.85546875" style="8" customWidth="1"/>
    <col min="2" max="2" width="10.28515625" style="8" customWidth="1"/>
    <col min="3" max="3" width="33.28515625" style="8" customWidth="1"/>
    <col min="4" max="4" width="18" style="8" customWidth="1"/>
    <col min="5" max="5" width="19" style="8" bestFit="1" customWidth="1"/>
    <col min="6" max="6" width="13.140625" style="8" customWidth="1"/>
    <col min="7" max="7" width="16.42578125" style="8" customWidth="1"/>
    <col min="8" max="9" width="11.42578125" style="8"/>
    <col min="10" max="10" width="16.28515625" style="8" customWidth="1"/>
    <col min="11" max="11" width="14.140625" style="8" bestFit="1" customWidth="1"/>
    <col min="12" max="16384" width="11.42578125" style="8"/>
  </cols>
  <sheetData>
    <row r="1" spans="2:12" ht="18" customHeight="1" x14ac:dyDescent="0.25">
      <c r="B1" s="38" t="s">
        <v>86</v>
      </c>
      <c r="C1" s="39"/>
      <c r="D1" s="39"/>
      <c r="E1" s="39"/>
      <c r="F1" s="39"/>
      <c r="G1" s="39"/>
      <c r="H1" s="39"/>
      <c r="I1" s="39"/>
      <c r="J1" s="39"/>
    </row>
    <row r="2" spans="2:12" ht="18" x14ac:dyDescent="0.25">
      <c r="B2" s="40" t="s">
        <v>87</v>
      </c>
      <c r="C2" s="41"/>
      <c r="D2" s="41"/>
      <c r="E2" s="41"/>
      <c r="F2" s="41"/>
      <c r="G2" s="41"/>
      <c r="H2" s="41"/>
      <c r="I2" s="41"/>
      <c r="J2" s="41"/>
    </row>
    <row r="3" spans="2:12" ht="18.75" thickBot="1" x14ac:dyDescent="0.3">
      <c r="B3" s="9"/>
      <c r="C3" s="10"/>
      <c r="D3" s="10"/>
      <c r="E3" s="10"/>
      <c r="F3" s="10"/>
      <c r="G3" s="10"/>
    </row>
    <row r="4" spans="2:12" s="16" customFormat="1" ht="27" customHeight="1" x14ac:dyDescent="0.25">
      <c r="B4" s="31" t="s">
        <v>0</v>
      </c>
      <c r="C4" s="33" t="s">
        <v>73</v>
      </c>
      <c r="D4" s="33" t="s">
        <v>69</v>
      </c>
      <c r="E4" s="47" t="s">
        <v>1</v>
      </c>
      <c r="F4" s="48"/>
      <c r="G4" s="49" t="s">
        <v>2</v>
      </c>
      <c r="H4" s="44" t="s">
        <v>72</v>
      </c>
      <c r="I4" s="45"/>
      <c r="J4" s="46"/>
      <c r="L4" s="8"/>
    </row>
    <row r="5" spans="2:12" s="16" customFormat="1" ht="31.5" customHeight="1" thickBot="1" x14ac:dyDescent="0.3">
      <c r="B5" s="32"/>
      <c r="C5" s="34"/>
      <c r="D5" s="34"/>
      <c r="E5" s="20" t="s">
        <v>5</v>
      </c>
      <c r="F5" s="20" t="s">
        <v>6</v>
      </c>
      <c r="G5" s="50"/>
      <c r="H5" s="19" t="s">
        <v>3</v>
      </c>
      <c r="I5" s="19" t="s">
        <v>71</v>
      </c>
      <c r="J5" s="19" t="s">
        <v>4</v>
      </c>
    </row>
    <row r="6" spans="2:12" x14ac:dyDescent="0.25">
      <c r="B6" s="1">
        <v>1</v>
      </c>
      <c r="C6" s="2" t="s">
        <v>15</v>
      </c>
      <c r="D6" s="2" t="s">
        <v>7</v>
      </c>
      <c r="E6" s="3" t="s">
        <v>16</v>
      </c>
      <c r="F6" s="4" t="s">
        <v>17</v>
      </c>
      <c r="G6" s="3">
        <v>1</v>
      </c>
      <c r="H6" s="11">
        <v>0</v>
      </c>
      <c r="I6" s="11">
        <f>+H6*0.19</f>
        <v>0</v>
      </c>
      <c r="J6" s="11">
        <f t="shared" ref="J6:J37" si="0">+I6+H6</f>
        <v>0</v>
      </c>
      <c r="K6" s="17"/>
      <c r="L6" s="16"/>
    </row>
    <row r="7" spans="2:12" x14ac:dyDescent="0.25">
      <c r="B7" s="1">
        <v>2</v>
      </c>
      <c r="C7" s="2" t="s">
        <v>15</v>
      </c>
      <c r="D7" s="2" t="s">
        <v>7</v>
      </c>
      <c r="E7" s="3" t="s">
        <v>16</v>
      </c>
      <c r="F7" s="4" t="s">
        <v>9</v>
      </c>
      <c r="G7" s="3">
        <v>1</v>
      </c>
      <c r="H7" s="11">
        <v>0</v>
      </c>
      <c r="I7" s="11">
        <f t="shared" ref="I7:I72" si="1">+H7*0.19</f>
        <v>0</v>
      </c>
      <c r="J7" s="11">
        <f t="shared" si="0"/>
        <v>0</v>
      </c>
      <c r="K7" s="17"/>
    </row>
    <row r="8" spans="2:12" x14ac:dyDescent="0.25">
      <c r="B8" s="1">
        <v>3</v>
      </c>
      <c r="C8" s="2" t="s">
        <v>15</v>
      </c>
      <c r="D8" s="2" t="s">
        <v>7</v>
      </c>
      <c r="E8" s="3" t="s">
        <v>10</v>
      </c>
      <c r="F8" s="4" t="s">
        <v>11</v>
      </c>
      <c r="G8" s="3">
        <v>1</v>
      </c>
      <c r="H8" s="11">
        <v>0</v>
      </c>
      <c r="I8" s="11">
        <f t="shared" si="1"/>
        <v>0</v>
      </c>
      <c r="J8" s="11">
        <f t="shared" si="0"/>
        <v>0</v>
      </c>
      <c r="K8" s="17"/>
    </row>
    <row r="9" spans="2:12" x14ac:dyDescent="0.25">
      <c r="B9" s="1">
        <v>4</v>
      </c>
      <c r="C9" s="2" t="s">
        <v>15</v>
      </c>
      <c r="D9" s="2" t="s">
        <v>7</v>
      </c>
      <c r="E9" s="3" t="s">
        <v>10</v>
      </c>
      <c r="F9" s="4" t="s">
        <v>12</v>
      </c>
      <c r="G9" s="3">
        <v>1</v>
      </c>
      <c r="H9" s="11">
        <v>0</v>
      </c>
      <c r="I9" s="11">
        <f t="shared" si="1"/>
        <v>0</v>
      </c>
      <c r="J9" s="11">
        <f t="shared" si="0"/>
        <v>0</v>
      </c>
      <c r="K9" s="17"/>
    </row>
    <row r="10" spans="2:12" x14ac:dyDescent="0.25">
      <c r="B10" s="1">
        <v>5</v>
      </c>
      <c r="C10" s="2" t="s">
        <v>15</v>
      </c>
      <c r="D10" s="2" t="s">
        <v>7</v>
      </c>
      <c r="E10" s="3" t="s">
        <v>10</v>
      </c>
      <c r="F10" s="4" t="s">
        <v>13</v>
      </c>
      <c r="G10" s="3">
        <v>1</v>
      </c>
      <c r="H10" s="11">
        <v>0</v>
      </c>
      <c r="I10" s="11">
        <f t="shared" si="1"/>
        <v>0</v>
      </c>
      <c r="J10" s="11">
        <f t="shared" si="0"/>
        <v>0</v>
      </c>
      <c r="K10" s="17"/>
    </row>
    <row r="11" spans="2:12" x14ac:dyDescent="0.25">
      <c r="B11" s="1">
        <v>6</v>
      </c>
      <c r="C11" s="2" t="s">
        <v>15</v>
      </c>
      <c r="D11" s="2" t="s">
        <v>7</v>
      </c>
      <c r="E11" s="3" t="s">
        <v>10</v>
      </c>
      <c r="F11" s="4" t="s">
        <v>14</v>
      </c>
      <c r="G11" s="3">
        <v>1</v>
      </c>
      <c r="H11" s="11">
        <v>0</v>
      </c>
      <c r="I11" s="11">
        <f t="shared" si="1"/>
        <v>0</v>
      </c>
      <c r="J11" s="11">
        <f t="shared" si="0"/>
        <v>0</v>
      </c>
      <c r="K11" s="17"/>
    </row>
    <row r="12" spans="2:12" x14ac:dyDescent="0.25">
      <c r="B12" s="1">
        <v>7</v>
      </c>
      <c r="C12" s="2" t="s">
        <v>15</v>
      </c>
      <c r="D12" s="2" t="s">
        <v>7</v>
      </c>
      <c r="E12" s="3" t="s">
        <v>18</v>
      </c>
      <c r="F12" s="4" t="s">
        <v>17</v>
      </c>
      <c r="G12" s="3">
        <v>1</v>
      </c>
      <c r="H12" s="11">
        <v>0</v>
      </c>
      <c r="I12" s="11">
        <f t="shared" si="1"/>
        <v>0</v>
      </c>
      <c r="J12" s="11">
        <f t="shared" si="0"/>
        <v>0</v>
      </c>
      <c r="K12" s="17"/>
    </row>
    <row r="13" spans="2:12" x14ac:dyDescent="0.25">
      <c r="B13" s="1">
        <v>8</v>
      </c>
      <c r="C13" s="2" t="s">
        <v>19</v>
      </c>
      <c r="D13" s="2" t="s">
        <v>7</v>
      </c>
      <c r="E13" s="3" t="s">
        <v>8</v>
      </c>
      <c r="F13" s="4" t="s">
        <v>17</v>
      </c>
      <c r="G13" s="3">
        <v>1</v>
      </c>
      <c r="H13" s="11">
        <v>0</v>
      </c>
      <c r="I13" s="11">
        <f t="shared" si="1"/>
        <v>0</v>
      </c>
      <c r="J13" s="11">
        <f t="shared" si="0"/>
        <v>0</v>
      </c>
      <c r="K13" s="17"/>
    </row>
    <row r="14" spans="2:12" x14ac:dyDescent="0.25">
      <c r="B14" s="1">
        <v>9</v>
      </c>
      <c r="C14" s="2" t="s">
        <v>19</v>
      </c>
      <c r="D14" s="2" t="s">
        <v>7</v>
      </c>
      <c r="E14" s="3" t="s">
        <v>10</v>
      </c>
      <c r="F14" s="4" t="s">
        <v>11</v>
      </c>
      <c r="G14" s="3">
        <v>1</v>
      </c>
      <c r="H14" s="11">
        <v>0</v>
      </c>
      <c r="I14" s="11">
        <f t="shared" si="1"/>
        <v>0</v>
      </c>
      <c r="J14" s="11">
        <f t="shared" si="0"/>
        <v>0</v>
      </c>
      <c r="K14" s="17"/>
    </row>
    <row r="15" spans="2:12" x14ac:dyDescent="0.25">
      <c r="B15" s="1">
        <v>10</v>
      </c>
      <c r="C15" s="2" t="s">
        <v>34</v>
      </c>
      <c r="D15" s="2" t="s">
        <v>7</v>
      </c>
      <c r="E15" s="3" t="s">
        <v>8</v>
      </c>
      <c r="F15" s="4" t="s">
        <v>9</v>
      </c>
      <c r="G15" s="3">
        <v>1</v>
      </c>
      <c r="H15" s="11">
        <v>0</v>
      </c>
      <c r="I15" s="11">
        <f t="shared" ref="I15:I32" si="2">+H15*0.19</f>
        <v>0</v>
      </c>
      <c r="J15" s="11">
        <f t="shared" si="0"/>
        <v>0</v>
      </c>
      <c r="K15" s="17"/>
    </row>
    <row r="16" spans="2:12" x14ac:dyDescent="0.25">
      <c r="B16" s="1">
        <v>11</v>
      </c>
      <c r="C16" s="2" t="s">
        <v>34</v>
      </c>
      <c r="D16" s="2" t="s">
        <v>7</v>
      </c>
      <c r="E16" s="3" t="s">
        <v>10</v>
      </c>
      <c r="F16" s="4" t="s">
        <v>11</v>
      </c>
      <c r="G16" s="3">
        <v>1</v>
      </c>
      <c r="H16" s="11">
        <v>0</v>
      </c>
      <c r="I16" s="11">
        <f t="shared" si="2"/>
        <v>0</v>
      </c>
      <c r="J16" s="11">
        <f t="shared" si="0"/>
        <v>0</v>
      </c>
      <c r="K16" s="17"/>
    </row>
    <row r="17" spans="2:11" x14ac:dyDescent="0.25">
      <c r="B17" s="1">
        <v>12</v>
      </c>
      <c r="C17" s="2" t="s">
        <v>34</v>
      </c>
      <c r="D17" s="2" t="s">
        <v>7</v>
      </c>
      <c r="E17" s="3" t="s">
        <v>10</v>
      </c>
      <c r="F17" s="4" t="s">
        <v>12</v>
      </c>
      <c r="G17" s="3">
        <v>1</v>
      </c>
      <c r="H17" s="11">
        <v>0</v>
      </c>
      <c r="I17" s="11">
        <f t="shared" si="2"/>
        <v>0</v>
      </c>
      <c r="J17" s="11">
        <f t="shared" si="0"/>
        <v>0</v>
      </c>
      <c r="K17" s="17"/>
    </row>
    <row r="18" spans="2:11" x14ac:dyDescent="0.25">
      <c r="B18" s="1">
        <v>13</v>
      </c>
      <c r="C18" s="2" t="s">
        <v>34</v>
      </c>
      <c r="D18" s="2" t="s">
        <v>7</v>
      </c>
      <c r="E18" s="3" t="s">
        <v>10</v>
      </c>
      <c r="F18" s="4" t="s">
        <v>13</v>
      </c>
      <c r="G18" s="3">
        <v>1</v>
      </c>
      <c r="H18" s="11">
        <v>0</v>
      </c>
      <c r="I18" s="11">
        <f t="shared" si="2"/>
        <v>0</v>
      </c>
      <c r="J18" s="11">
        <f t="shared" si="0"/>
        <v>0</v>
      </c>
      <c r="K18" s="17"/>
    </row>
    <row r="19" spans="2:11" x14ac:dyDescent="0.25">
      <c r="B19" s="1">
        <v>14</v>
      </c>
      <c r="C19" s="2" t="s">
        <v>34</v>
      </c>
      <c r="D19" s="2" t="s">
        <v>7</v>
      </c>
      <c r="E19" s="3" t="s">
        <v>67</v>
      </c>
      <c r="F19" s="4" t="s">
        <v>14</v>
      </c>
      <c r="G19" s="3">
        <v>1</v>
      </c>
      <c r="H19" s="11">
        <v>0</v>
      </c>
      <c r="I19" s="11">
        <f t="shared" si="2"/>
        <v>0</v>
      </c>
      <c r="J19" s="11">
        <f t="shared" si="0"/>
        <v>0</v>
      </c>
      <c r="K19" s="17"/>
    </row>
    <row r="20" spans="2:11" x14ac:dyDescent="0.25">
      <c r="B20" s="1">
        <v>15</v>
      </c>
      <c r="C20" s="2" t="s">
        <v>34</v>
      </c>
      <c r="D20" s="2" t="s">
        <v>7</v>
      </c>
      <c r="E20" s="3" t="s">
        <v>67</v>
      </c>
      <c r="F20" s="4" t="s">
        <v>11</v>
      </c>
      <c r="G20" s="3">
        <v>1</v>
      </c>
      <c r="H20" s="11">
        <v>0</v>
      </c>
      <c r="I20" s="11">
        <f t="shared" si="2"/>
        <v>0</v>
      </c>
      <c r="J20" s="11">
        <f t="shared" si="0"/>
        <v>0</v>
      </c>
      <c r="K20" s="17"/>
    </row>
    <row r="21" spans="2:11" x14ac:dyDescent="0.25">
      <c r="B21" s="1">
        <v>16</v>
      </c>
      <c r="C21" s="2" t="s">
        <v>34</v>
      </c>
      <c r="D21" s="2" t="s">
        <v>7</v>
      </c>
      <c r="E21" s="3" t="s">
        <v>67</v>
      </c>
      <c r="F21" s="4" t="s">
        <v>30</v>
      </c>
      <c r="G21" s="3">
        <v>1</v>
      </c>
      <c r="H21" s="11">
        <v>0</v>
      </c>
      <c r="I21" s="11">
        <f t="shared" si="2"/>
        <v>0</v>
      </c>
      <c r="J21" s="11">
        <f t="shared" si="0"/>
        <v>0</v>
      </c>
      <c r="K21" s="17"/>
    </row>
    <row r="22" spans="2:11" x14ac:dyDescent="0.25">
      <c r="B22" s="1">
        <v>17</v>
      </c>
      <c r="C22" s="2" t="s">
        <v>34</v>
      </c>
      <c r="D22" s="2" t="s">
        <v>7</v>
      </c>
      <c r="E22" s="3" t="s">
        <v>67</v>
      </c>
      <c r="F22" s="4" t="s">
        <v>13</v>
      </c>
      <c r="G22" s="3">
        <v>1</v>
      </c>
      <c r="H22" s="11">
        <v>0</v>
      </c>
      <c r="I22" s="11">
        <f t="shared" si="2"/>
        <v>0</v>
      </c>
      <c r="J22" s="11">
        <f t="shared" si="0"/>
        <v>0</v>
      </c>
      <c r="K22" s="17"/>
    </row>
    <row r="23" spans="2:11" x14ac:dyDescent="0.25">
      <c r="B23" s="1">
        <v>18</v>
      </c>
      <c r="C23" s="2" t="s">
        <v>34</v>
      </c>
      <c r="D23" s="2" t="s">
        <v>7</v>
      </c>
      <c r="E23" s="3" t="s">
        <v>68</v>
      </c>
      <c r="F23" s="4" t="s">
        <v>66</v>
      </c>
      <c r="G23" s="3">
        <v>1</v>
      </c>
      <c r="H23" s="11">
        <v>0</v>
      </c>
      <c r="I23" s="11">
        <f t="shared" si="2"/>
        <v>0</v>
      </c>
      <c r="J23" s="11">
        <f t="shared" si="0"/>
        <v>0</v>
      </c>
      <c r="K23" s="17"/>
    </row>
    <row r="24" spans="2:11" x14ac:dyDescent="0.25">
      <c r="B24" s="1">
        <v>19</v>
      </c>
      <c r="C24" s="2" t="s">
        <v>38</v>
      </c>
      <c r="D24" s="2" t="s">
        <v>7</v>
      </c>
      <c r="E24" s="3" t="s">
        <v>10</v>
      </c>
      <c r="F24" s="4" t="s">
        <v>12</v>
      </c>
      <c r="G24" s="3">
        <v>1</v>
      </c>
      <c r="H24" s="11">
        <v>0</v>
      </c>
      <c r="I24" s="11">
        <f t="shared" si="2"/>
        <v>0</v>
      </c>
      <c r="J24" s="11">
        <f t="shared" si="0"/>
        <v>0</v>
      </c>
      <c r="K24" s="17"/>
    </row>
    <row r="25" spans="2:11" x14ac:dyDescent="0.25">
      <c r="B25" s="1">
        <v>20</v>
      </c>
      <c r="C25" s="2" t="s">
        <v>42</v>
      </c>
      <c r="D25" s="2" t="s">
        <v>7</v>
      </c>
      <c r="E25" s="3" t="s">
        <v>10</v>
      </c>
      <c r="F25" s="4" t="s">
        <v>13</v>
      </c>
      <c r="G25" s="3">
        <v>1</v>
      </c>
      <c r="H25" s="11">
        <v>0</v>
      </c>
      <c r="I25" s="11">
        <f t="shared" si="2"/>
        <v>0</v>
      </c>
      <c r="J25" s="11">
        <f t="shared" si="0"/>
        <v>0</v>
      </c>
      <c r="K25" s="17"/>
    </row>
    <row r="26" spans="2:11" x14ac:dyDescent="0.25">
      <c r="B26" s="1">
        <v>21</v>
      </c>
      <c r="C26" s="2" t="s">
        <v>42</v>
      </c>
      <c r="D26" s="2" t="s">
        <v>7</v>
      </c>
      <c r="E26" s="3" t="s">
        <v>10</v>
      </c>
      <c r="F26" s="4" t="s">
        <v>29</v>
      </c>
      <c r="G26" s="3">
        <v>1</v>
      </c>
      <c r="H26" s="11">
        <v>0</v>
      </c>
      <c r="I26" s="11">
        <f t="shared" si="2"/>
        <v>0</v>
      </c>
      <c r="J26" s="11">
        <f t="shared" si="0"/>
        <v>0</v>
      </c>
      <c r="K26" s="17"/>
    </row>
    <row r="27" spans="2:11" x14ac:dyDescent="0.25">
      <c r="B27" s="1">
        <v>22</v>
      </c>
      <c r="C27" s="2" t="s">
        <v>42</v>
      </c>
      <c r="D27" s="2" t="s">
        <v>7</v>
      </c>
      <c r="E27" s="3" t="s">
        <v>18</v>
      </c>
      <c r="F27" s="4" t="s">
        <v>17</v>
      </c>
      <c r="G27" s="3">
        <v>1</v>
      </c>
      <c r="H27" s="11">
        <v>0</v>
      </c>
      <c r="I27" s="11">
        <f t="shared" si="2"/>
        <v>0</v>
      </c>
      <c r="J27" s="11">
        <f t="shared" si="0"/>
        <v>0</v>
      </c>
      <c r="K27" s="17"/>
    </row>
    <row r="28" spans="2:11" x14ac:dyDescent="0.25">
      <c r="B28" s="1">
        <v>23</v>
      </c>
      <c r="C28" s="2" t="s">
        <v>43</v>
      </c>
      <c r="D28" s="2" t="s">
        <v>7</v>
      </c>
      <c r="E28" s="3" t="s">
        <v>10</v>
      </c>
      <c r="F28" s="4" t="s">
        <v>11</v>
      </c>
      <c r="G28" s="3">
        <v>1</v>
      </c>
      <c r="H28" s="11">
        <v>0</v>
      </c>
      <c r="I28" s="11">
        <f t="shared" si="2"/>
        <v>0</v>
      </c>
      <c r="J28" s="11">
        <f t="shared" si="0"/>
        <v>0</v>
      </c>
      <c r="K28" s="17"/>
    </row>
    <row r="29" spans="2:11" x14ac:dyDescent="0.25">
      <c r="B29" s="1">
        <v>24</v>
      </c>
      <c r="C29" s="2" t="s">
        <v>43</v>
      </c>
      <c r="D29" s="2" t="s">
        <v>7</v>
      </c>
      <c r="E29" s="3" t="s">
        <v>10</v>
      </c>
      <c r="F29" s="4" t="s">
        <v>12</v>
      </c>
      <c r="G29" s="3">
        <v>1</v>
      </c>
      <c r="H29" s="11">
        <v>0</v>
      </c>
      <c r="I29" s="11">
        <f t="shared" si="2"/>
        <v>0</v>
      </c>
      <c r="J29" s="11">
        <f t="shared" si="0"/>
        <v>0</v>
      </c>
      <c r="K29" s="17"/>
    </row>
    <row r="30" spans="2:11" x14ac:dyDescent="0.25">
      <c r="B30" s="1">
        <v>25</v>
      </c>
      <c r="C30" s="2" t="s">
        <v>43</v>
      </c>
      <c r="D30" s="2" t="s">
        <v>7</v>
      </c>
      <c r="E30" s="3" t="s">
        <v>10</v>
      </c>
      <c r="F30" s="4" t="s">
        <v>14</v>
      </c>
      <c r="G30" s="3">
        <v>1</v>
      </c>
      <c r="H30" s="11">
        <v>0</v>
      </c>
      <c r="I30" s="11">
        <f t="shared" si="2"/>
        <v>0</v>
      </c>
      <c r="J30" s="11">
        <f t="shared" si="0"/>
        <v>0</v>
      </c>
      <c r="K30" s="17"/>
    </row>
    <row r="31" spans="2:11" x14ac:dyDescent="0.25">
      <c r="B31" s="1">
        <v>26</v>
      </c>
      <c r="C31" s="2" t="s">
        <v>46</v>
      </c>
      <c r="D31" s="2" t="s">
        <v>7</v>
      </c>
      <c r="E31" s="3" t="s">
        <v>10</v>
      </c>
      <c r="F31" s="4" t="s">
        <v>12</v>
      </c>
      <c r="G31" s="3">
        <v>1</v>
      </c>
      <c r="H31" s="11">
        <v>0</v>
      </c>
      <c r="I31" s="11">
        <f t="shared" si="2"/>
        <v>0</v>
      </c>
      <c r="J31" s="11">
        <f t="shared" si="0"/>
        <v>0</v>
      </c>
      <c r="K31" s="17"/>
    </row>
    <row r="32" spans="2:11" x14ac:dyDescent="0.25">
      <c r="B32" s="1">
        <v>27</v>
      </c>
      <c r="C32" s="2" t="s">
        <v>46</v>
      </c>
      <c r="D32" s="2" t="s">
        <v>7</v>
      </c>
      <c r="E32" s="3" t="s">
        <v>10</v>
      </c>
      <c r="F32" s="4" t="s">
        <v>14</v>
      </c>
      <c r="G32" s="3">
        <v>1</v>
      </c>
      <c r="H32" s="11">
        <v>0</v>
      </c>
      <c r="I32" s="11">
        <f t="shared" si="2"/>
        <v>0</v>
      </c>
      <c r="J32" s="11">
        <f t="shared" si="0"/>
        <v>0</v>
      </c>
      <c r="K32" s="17"/>
    </row>
    <row r="33" spans="2:11" x14ac:dyDescent="0.25">
      <c r="B33" s="1">
        <v>28</v>
      </c>
      <c r="C33" s="2" t="s">
        <v>20</v>
      </c>
      <c r="D33" s="2" t="s">
        <v>70</v>
      </c>
      <c r="E33" s="3" t="s">
        <v>10</v>
      </c>
      <c r="F33" s="4" t="s">
        <v>11</v>
      </c>
      <c r="G33" s="3">
        <v>1</v>
      </c>
      <c r="H33" s="11">
        <v>0</v>
      </c>
      <c r="I33" s="11">
        <f t="shared" si="1"/>
        <v>0</v>
      </c>
      <c r="J33" s="11">
        <f t="shared" si="0"/>
        <v>0</v>
      </c>
      <c r="K33" s="17"/>
    </row>
    <row r="34" spans="2:11" x14ac:dyDescent="0.25">
      <c r="B34" s="1">
        <v>29</v>
      </c>
      <c r="C34" s="2" t="s">
        <v>20</v>
      </c>
      <c r="D34" s="2" t="s">
        <v>70</v>
      </c>
      <c r="E34" s="3" t="s">
        <v>8</v>
      </c>
      <c r="F34" s="4" t="s">
        <v>13</v>
      </c>
      <c r="G34" s="3">
        <v>1</v>
      </c>
      <c r="H34" s="11">
        <v>0</v>
      </c>
      <c r="I34" s="11">
        <f t="shared" si="1"/>
        <v>0</v>
      </c>
      <c r="J34" s="11">
        <f t="shared" si="0"/>
        <v>0</v>
      </c>
      <c r="K34" s="17"/>
    </row>
    <row r="35" spans="2:11" x14ac:dyDescent="0.25">
      <c r="B35" s="1">
        <v>30</v>
      </c>
      <c r="C35" s="2" t="s">
        <v>20</v>
      </c>
      <c r="D35" s="2" t="s">
        <v>70</v>
      </c>
      <c r="E35" s="3" t="s">
        <v>8</v>
      </c>
      <c r="F35" s="4" t="s">
        <v>17</v>
      </c>
      <c r="G35" s="3">
        <v>1</v>
      </c>
      <c r="H35" s="11">
        <v>0</v>
      </c>
      <c r="I35" s="11">
        <f t="shared" si="1"/>
        <v>0</v>
      </c>
      <c r="J35" s="11">
        <f t="shared" si="0"/>
        <v>0</v>
      </c>
      <c r="K35" s="17"/>
    </row>
    <row r="36" spans="2:11" x14ac:dyDescent="0.25">
      <c r="B36" s="1">
        <v>31</v>
      </c>
      <c r="C36" s="2" t="s">
        <v>20</v>
      </c>
      <c r="D36" s="2" t="s">
        <v>70</v>
      </c>
      <c r="E36" s="3" t="s">
        <v>8</v>
      </c>
      <c r="F36" s="4" t="s">
        <v>9</v>
      </c>
      <c r="G36" s="3">
        <v>1</v>
      </c>
      <c r="H36" s="11">
        <v>0</v>
      </c>
      <c r="I36" s="11">
        <f t="shared" si="1"/>
        <v>0</v>
      </c>
      <c r="J36" s="11">
        <f t="shared" si="0"/>
        <v>0</v>
      </c>
      <c r="K36" s="17"/>
    </row>
    <row r="37" spans="2:11" x14ac:dyDescent="0.25">
      <c r="B37" s="1">
        <v>32</v>
      </c>
      <c r="C37" s="2" t="s">
        <v>20</v>
      </c>
      <c r="D37" s="2" t="s">
        <v>70</v>
      </c>
      <c r="E37" s="3" t="s">
        <v>16</v>
      </c>
      <c r="F37" s="4" t="s">
        <v>21</v>
      </c>
      <c r="G37" s="3">
        <v>1</v>
      </c>
      <c r="H37" s="11">
        <v>0</v>
      </c>
      <c r="I37" s="11">
        <f t="shared" si="1"/>
        <v>0</v>
      </c>
      <c r="J37" s="11">
        <f t="shared" si="0"/>
        <v>0</v>
      </c>
      <c r="K37" s="17"/>
    </row>
    <row r="38" spans="2:11" x14ac:dyDescent="0.25">
      <c r="B38" s="1">
        <v>33</v>
      </c>
      <c r="C38" s="2" t="s">
        <v>20</v>
      </c>
      <c r="D38" s="2" t="s">
        <v>70</v>
      </c>
      <c r="E38" s="3" t="s">
        <v>16</v>
      </c>
      <c r="F38" s="4" t="s">
        <v>22</v>
      </c>
      <c r="G38" s="3">
        <v>1</v>
      </c>
      <c r="H38" s="11">
        <v>0</v>
      </c>
      <c r="I38" s="11">
        <f t="shared" si="1"/>
        <v>0</v>
      </c>
      <c r="J38" s="11">
        <f t="shared" ref="J38:J69" si="3">+I38+H38</f>
        <v>0</v>
      </c>
      <c r="K38" s="17"/>
    </row>
    <row r="39" spans="2:11" x14ac:dyDescent="0.25">
      <c r="B39" s="1">
        <v>34</v>
      </c>
      <c r="C39" s="2" t="s">
        <v>20</v>
      </c>
      <c r="D39" s="2" t="s">
        <v>70</v>
      </c>
      <c r="E39" s="3" t="s">
        <v>16</v>
      </c>
      <c r="F39" s="4" t="s">
        <v>17</v>
      </c>
      <c r="G39" s="3">
        <v>1</v>
      </c>
      <c r="H39" s="11">
        <v>0</v>
      </c>
      <c r="I39" s="11">
        <f t="shared" si="1"/>
        <v>0</v>
      </c>
      <c r="J39" s="11">
        <f t="shared" si="3"/>
        <v>0</v>
      </c>
      <c r="K39" s="17"/>
    </row>
    <row r="40" spans="2:11" x14ac:dyDescent="0.25">
      <c r="B40" s="1">
        <v>35</v>
      </c>
      <c r="C40" s="2" t="s">
        <v>20</v>
      </c>
      <c r="D40" s="2" t="s">
        <v>70</v>
      </c>
      <c r="E40" s="3" t="s">
        <v>16</v>
      </c>
      <c r="F40" s="4" t="s">
        <v>9</v>
      </c>
      <c r="G40" s="3">
        <v>1</v>
      </c>
      <c r="H40" s="11">
        <v>0</v>
      </c>
      <c r="I40" s="11">
        <f t="shared" si="1"/>
        <v>0</v>
      </c>
      <c r="J40" s="11">
        <f t="shared" si="3"/>
        <v>0</v>
      </c>
      <c r="K40" s="17"/>
    </row>
    <row r="41" spans="2:11" x14ac:dyDescent="0.25">
      <c r="B41" s="1">
        <v>36</v>
      </c>
      <c r="C41" s="2" t="s">
        <v>20</v>
      </c>
      <c r="D41" s="2" t="s">
        <v>70</v>
      </c>
      <c r="E41" s="3" t="s">
        <v>16</v>
      </c>
      <c r="F41" s="4" t="s">
        <v>23</v>
      </c>
      <c r="G41" s="3">
        <v>1</v>
      </c>
      <c r="H41" s="11">
        <v>0</v>
      </c>
      <c r="I41" s="11">
        <f t="shared" si="1"/>
        <v>0</v>
      </c>
      <c r="J41" s="11">
        <f t="shared" si="3"/>
        <v>0</v>
      </c>
      <c r="K41" s="17"/>
    </row>
    <row r="42" spans="2:11" x14ac:dyDescent="0.25">
      <c r="B42" s="1">
        <v>37</v>
      </c>
      <c r="C42" s="2" t="s">
        <v>20</v>
      </c>
      <c r="D42" s="2" t="s">
        <v>70</v>
      </c>
      <c r="E42" s="3" t="s">
        <v>24</v>
      </c>
      <c r="F42" s="4" t="s">
        <v>25</v>
      </c>
      <c r="G42" s="3">
        <v>1</v>
      </c>
      <c r="H42" s="11">
        <v>0</v>
      </c>
      <c r="I42" s="11">
        <f t="shared" si="1"/>
        <v>0</v>
      </c>
      <c r="J42" s="11">
        <f t="shared" si="3"/>
        <v>0</v>
      </c>
      <c r="K42" s="17"/>
    </row>
    <row r="43" spans="2:11" x14ac:dyDescent="0.25">
      <c r="B43" s="1">
        <v>38</v>
      </c>
      <c r="C43" s="2" t="s">
        <v>20</v>
      </c>
      <c r="D43" s="2" t="s">
        <v>70</v>
      </c>
      <c r="E43" s="3" t="s">
        <v>26</v>
      </c>
      <c r="F43" s="4" t="s">
        <v>27</v>
      </c>
      <c r="G43" s="3">
        <v>1</v>
      </c>
      <c r="H43" s="11">
        <v>0</v>
      </c>
      <c r="I43" s="11">
        <f t="shared" si="1"/>
        <v>0</v>
      </c>
      <c r="J43" s="11">
        <f t="shared" si="3"/>
        <v>0</v>
      </c>
      <c r="K43" s="17"/>
    </row>
    <row r="44" spans="2:11" x14ac:dyDescent="0.25">
      <c r="B44" s="1">
        <v>39</v>
      </c>
      <c r="C44" s="2" t="s">
        <v>20</v>
      </c>
      <c r="D44" s="2" t="s">
        <v>70</v>
      </c>
      <c r="E44" s="3" t="s">
        <v>28</v>
      </c>
      <c r="F44" s="4" t="s">
        <v>29</v>
      </c>
      <c r="G44" s="3">
        <v>1</v>
      </c>
      <c r="H44" s="11">
        <v>0</v>
      </c>
      <c r="I44" s="11">
        <f t="shared" si="1"/>
        <v>0</v>
      </c>
      <c r="J44" s="11">
        <f t="shared" si="3"/>
        <v>0</v>
      </c>
      <c r="K44" s="17"/>
    </row>
    <row r="45" spans="2:11" x14ac:dyDescent="0.25">
      <c r="B45" s="1">
        <v>40</v>
      </c>
      <c r="C45" s="2" t="s">
        <v>20</v>
      </c>
      <c r="D45" s="2" t="s">
        <v>70</v>
      </c>
      <c r="E45" s="3" t="s">
        <v>10</v>
      </c>
      <c r="F45" s="4" t="s">
        <v>11</v>
      </c>
      <c r="G45" s="3">
        <v>1</v>
      </c>
      <c r="H45" s="11">
        <v>0</v>
      </c>
      <c r="I45" s="11">
        <f t="shared" si="1"/>
        <v>0</v>
      </c>
      <c r="J45" s="11">
        <f t="shared" si="3"/>
        <v>0</v>
      </c>
      <c r="K45" s="17"/>
    </row>
    <row r="46" spans="2:11" x14ac:dyDescent="0.25">
      <c r="B46" s="1">
        <v>41</v>
      </c>
      <c r="C46" s="2" t="s">
        <v>20</v>
      </c>
      <c r="D46" s="2" t="s">
        <v>70</v>
      </c>
      <c r="E46" s="3" t="s">
        <v>10</v>
      </c>
      <c r="F46" s="4" t="s">
        <v>12</v>
      </c>
      <c r="G46" s="3">
        <v>1</v>
      </c>
      <c r="H46" s="11">
        <v>0</v>
      </c>
      <c r="I46" s="11">
        <f t="shared" si="1"/>
        <v>0</v>
      </c>
      <c r="J46" s="11">
        <f t="shared" si="3"/>
        <v>0</v>
      </c>
      <c r="K46" s="17"/>
    </row>
    <row r="47" spans="2:11" x14ac:dyDescent="0.25">
      <c r="B47" s="1">
        <v>42</v>
      </c>
      <c r="C47" s="2" t="s">
        <v>20</v>
      </c>
      <c r="D47" s="2" t="s">
        <v>70</v>
      </c>
      <c r="E47" s="3" t="s">
        <v>10</v>
      </c>
      <c r="F47" s="4" t="s">
        <v>30</v>
      </c>
      <c r="G47" s="3">
        <v>1</v>
      </c>
      <c r="H47" s="11">
        <v>0</v>
      </c>
      <c r="I47" s="11">
        <f t="shared" si="1"/>
        <v>0</v>
      </c>
      <c r="J47" s="11">
        <f t="shared" si="3"/>
        <v>0</v>
      </c>
      <c r="K47" s="17"/>
    </row>
    <row r="48" spans="2:11" x14ac:dyDescent="0.25">
      <c r="B48" s="1">
        <v>43</v>
      </c>
      <c r="C48" s="2" t="s">
        <v>20</v>
      </c>
      <c r="D48" s="2" t="s">
        <v>70</v>
      </c>
      <c r="E48" s="3" t="s">
        <v>10</v>
      </c>
      <c r="F48" s="4" t="s">
        <v>13</v>
      </c>
      <c r="G48" s="3">
        <v>1</v>
      </c>
      <c r="H48" s="11">
        <v>0</v>
      </c>
      <c r="I48" s="11">
        <f t="shared" si="1"/>
        <v>0</v>
      </c>
      <c r="J48" s="11">
        <f t="shared" si="3"/>
        <v>0</v>
      </c>
      <c r="K48" s="17"/>
    </row>
    <row r="49" spans="2:11" x14ac:dyDescent="0.25">
      <c r="B49" s="1">
        <v>44</v>
      </c>
      <c r="C49" s="2" t="s">
        <v>20</v>
      </c>
      <c r="D49" s="2" t="s">
        <v>70</v>
      </c>
      <c r="E49" s="3" t="s">
        <v>10</v>
      </c>
      <c r="F49" s="4" t="s">
        <v>14</v>
      </c>
      <c r="G49" s="3">
        <v>1</v>
      </c>
      <c r="H49" s="11">
        <v>0</v>
      </c>
      <c r="I49" s="11">
        <f t="shared" si="1"/>
        <v>0</v>
      </c>
      <c r="J49" s="11">
        <f t="shared" si="3"/>
        <v>0</v>
      </c>
      <c r="K49" s="17"/>
    </row>
    <row r="50" spans="2:11" x14ac:dyDescent="0.25">
      <c r="B50" s="1">
        <v>45</v>
      </c>
      <c r="C50" s="2" t="s">
        <v>20</v>
      </c>
      <c r="D50" s="2" t="s">
        <v>70</v>
      </c>
      <c r="E50" s="3" t="s">
        <v>18</v>
      </c>
      <c r="F50" s="4" t="s">
        <v>17</v>
      </c>
      <c r="G50" s="3">
        <v>1</v>
      </c>
      <c r="H50" s="11">
        <v>0</v>
      </c>
      <c r="I50" s="11">
        <f t="shared" si="1"/>
        <v>0</v>
      </c>
      <c r="J50" s="11">
        <f t="shared" si="3"/>
        <v>0</v>
      </c>
      <c r="K50" s="17"/>
    </row>
    <row r="51" spans="2:11" x14ac:dyDescent="0.25">
      <c r="B51" s="1">
        <v>46</v>
      </c>
      <c r="C51" s="2" t="s">
        <v>20</v>
      </c>
      <c r="D51" s="2" t="s">
        <v>70</v>
      </c>
      <c r="E51" s="3" t="s">
        <v>18</v>
      </c>
      <c r="F51" s="4" t="s">
        <v>9</v>
      </c>
      <c r="G51" s="3">
        <v>1</v>
      </c>
      <c r="H51" s="11">
        <v>0</v>
      </c>
      <c r="I51" s="11">
        <f t="shared" si="1"/>
        <v>0</v>
      </c>
      <c r="J51" s="11">
        <f t="shared" si="3"/>
        <v>0</v>
      </c>
      <c r="K51" s="17"/>
    </row>
    <row r="52" spans="2:11" x14ac:dyDescent="0.25">
      <c r="B52" s="1">
        <v>47</v>
      </c>
      <c r="C52" s="2" t="s">
        <v>20</v>
      </c>
      <c r="D52" s="2" t="s">
        <v>70</v>
      </c>
      <c r="E52" s="3" t="s">
        <v>31</v>
      </c>
      <c r="F52" s="4" t="s">
        <v>11</v>
      </c>
      <c r="G52" s="3">
        <v>1</v>
      </c>
      <c r="H52" s="11">
        <v>0</v>
      </c>
      <c r="I52" s="11">
        <f t="shared" si="1"/>
        <v>0</v>
      </c>
      <c r="J52" s="11">
        <f t="shared" si="3"/>
        <v>0</v>
      </c>
      <c r="K52" s="17"/>
    </row>
    <row r="53" spans="2:11" x14ac:dyDescent="0.25">
      <c r="B53" s="1">
        <v>48</v>
      </c>
      <c r="C53" s="2" t="s">
        <v>20</v>
      </c>
      <c r="D53" s="2" t="s">
        <v>70</v>
      </c>
      <c r="E53" s="3" t="s">
        <v>32</v>
      </c>
      <c r="F53" s="4" t="s">
        <v>11</v>
      </c>
      <c r="G53" s="3">
        <v>1</v>
      </c>
      <c r="H53" s="11">
        <v>0</v>
      </c>
      <c r="I53" s="11">
        <f t="shared" si="1"/>
        <v>0</v>
      </c>
      <c r="J53" s="11">
        <f t="shared" si="3"/>
        <v>0</v>
      </c>
      <c r="K53" s="17"/>
    </row>
    <row r="54" spans="2:11" x14ac:dyDescent="0.25">
      <c r="B54" s="1">
        <v>49</v>
      </c>
      <c r="C54" s="2" t="s">
        <v>20</v>
      </c>
      <c r="D54" s="2" t="s">
        <v>70</v>
      </c>
      <c r="E54" s="3" t="s">
        <v>32</v>
      </c>
      <c r="F54" s="4" t="s">
        <v>14</v>
      </c>
      <c r="G54" s="3">
        <v>1</v>
      </c>
      <c r="H54" s="11">
        <v>0</v>
      </c>
      <c r="I54" s="11">
        <f t="shared" si="1"/>
        <v>0</v>
      </c>
      <c r="J54" s="11">
        <f t="shared" si="3"/>
        <v>0</v>
      </c>
      <c r="K54" s="17"/>
    </row>
    <row r="55" spans="2:11" x14ac:dyDescent="0.25">
      <c r="B55" s="1">
        <v>50</v>
      </c>
      <c r="C55" s="2" t="s">
        <v>20</v>
      </c>
      <c r="D55" s="2" t="s">
        <v>70</v>
      </c>
      <c r="E55" s="3" t="s">
        <v>65</v>
      </c>
      <c r="F55" s="4"/>
      <c r="G55" s="3">
        <v>1</v>
      </c>
      <c r="H55" s="11">
        <v>0</v>
      </c>
      <c r="I55" s="11">
        <f t="shared" si="1"/>
        <v>0</v>
      </c>
      <c r="J55" s="11">
        <f t="shared" si="3"/>
        <v>0</v>
      </c>
      <c r="K55" s="17"/>
    </row>
    <row r="56" spans="2:11" x14ac:dyDescent="0.25">
      <c r="B56" s="1">
        <v>51</v>
      </c>
      <c r="C56" s="2" t="s">
        <v>33</v>
      </c>
      <c r="D56" s="2" t="s">
        <v>70</v>
      </c>
      <c r="E56" s="3" t="s">
        <v>10</v>
      </c>
      <c r="F56" s="4" t="s">
        <v>11</v>
      </c>
      <c r="G56" s="3">
        <v>1</v>
      </c>
      <c r="H56" s="11">
        <v>0</v>
      </c>
      <c r="I56" s="11">
        <f t="shared" si="1"/>
        <v>0</v>
      </c>
      <c r="J56" s="11">
        <f t="shared" si="3"/>
        <v>0</v>
      </c>
      <c r="K56" s="17"/>
    </row>
    <row r="57" spans="2:11" x14ac:dyDescent="0.25">
      <c r="B57" s="1">
        <v>52</v>
      </c>
      <c r="C57" s="2" t="s">
        <v>35</v>
      </c>
      <c r="D57" s="2" t="s">
        <v>70</v>
      </c>
      <c r="E57" s="3" t="s">
        <v>10</v>
      </c>
      <c r="F57" s="4" t="s">
        <v>11</v>
      </c>
      <c r="G57" s="3">
        <v>1</v>
      </c>
      <c r="H57" s="11">
        <v>0</v>
      </c>
      <c r="I57" s="11">
        <f t="shared" si="1"/>
        <v>0</v>
      </c>
      <c r="J57" s="11">
        <f t="shared" si="3"/>
        <v>0</v>
      </c>
      <c r="K57" s="17"/>
    </row>
    <row r="58" spans="2:11" x14ac:dyDescent="0.25">
      <c r="B58" s="1">
        <v>53</v>
      </c>
      <c r="C58" s="2" t="s">
        <v>35</v>
      </c>
      <c r="D58" s="2" t="s">
        <v>70</v>
      </c>
      <c r="E58" s="3" t="s">
        <v>10</v>
      </c>
      <c r="F58" s="4" t="s">
        <v>12</v>
      </c>
      <c r="G58" s="3">
        <v>1</v>
      </c>
      <c r="H58" s="11">
        <v>0</v>
      </c>
      <c r="I58" s="11">
        <f t="shared" si="1"/>
        <v>0</v>
      </c>
      <c r="J58" s="11">
        <f t="shared" si="3"/>
        <v>0</v>
      </c>
      <c r="K58" s="17"/>
    </row>
    <row r="59" spans="2:11" x14ac:dyDescent="0.25">
      <c r="B59" s="1">
        <v>54</v>
      </c>
      <c r="C59" s="2" t="s">
        <v>35</v>
      </c>
      <c r="D59" s="2" t="s">
        <v>70</v>
      </c>
      <c r="E59" s="3" t="s">
        <v>8</v>
      </c>
      <c r="F59" s="4" t="s">
        <v>9</v>
      </c>
      <c r="G59" s="3">
        <v>1</v>
      </c>
      <c r="H59" s="11">
        <v>0</v>
      </c>
      <c r="I59" s="11">
        <f t="shared" si="1"/>
        <v>0</v>
      </c>
      <c r="J59" s="11">
        <f t="shared" si="3"/>
        <v>0</v>
      </c>
      <c r="K59" s="17"/>
    </row>
    <row r="60" spans="2:11" x14ac:dyDescent="0.25">
      <c r="B60" s="1">
        <v>55</v>
      </c>
      <c r="C60" s="2" t="s">
        <v>35</v>
      </c>
      <c r="D60" s="2" t="s">
        <v>70</v>
      </c>
      <c r="E60" s="3" t="s">
        <v>31</v>
      </c>
      <c r="F60" s="4" t="s">
        <v>11</v>
      </c>
      <c r="G60" s="3">
        <v>1</v>
      </c>
      <c r="H60" s="11">
        <v>0</v>
      </c>
      <c r="I60" s="11">
        <f t="shared" si="1"/>
        <v>0</v>
      </c>
      <c r="J60" s="11">
        <f t="shared" si="3"/>
        <v>0</v>
      </c>
      <c r="K60" s="17"/>
    </row>
    <row r="61" spans="2:11" x14ac:dyDescent="0.25">
      <c r="B61" s="1">
        <v>56</v>
      </c>
      <c r="C61" s="2" t="s">
        <v>36</v>
      </c>
      <c r="D61" s="2" t="s">
        <v>70</v>
      </c>
      <c r="E61" s="3" t="s">
        <v>16</v>
      </c>
      <c r="F61" s="4" t="s">
        <v>9</v>
      </c>
      <c r="G61" s="3">
        <v>1</v>
      </c>
      <c r="H61" s="11">
        <v>0</v>
      </c>
      <c r="I61" s="11">
        <f t="shared" si="1"/>
        <v>0</v>
      </c>
      <c r="J61" s="11">
        <f t="shared" si="3"/>
        <v>0</v>
      </c>
      <c r="K61" s="17"/>
    </row>
    <row r="62" spans="2:11" x14ac:dyDescent="0.25">
      <c r="B62" s="1">
        <v>57</v>
      </c>
      <c r="C62" s="2" t="s">
        <v>36</v>
      </c>
      <c r="D62" s="2" t="s">
        <v>70</v>
      </c>
      <c r="E62" s="3" t="s">
        <v>18</v>
      </c>
      <c r="F62" s="4" t="s">
        <v>17</v>
      </c>
      <c r="G62" s="3">
        <v>1</v>
      </c>
      <c r="H62" s="11">
        <v>0</v>
      </c>
      <c r="I62" s="11">
        <f t="shared" si="1"/>
        <v>0</v>
      </c>
      <c r="J62" s="11">
        <f t="shared" si="3"/>
        <v>0</v>
      </c>
      <c r="K62" s="17"/>
    </row>
    <row r="63" spans="2:11" x14ac:dyDescent="0.25">
      <c r="B63" s="1">
        <v>58</v>
      </c>
      <c r="C63" s="2" t="s">
        <v>37</v>
      </c>
      <c r="D63" s="2" t="s">
        <v>70</v>
      </c>
      <c r="E63" s="3" t="s">
        <v>10</v>
      </c>
      <c r="F63" s="4" t="s">
        <v>11</v>
      </c>
      <c r="G63" s="3">
        <v>1</v>
      </c>
      <c r="H63" s="11">
        <v>0</v>
      </c>
      <c r="I63" s="11">
        <f t="shared" si="1"/>
        <v>0</v>
      </c>
      <c r="J63" s="11">
        <f t="shared" si="3"/>
        <v>0</v>
      </c>
      <c r="K63" s="17"/>
    </row>
    <row r="64" spans="2:11" x14ac:dyDescent="0.25">
      <c r="B64" s="1">
        <v>59</v>
      </c>
      <c r="C64" s="2" t="s">
        <v>37</v>
      </c>
      <c r="D64" s="2" t="s">
        <v>70</v>
      </c>
      <c r="E64" s="3" t="s">
        <v>10</v>
      </c>
      <c r="F64" s="4" t="s">
        <v>12</v>
      </c>
      <c r="G64" s="3">
        <v>1</v>
      </c>
      <c r="H64" s="11">
        <v>0</v>
      </c>
      <c r="I64" s="11">
        <f t="shared" si="1"/>
        <v>0</v>
      </c>
      <c r="J64" s="11">
        <f t="shared" si="3"/>
        <v>0</v>
      </c>
      <c r="K64" s="17"/>
    </row>
    <row r="65" spans="2:11" x14ac:dyDescent="0.25">
      <c r="B65" s="1">
        <v>60</v>
      </c>
      <c r="C65" s="2" t="s">
        <v>39</v>
      </c>
      <c r="D65" s="2" t="s">
        <v>70</v>
      </c>
      <c r="E65" s="3" t="s">
        <v>10</v>
      </c>
      <c r="F65" s="4" t="s">
        <v>11</v>
      </c>
      <c r="G65" s="3">
        <v>1</v>
      </c>
      <c r="H65" s="11">
        <v>0</v>
      </c>
      <c r="I65" s="11">
        <f t="shared" si="1"/>
        <v>0</v>
      </c>
      <c r="J65" s="11">
        <f t="shared" si="3"/>
        <v>0</v>
      </c>
      <c r="K65" s="17"/>
    </row>
    <row r="66" spans="2:11" x14ac:dyDescent="0.25">
      <c r="B66" s="1">
        <v>61</v>
      </c>
      <c r="C66" s="2" t="s">
        <v>40</v>
      </c>
      <c r="D66" s="2" t="s">
        <v>70</v>
      </c>
      <c r="E66" s="3" t="s">
        <v>16</v>
      </c>
      <c r="F66" s="4" t="s">
        <v>9</v>
      </c>
      <c r="G66" s="3">
        <v>1</v>
      </c>
      <c r="H66" s="11">
        <v>0</v>
      </c>
      <c r="I66" s="11">
        <f t="shared" si="1"/>
        <v>0</v>
      </c>
      <c r="J66" s="11">
        <f t="shared" si="3"/>
        <v>0</v>
      </c>
      <c r="K66" s="17"/>
    </row>
    <row r="67" spans="2:11" x14ac:dyDescent="0.25">
      <c r="B67" s="1">
        <v>62</v>
      </c>
      <c r="C67" s="2" t="s">
        <v>40</v>
      </c>
      <c r="D67" s="2" t="s">
        <v>70</v>
      </c>
      <c r="E67" s="3" t="s">
        <v>10</v>
      </c>
      <c r="F67" s="4" t="s">
        <v>12</v>
      </c>
      <c r="G67" s="3">
        <v>1</v>
      </c>
      <c r="H67" s="11">
        <v>0</v>
      </c>
      <c r="I67" s="11">
        <f t="shared" si="1"/>
        <v>0</v>
      </c>
      <c r="J67" s="11">
        <f t="shared" si="3"/>
        <v>0</v>
      </c>
      <c r="K67" s="17"/>
    </row>
    <row r="68" spans="2:11" x14ac:dyDescent="0.25">
      <c r="B68" s="1">
        <v>63</v>
      </c>
      <c r="C68" s="2" t="s">
        <v>41</v>
      </c>
      <c r="D68" s="2" t="s">
        <v>70</v>
      </c>
      <c r="E68" s="3" t="s">
        <v>10</v>
      </c>
      <c r="F68" s="4" t="s">
        <v>14</v>
      </c>
      <c r="G68" s="3">
        <v>1</v>
      </c>
      <c r="H68" s="11">
        <v>0</v>
      </c>
      <c r="I68" s="11">
        <f t="shared" si="1"/>
        <v>0</v>
      </c>
      <c r="J68" s="11">
        <f t="shared" si="3"/>
        <v>0</v>
      </c>
      <c r="K68" s="17"/>
    </row>
    <row r="69" spans="2:11" x14ac:dyDescent="0.25">
      <c r="B69" s="1">
        <v>64</v>
      </c>
      <c r="C69" s="2" t="s">
        <v>41</v>
      </c>
      <c r="D69" s="2" t="s">
        <v>70</v>
      </c>
      <c r="E69" s="3" t="s">
        <v>10</v>
      </c>
      <c r="F69" s="4" t="s">
        <v>11</v>
      </c>
      <c r="G69" s="3">
        <v>1</v>
      </c>
      <c r="H69" s="11">
        <v>0</v>
      </c>
      <c r="I69" s="11">
        <f t="shared" si="1"/>
        <v>0</v>
      </c>
      <c r="J69" s="11">
        <f t="shared" si="3"/>
        <v>0</v>
      </c>
      <c r="K69" s="17"/>
    </row>
    <row r="70" spans="2:11" x14ac:dyDescent="0.25">
      <c r="B70" s="1">
        <v>65</v>
      </c>
      <c r="C70" s="2" t="s">
        <v>44</v>
      </c>
      <c r="D70" s="2" t="s">
        <v>70</v>
      </c>
      <c r="E70" s="3" t="s">
        <v>10</v>
      </c>
      <c r="F70" s="4" t="s">
        <v>11</v>
      </c>
      <c r="G70" s="3">
        <v>1</v>
      </c>
      <c r="H70" s="11">
        <v>0</v>
      </c>
      <c r="I70" s="11">
        <f t="shared" si="1"/>
        <v>0</v>
      </c>
      <c r="J70" s="11">
        <f t="shared" ref="J70:J101" si="4">+I70+H70</f>
        <v>0</v>
      </c>
      <c r="K70" s="17"/>
    </row>
    <row r="71" spans="2:11" x14ac:dyDescent="0.25">
      <c r="B71" s="1">
        <v>66</v>
      </c>
      <c r="C71" s="2" t="s">
        <v>44</v>
      </c>
      <c r="D71" s="2" t="s">
        <v>70</v>
      </c>
      <c r="E71" s="3" t="s">
        <v>10</v>
      </c>
      <c r="F71" s="4" t="s">
        <v>12</v>
      </c>
      <c r="G71" s="3">
        <v>1</v>
      </c>
      <c r="H71" s="11">
        <v>0</v>
      </c>
      <c r="I71" s="11">
        <f t="shared" si="1"/>
        <v>0</v>
      </c>
      <c r="J71" s="11">
        <f t="shared" si="4"/>
        <v>0</v>
      </c>
      <c r="K71" s="17"/>
    </row>
    <row r="72" spans="2:11" x14ac:dyDescent="0.25">
      <c r="B72" s="1">
        <v>67</v>
      </c>
      <c r="C72" s="2" t="s">
        <v>45</v>
      </c>
      <c r="D72" s="2" t="s">
        <v>70</v>
      </c>
      <c r="E72" s="3" t="s">
        <v>10</v>
      </c>
      <c r="F72" s="4" t="s">
        <v>14</v>
      </c>
      <c r="G72" s="3">
        <v>1</v>
      </c>
      <c r="H72" s="11">
        <v>0</v>
      </c>
      <c r="I72" s="11">
        <f t="shared" si="1"/>
        <v>0</v>
      </c>
      <c r="J72" s="11">
        <f t="shared" si="4"/>
        <v>0</v>
      </c>
      <c r="K72" s="17"/>
    </row>
    <row r="73" spans="2:11" x14ac:dyDescent="0.25">
      <c r="B73" s="1">
        <v>68</v>
      </c>
      <c r="C73" s="2" t="s">
        <v>45</v>
      </c>
      <c r="D73" s="2" t="s">
        <v>70</v>
      </c>
      <c r="E73" s="3" t="s">
        <v>10</v>
      </c>
      <c r="F73" s="4" t="s">
        <v>11</v>
      </c>
      <c r="G73" s="3">
        <v>1</v>
      </c>
      <c r="H73" s="11">
        <v>0</v>
      </c>
      <c r="I73" s="11">
        <f t="shared" ref="I73:I106" si="5">+H73*0.19</f>
        <v>0</v>
      </c>
      <c r="J73" s="11">
        <f t="shared" si="4"/>
        <v>0</v>
      </c>
      <c r="K73" s="17"/>
    </row>
    <row r="74" spans="2:11" x14ac:dyDescent="0.25">
      <c r="B74" s="1">
        <v>69</v>
      </c>
      <c r="C74" s="2" t="s">
        <v>45</v>
      </c>
      <c r="D74" s="2" t="s">
        <v>70</v>
      </c>
      <c r="E74" s="3" t="s">
        <v>10</v>
      </c>
      <c r="F74" s="4" t="s">
        <v>12</v>
      </c>
      <c r="G74" s="3">
        <v>1</v>
      </c>
      <c r="H74" s="11">
        <v>0</v>
      </c>
      <c r="I74" s="11">
        <f t="shared" si="5"/>
        <v>0</v>
      </c>
      <c r="J74" s="11">
        <f t="shared" si="4"/>
        <v>0</v>
      </c>
      <c r="K74" s="17"/>
    </row>
    <row r="75" spans="2:11" x14ac:dyDescent="0.25">
      <c r="B75" s="1">
        <v>70</v>
      </c>
      <c r="C75" s="2" t="s">
        <v>45</v>
      </c>
      <c r="D75" s="2" t="s">
        <v>70</v>
      </c>
      <c r="E75" s="3" t="s">
        <v>10</v>
      </c>
      <c r="F75" s="4" t="s">
        <v>13</v>
      </c>
      <c r="G75" s="3">
        <v>1</v>
      </c>
      <c r="H75" s="11">
        <v>0</v>
      </c>
      <c r="I75" s="11">
        <f t="shared" si="5"/>
        <v>0</v>
      </c>
      <c r="J75" s="11">
        <f t="shared" si="4"/>
        <v>0</v>
      </c>
      <c r="K75" s="17"/>
    </row>
    <row r="76" spans="2:11" x14ac:dyDescent="0.25">
      <c r="B76" s="1">
        <v>71</v>
      </c>
      <c r="C76" s="2" t="s">
        <v>47</v>
      </c>
      <c r="D76" s="2" t="s">
        <v>48</v>
      </c>
      <c r="E76" s="3" t="s">
        <v>10</v>
      </c>
      <c r="F76" s="4" t="s">
        <v>11</v>
      </c>
      <c r="G76" s="3">
        <v>1</v>
      </c>
      <c r="H76" s="11">
        <v>0</v>
      </c>
      <c r="I76" s="11">
        <f t="shared" si="5"/>
        <v>0</v>
      </c>
      <c r="J76" s="11">
        <f t="shared" si="4"/>
        <v>0</v>
      </c>
      <c r="K76" s="17"/>
    </row>
    <row r="77" spans="2:11" x14ac:dyDescent="0.25">
      <c r="B77" s="1">
        <v>72</v>
      </c>
      <c r="C77" s="2" t="s">
        <v>47</v>
      </c>
      <c r="D77" s="2" t="s">
        <v>48</v>
      </c>
      <c r="E77" s="3" t="s">
        <v>10</v>
      </c>
      <c r="F77" s="4" t="s">
        <v>12</v>
      </c>
      <c r="G77" s="3">
        <v>1</v>
      </c>
      <c r="H77" s="11">
        <v>0</v>
      </c>
      <c r="I77" s="11">
        <f t="shared" si="5"/>
        <v>0</v>
      </c>
      <c r="J77" s="11">
        <f t="shared" si="4"/>
        <v>0</v>
      </c>
      <c r="K77" s="17"/>
    </row>
    <row r="78" spans="2:11" x14ac:dyDescent="0.25">
      <c r="B78" s="1">
        <v>73</v>
      </c>
      <c r="C78" s="2" t="s">
        <v>49</v>
      </c>
      <c r="D78" s="2" t="s">
        <v>48</v>
      </c>
      <c r="E78" s="3" t="s">
        <v>10</v>
      </c>
      <c r="F78" s="4" t="s">
        <v>11</v>
      </c>
      <c r="G78" s="3">
        <v>1</v>
      </c>
      <c r="H78" s="11">
        <v>0</v>
      </c>
      <c r="I78" s="11">
        <f t="shared" si="5"/>
        <v>0</v>
      </c>
      <c r="J78" s="11">
        <f t="shared" si="4"/>
        <v>0</v>
      </c>
      <c r="K78" s="17"/>
    </row>
    <row r="79" spans="2:11" x14ac:dyDescent="0.25">
      <c r="B79" s="1">
        <v>74</v>
      </c>
      <c r="C79" s="2" t="s">
        <v>64</v>
      </c>
      <c r="D79" s="2" t="s">
        <v>48</v>
      </c>
      <c r="E79" s="3" t="s">
        <v>10</v>
      </c>
      <c r="F79" s="4" t="s">
        <v>11</v>
      </c>
      <c r="G79" s="3">
        <v>1</v>
      </c>
      <c r="H79" s="11">
        <v>0</v>
      </c>
      <c r="I79" s="11">
        <f t="shared" si="5"/>
        <v>0</v>
      </c>
      <c r="J79" s="11">
        <f t="shared" si="4"/>
        <v>0</v>
      </c>
      <c r="K79" s="17"/>
    </row>
    <row r="80" spans="2:11" x14ac:dyDescent="0.25">
      <c r="B80" s="1">
        <v>75</v>
      </c>
      <c r="C80" s="2" t="s">
        <v>50</v>
      </c>
      <c r="D80" s="2" t="s">
        <v>48</v>
      </c>
      <c r="E80" s="3" t="s">
        <v>10</v>
      </c>
      <c r="F80" s="4" t="s">
        <v>11</v>
      </c>
      <c r="G80" s="3">
        <v>1</v>
      </c>
      <c r="H80" s="11">
        <v>0</v>
      </c>
      <c r="I80" s="11">
        <f t="shared" si="5"/>
        <v>0</v>
      </c>
      <c r="J80" s="11">
        <f t="shared" si="4"/>
        <v>0</v>
      </c>
      <c r="K80" s="17"/>
    </row>
    <row r="81" spans="2:11" x14ac:dyDescent="0.25">
      <c r="B81" s="1">
        <v>76</v>
      </c>
      <c r="C81" s="2" t="s">
        <v>51</v>
      </c>
      <c r="D81" s="2" t="s">
        <v>48</v>
      </c>
      <c r="E81" s="3" t="s">
        <v>10</v>
      </c>
      <c r="F81" s="4" t="s">
        <v>11</v>
      </c>
      <c r="G81" s="3">
        <v>1</v>
      </c>
      <c r="H81" s="11">
        <v>0</v>
      </c>
      <c r="I81" s="11">
        <f t="shared" si="5"/>
        <v>0</v>
      </c>
      <c r="J81" s="11">
        <f t="shared" si="4"/>
        <v>0</v>
      </c>
      <c r="K81" s="17"/>
    </row>
    <row r="82" spans="2:11" x14ac:dyDescent="0.25">
      <c r="B82" s="1">
        <v>77</v>
      </c>
      <c r="C82" s="2" t="s">
        <v>52</v>
      </c>
      <c r="D82" s="2" t="s">
        <v>48</v>
      </c>
      <c r="E82" s="3" t="s">
        <v>10</v>
      </c>
      <c r="F82" s="4" t="s">
        <v>14</v>
      </c>
      <c r="G82" s="3">
        <v>1</v>
      </c>
      <c r="H82" s="11">
        <v>0</v>
      </c>
      <c r="I82" s="11">
        <f t="shared" si="5"/>
        <v>0</v>
      </c>
      <c r="J82" s="11">
        <f t="shared" si="4"/>
        <v>0</v>
      </c>
      <c r="K82" s="17"/>
    </row>
    <row r="83" spans="2:11" x14ac:dyDescent="0.25">
      <c r="B83" s="1">
        <v>78</v>
      </c>
      <c r="C83" s="2" t="s">
        <v>52</v>
      </c>
      <c r="D83" s="2" t="s">
        <v>48</v>
      </c>
      <c r="E83" s="3" t="s">
        <v>10</v>
      </c>
      <c r="F83" s="4" t="s">
        <v>11</v>
      </c>
      <c r="G83" s="3">
        <v>1</v>
      </c>
      <c r="H83" s="11">
        <v>0</v>
      </c>
      <c r="I83" s="11">
        <f t="shared" si="5"/>
        <v>0</v>
      </c>
      <c r="J83" s="11">
        <f t="shared" si="4"/>
        <v>0</v>
      </c>
      <c r="K83" s="17"/>
    </row>
    <row r="84" spans="2:11" x14ac:dyDescent="0.25">
      <c r="B84" s="1">
        <v>79</v>
      </c>
      <c r="C84" s="2" t="s">
        <v>52</v>
      </c>
      <c r="D84" s="2" t="s">
        <v>48</v>
      </c>
      <c r="E84" s="3" t="s">
        <v>10</v>
      </c>
      <c r="F84" s="4" t="s">
        <v>53</v>
      </c>
      <c r="G84" s="3">
        <v>1</v>
      </c>
      <c r="H84" s="11">
        <v>0</v>
      </c>
      <c r="I84" s="11">
        <f t="shared" si="5"/>
        <v>0</v>
      </c>
      <c r="J84" s="11">
        <f t="shared" si="4"/>
        <v>0</v>
      </c>
      <c r="K84" s="17"/>
    </row>
    <row r="85" spans="2:11" x14ac:dyDescent="0.25">
      <c r="B85" s="1">
        <v>80</v>
      </c>
      <c r="C85" s="2" t="s">
        <v>52</v>
      </c>
      <c r="D85" s="2" t="s">
        <v>48</v>
      </c>
      <c r="E85" s="3" t="s">
        <v>10</v>
      </c>
      <c r="F85" s="4" t="s">
        <v>12</v>
      </c>
      <c r="G85" s="3">
        <v>1</v>
      </c>
      <c r="H85" s="11">
        <v>0</v>
      </c>
      <c r="I85" s="11">
        <f t="shared" si="5"/>
        <v>0</v>
      </c>
      <c r="J85" s="11">
        <f t="shared" si="4"/>
        <v>0</v>
      </c>
      <c r="K85" s="17"/>
    </row>
    <row r="86" spans="2:11" x14ac:dyDescent="0.25">
      <c r="B86" s="1">
        <v>81</v>
      </c>
      <c r="C86" s="2" t="s">
        <v>52</v>
      </c>
      <c r="D86" s="2" t="s">
        <v>48</v>
      </c>
      <c r="E86" s="3" t="s">
        <v>10</v>
      </c>
      <c r="F86" s="4" t="s">
        <v>29</v>
      </c>
      <c r="G86" s="3">
        <v>1</v>
      </c>
      <c r="H86" s="11">
        <v>0</v>
      </c>
      <c r="I86" s="11">
        <f t="shared" si="5"/>
        <v>0</v>
      </c>
      <c r="J86" s="11">
        <f t="shared" si="4"/>
        <v>0</v>
      </c>
      <c r="K86" s="17"/>
    </row>
    <row r="87" spans="2:11" x14ac:dyDescent="0.25">
      <c r="B87" s="1">
        <v>82</v>
      </c>
      <c r="C87" s="2" t="s">
        <v>52</v>
      </c>
      <c r="D87" s="2" t="s">
        <v>48</v>
      </c>
      <c r="E87" s="3" t="s">
        <v>8</v>
      </c>
      <c r="F87" s="4" t="s">
        <v>17</v>
      </c>
      <c r="G87" s="3">
        <v>1</v>
      </c>
      <c r="H87" s="11">
        <v>0</v>
      </c>
      <c r="I87" s="11">
        <f t="shared" si="5"/>
        <v>0</v>
      </c>
      <c r="J87" s="11">
        <f t="shared" si="4"/>
        <v>0</v>
      </c>
      <c r="K87" s="17"/>
    </row>
    <row r="88" spans="2:11" x14ac:dyDescent="0.25">
      <c r="B88" s="1">
        <v>83</v>
      </c>
      <c r="C88" s="2" t="s">
        <v>52</v>
      </c>
      <c r="D88" s="2" t="s">
        <v>48</v>
      </c>
      <c r="E88" s="3" t="s">
        <v>8</v>
      </c>
      <c r="F88" s="4" t="s">
        <v>9</v>
      </c>
      <c r="G88" s="3">
        <v>1</v>
      </c>
      <c r="H88" s="11">
        <v>0</v>
      </c>
      <c r="I88" s="11">
        <f t="shared" si="5"/>
        <v>0</v>
      </c>
      <c r="J88" s="11">
        <f t="shared" si="4"/>
        <v>0</v>
      </c>
      <c r="K88" s="17"/>
    </row>
    <row r="89" spans="2:11" x14ac:dyDescent="0.25">
      <c r="B89" s="1">
        <v>84</v>
      </c>
      <c r="C89" s="2" t="s">
        <v>52</v>
      </c>
      <c r="D89" s="2" t="s">
        <v>48</v>
      </c>
      <c r="E89" s="3" t="s">
        <v>16</v>
      </c>
      <c r="F89" s="4" t="s">
        <v>9</v>
      </c>
      <c r="G89" s="3">
        <v>1</v>
      </c>
      <c r="H89" s="11">
        <v>0</v>
      </c>
      <c r="I89" s="11">
        <f t="shared" si="5"/>
        <v>0</v>
      </c>
      <c r="J89" s="11">
        <f t="shared" si="4"/>
        <v>0</v>
      </c>
      <c r="K89" s="17"/>
    </row>
    <row r="90" spans="2:11" x14ac:dyDescent="0.25">
      <c r="B90" s="1">
        <v>85</v>
      </c>
      <c r="C90" s="2" t="s">
        <v>52</v>
      </c>
      <c r="D90" s="2" t="s">
        <v>48</v>
      </c>
      <c r="E90" s="3" t="s">
        <v>18</v>
      </c>
      <c r="F90" s="4" t="s">
        <v>54</v>
      </c>
      <c r="G90" s="3">
        <v>1</v>
      </c>
      <c r="H90" s="11">
        <v>0</v>
      </c>
      <c r="I90" s="11">
        <f t="shared" si="5"/>
        <v>0</v>
      </c>
      <c r="J90" s="11">
        <f t="shared" si="4"/>
        <v>0</v>
      </c>
      <c r="K90" s="17"/>
    </row>
    <row r="91" spans="2:11" x14ac:dyDescent="0.25">
      <c r="B91" s="1">
        <v>86</v>
      </c>
      <c r="C91" s="2" t="s">
        <v>55</v>
      </c>
      <c r="D91" s="2" t="s">
        <v>48</v>
      </c>
      <c r="E91" s="3" t="s">
        <v>10</v>
      </c>
      <c r="F91" s="4" t="s">
        <v>11</v>
      </c>
      <c r="G91" s="3">
        <v>1</v>
      </c>
      <c r="H91" s="11">
        <v>0</v>
      </c>
      <c r="I91" s="11">
        <f t="shared" si="5"/>
        <v>0</v>
      </c>
      <c r="J91" s="11">
        <f t="shared" si="4"/>
        <v>0</v>
      </c>
      <c r="K91" s="17"/>
    </row>
    <row r="92" spans="2:11" x14ac:dyDescent="0.25">
      <c r="B92" s="1">
        <v>87</v>
      </c>
      <c r="C92" s="2" t="s">
        <v>55</v>
      </c>
      <c r="D92" s="2" t="s">
        <v>48</v>
      </c>
      <c r="E92" s="3" t="s">
        <v>10</v>
      </c>
      <c r="F92" s="4" t="s">
        <v>29</v>
      </c>
      <c r="G92" s="3">
        <v>1</v>
      </c>
      <c r="H92" s="11">
        <v>0</v>
      </c>
      <c r="I92" s="11">
        <f t="shared" si="5"/>
        <v>0</v>
      </c>
      <c r="J92" s="11">
        <f t="shared" si="4"/>
        <v>0</v>
      </c>
      <c r="K92" s="17"/>
    </row>
    <row r="93" spans="2:11" x14ac:dyDescent="0.25">
      <c r="B93" s="1">
        <v>88</v>
      </c>
      <c r="C93" s="2" t="s">
        <v>55</v>
      </c>
      <c r="D93" s="2" t="s">
        <v>48</v>
      </c>
      <c r="E93" s="3" t="s">
        <v>18</v>
      </c>
      <c r="F93" s="4" t="s">
        <v>54</v>
      </c>
      <c r="G93" s="3">
        <v>1</v>
      </c>
      <c r="H93" s="11">
        <v>0</v>
      </c>
      <c r="I93" s="11">
        <f t="shared" si="5"/>
        <v>0</v>
      </c>
      <c r="J93" s="11">
        <f t="shared" si="4"/>
        <v>0</v>
      </c>
      <c r="K93" s="17"/>
    </row>
    <row r="94" spans="2:11" x14ac:dyDescent="0.25">
      <c r="B94" s="1">
        <v>89</v>
      </c>
      <c r="C94" s="2" t="s">
        <v>55</v>
      </c>
      <c r="D94" s="2" t="s">
        <v>48</v>
      </c>
      <c r="E94" s="3" t="s">
        <v>16</v>
      </c>
      <c r="F94" s="4" t="s">
        <v>9</v>
      </c>
      <c r="G94" s="3">
        <v>1</v>
      </c>
      <c r="H94" s="11">
        <v>0</v>
      </c>
      <c r="I94" s="11">
        <f t="shared" si="5"/>
        <v>0</v>
      </c>
      <c r="J94" s="11">
        <f t="shared" si="4"/>
        <v>0</v>
      </c>
      <c r="K94" s="17"/>
    </row>
    <row r="95" spans="2:11" x14ac:dyDescent="0.25">
      <c r="B95" s="1">
        <v>90</v>
      </c>
      <c r="C95" s="2" t="s">
        <v>56</v>
      </c>
      <c r="D95" s="2" t="s">
        <v>48</v>
      </c>
      <c r="E95" s="3" t="s">
        <v>10</v>
      </c>
      <c r="F95" s="4" t="s">
        <v>11</v>
      </c>
      <c r="G95" s="3">
        <v>1</v>
      </c>
      <c r="H95" s="11">
        <v>0</v>
      </c>
      <c r="I95" s="11">
        <f t="shared" si="5"/>
        <v>0</v>
      </c>
      <c r="J95" s="11">
        <f t="shared" si="4"/>
        <v>0</v>
      </c>
      <c r="K95" s="17"/>
    </row>
    <row r="96" spans="2:11" x14ac:dyDescent="0.25">
      <c r="B96" s="1">
        <v>91</v>
      </c>
      <c r="C96" s="2" t="s">
        <v>56</v>
      </c>
      <c r="D96" s="2" t="s">
        <v>48</v>
      </c>
      <c r="E96" s="3" t="s">
        <v>10</v>
      </c>
      <c r="F96" s="4" t="s">
        <v>14</v>
      </c>
      <c r="G96" s="3">
        <v>1</v>
      </c>
      <c r="H96" s="11">
        <v>0</v>
      </c>
      <c r="I96" s="11">
        <f t="shared" si="5"/>
        <v>0</v>
      </c>
      <c r="J96" s="11">
        <f t="shared" si="4"/>
        <v>0</v>
      </c>
      <c r="K96" s="17"/>
    </row>
    <row r="97" spans="2:11" x14ac:dyDescent="0.25">
      <c r="B97" s="1">
        <v>92</v>
      </c>
      <c r="C97" s="2" t="s">
        <v>56</v>
      </c>
      <c r="D97" s="2" t="s">
        <v>48</v>
      </c>
      <c r="E97" s="3" t="s">
        <v>31</v>
      </c>
      <c r="F97" s="4" t="s">
        <v>11</v>
      </c>
      <c r="G97" s="3">
        <v>1</v>
      </c>
      <c r="H97" s="11">
        <v>0</v>
      </c>
      <c r="I97" s="11">
        <f t="shared" si="5"/>
        <v>0</v>
      </c>
      <c r="J97" s="11">
        <f t="shared" si="4"/>
        <v>0</v>
      </c>
      <c r="K97" s="17"/>
    </row>
    <row r="98" spans="2:11" x14ac:dyDescent="0.25">
      <c r="B98" s="1">
        <v>93</v>
      </c>
      <c r="C98" s="2" t="s">
        <v>57</v>
      </c>
      <c r="D98" s="2" t="s">
        <v>48</v>
      </c>
      <c r="E98" s="3" t="s">
        <v>10</v>
      </c>
      <c r="F98" s="4" t="s">
        <v>11</v>
      </c>
      <c r="G98" s="3">
        <v>1</v>
      </c>
      <c r="H98" s="11">
        <v>0</v>
      </c>
      <c r="I98" s="11">
        <f t="shared" si="5"/>
        <v>0</v>
      </c>
      <c r="J98" s="11">
        <f t="shared" si="4"/>
        <v>0</v>
      </c>
      <c r="K98" s="17"/>
    </row>
    <row r="99" spans="2:11" x14ac:dyDescent="0.25">
      <c r="B99" s="1">
        <v>94</v>
      </c>
      <c r="C99" s="2" t="s">
        <v>58</v>
      </c>
      <c r="D99" s="2" t="s">
        <v>59</v>
      </c>
      <c r="E99" s="3" t="s">
        <v>10</v>
      </c>
      <c r="F99" s="4" t="s">
        <v>11</v>
      </c>
      <c r="G99" s="3">
        <v>1</v>
      </c>
      <c r="H99" s="11">
        <v>0</v>
      </c>
      <c r="I99" s="11">
        <f t="shared" si="5"/>
        <v>0</v>
      </c>
      <c r="J99" s="11">
        <f t="shared" si="4"/>
        <v>0</v>
      </c>
      <c r="K99" s="17"/>
    </row>
    <row r="100" spans="2:11" x14ac:dyDescent="0.25">
      <c r="B100" s="1">
        <v>95</v>
      </c>
      <c r="C100" s="2" t="s">
        <v>58</v>
      </c>
      <c r="D100" s="2" t="s">
        <v>59</v>
      </c>
      <c r="E100" s="3" t="s">
        <v>10</v>
      </c>
      <c r="F100" s="4" t="s">
        <v>12</v>
      </c>
      <c r="G100" s="3">
        <v>1</v>
      </c>
      <c r="H100" s="11">
        <v>0</v>
      </c>
      <c r="I100" s="11">
        <f t="shared" si="5"/>
        <v>0</v>
      </c>
      <c r="J100" s="11">
        <f t="shared" si="4"/>
        <v>0</v>
      </c>
      <c r="K100" s="17"/>
    </row>
    <row r="101" spans="2:11" x14ac:dyDescent="0.25">
      <c r="B101" s="1">
        <v>96</v>
      </c>
      <c r="C101" s="2" t="s">
        <v>60</v>
      </c>
      <c r="D101" s="2" t="s">
        <v>59</v>
      </c>
      <c r="E101" s="3" t="s">
        <v>10</v>
      </c>
      <c r="F101" s="4" t="s">
        <v>11</v>
      </c>
      <c r="G101" s="3">
        <v>1</v>
      </c>
      <c r="H101" s="11">
        <v>0</v>
      </c>
      <c r="I101" s="11">
        <f t="shared" si="5"/>
        <v>0</v>
      </c>
      <c r="J101" s="11">
        <f t="shared" si="4"/>
        <v>0</v>
      </c>
      <c r="K101" s="17"/>
    </row>
    <row r="102" spans="2:11" x14ac:dyDescent="0.25">
      <c r="B102" s="1">
        <v>97</v>
      </c>
      <c r="C102" s="2" t="s">
        <v>61</v>
      </c>
      <c r="D102" s="2" t="s">
        <v>59</v>
      </c>
      <c r="E102" s="3" t="s">
        <v>10</v>
      </c>
      <c r="F102" s="4" t="s">
        <v>14</v>
      </c>
      <c r="G102" s="3">
        <v>1</v>
      </c>
      <c r="H102" s="11">
        <v>0</v>
      </c>
      <c r="I102" s="11">
        <f t="shared" si="5"/>
        <v>0</v>
      </c>
      <c r="J102" s="11">
        <f t="shared" ref="J102:J106" si="6">+I102+H102</f>
        <v>0</v>
      </c>
    </row>
    <row r="103" spans="2:11" x14ac:dyDescent="0.25">
      <c r="B103" s="1">
        <v>98</v>
      </c>
      <c r="C103" s="2" t="s">
        <v>61</v>
      </c>
      <c r="D103" s="2" t="s">
        <v>59</v>
      </c>
      <c r="E103" s="3" t="s">
        <v>10</v>
      </c>
      <c r="F103" s="4" t="s">
        <v>11</v>
      </c>
      <c r="G103" s="3">
        <v>1</v>
      </c>
      <c r="H103" s="11">
        <v>0</v>
      </c>
      <c r="I103" s="11">
        <f t="shared" si="5"/>
        <v>0</v>
      </c>
      <c r="J103" s="11">
        <f t="shared" si="6"/>
        <v>0</v>
      </c>
    </row>
    <row r="104" spans="2:11" x14ac:dyDescent="0.25">
      <c r="B104" s="1">
        <v>99</v>
      </c>
      <c r="C104" s="2" t="s">
        <v>61</v>
      </c>
      <c r="D104" s="2" t="s">
        <v>59</v>
      </c>
      <c r="E104" s="3" t="s">
        <v>10</v>
      </c>
      <c r="F104" s="4" t="s">
        <v>12</v>
      </c>
      <c r="G104" s="3">
        <v>1</v>
      </c>
      <c r="H104" s="11">
        <v>0</v>
      </c>
      <c r="I104" s="11">
        <f t="shared" si="5"/>
        <v>0</v>
      </c>
      <c r="J104" s="11">
        <f t="shared" si="6"/>
        <v>0</v>
      </c>
    </row>
    <row r="105" spans="2:11" x14ac:dyDescent="0.25">
      <c r="B105" s="1">
        <v>100</v>
      </c>
      <c r="C105" s="5" t="s">
        <v>62</v>
      </c>
      <c r="D105" s="5" t="s">
        <v>59</v>
      </c>
      <c r="E105" s="6" t="s">
        <v>10</v>
      </c>
      <c r="F105" s="7" t="s">
        <v>11</v>
      </c>
      <c r="G105" s="6">
        <v>1</v>
      </c>
      <c r="H105" s="11">
        <v>0</v>
      </c>
      <c r="I105" s="11">
        <f t="shared" si="5"/>
        <v>0</v>
      </c>
      <c r="J105" s="11">
        <f t="shared" si="6"/>
        <v>0</v>
      </c>
    </row>
    <row r="106" spans="2:11" ht="15.75" thickBot="1" x14ac:dyDescent="0.3">
      <c r="B106" s="1">
        <v>101</v>
      </c>
      <c r="C106" s="2" t="s">
        <v>62</v>
      </c>
      <c r="D106" s="2" t="s">
        <v>59</v>
      </c>
      <c r="E106" s="3" t="s">
        <v>10</v>
      </c>
      <c r="F106" s="4" t="s">
        <v>12</v>
      </c>
      <c r="G106" s="6">
        <v>1</v>
      </c>
      <c r="H106" s="11">
        <v>0</v>
      </c>
      <c r="I106" s="11">
        <f t="shared" si="5"/>
        <v>0</v>
      </c>
      <c r="J106" s="11">
        <f t="shared" si="6"/>
        <v>0</v>
      </c>
    </row>
    <row r="107" spans="2:11" ht="16.5" thickBot="1" x14ac:dyDescent="0.3">
      <c r="B107" s="42" t="s">
        <v>63</v>
      </c>
      <c r="C107" s="43"/>
      <c r="D107" s="43"/>
      <c r="E107" s="43"/>
      <c r="F107" s="43"/>
      <c r="G107" s="18"/>
      <c r="H107" s="35">
        <f>SUM(J6:J106)</f>
        <v>0</v>
      </c>
      <c r="I107" s="36"/>
      <c r="J107" s="37"/>
    </row>
    <row r="108" spans="2:11" x14ac:dyDescent="0.25">
      <c r="B108" s="12"/>
      <c r="C108" s="12"/>
      <c r="D108" s="13"/>
      <c r="E108" s="12"/>
      <c r="F108" s="14"/>
      <c r="G108" s="15"/>
    </row>
    <row r="109" spans="2:11" x14ac:dyDescent="0.25">
      <c r="B109" s="15" t="s">
        <v>74</v>
      </c>
      <c r="C109" s="15"/>
      <c r="D109" s="15"/>
      <c r="E109" s="15"/>
      <c r="F109" s="15"/>
      <c r="G109" s="15"/>
      <c r="H109" s="15"/>
      <c r="I109" s="15"/>
      <c r="J109" s="15"/>
    </row>
    <row r="110" spans="2:11" x14ac:dyDescent="0.25">
      <c r="B110" s="15" t="s">
        <v>75</v>
      </c>
      <c r="C110" s="15"/>
      <c r="D110" s="15"/>
      <c r="E110" s="15"/>
      <c r="F110" s="15"/>
      <c r="G110" s="15"/>
      <c r="H110" s="15"/>
      <c r="I110" s="15"/>
      <c r="J110" s="15"/>
    </row>
    <row r="111" spans="2:11" ht="15.75" thickBot="1" x14ac:dyDescent="0.3">
      <c r="B111" s="15"/>
      <c r="C111" s="15"/>
      <c r="D111" s="15"/>
      <c r="E111" s="15"/>
      <c r="F111" s="15"/>
      <c r="G111" s="15"/>
      <c r="H111" s="15"/>
      <c r="I111" s="15"/>
      <c r="J111" s="15"/>
    </row>
    <row r="112" spans="2:11" ht="79.5" customHeight="1" thickTop="1" x14ac:dyDescent="0.25">
      <c r="B112" s="21" t="s">
        <v>76</v>
      </c>
      <c r="C112" s="22"/>
      <c r="D112" s="22"/>
      <c r="E112" s="22"/>
      <c r="F112" s="22"/>
      <c r="G112" s="22"/>
      <c r="H112" s="22"/>
      <c r="I112" s="22"/>
      <c r="J112" s="23"/>
    </row>
    <row r="113" spans="2:10" x14ac:dyDescent="0.25">
      <c r="B113" s="24" t="s">
        <v>77</v>
      </c>
      <c r="C113" s="25"/>
      <c r="D113" s="25" t="s">
        <v>89</v>
      </c>
      <c r="E113" s="25"/>
      <c r="F113" s="25"/>
      <c r="G113" s="25"/>
      <c r="H113" s="25"/>
      <c r="I113" s="25"/>
      <c r="J113" s="26"/>
    </row>
    <row r="114" spans="2:10" x14ac:dyDescent="0.25">
      <c r="B114" s="24" t="s">
        <v>78</v>
      </c>
      <c r="C114" s="25"/>
      <c r="D114" s="25" t="s">
        <v>90</v>
      </c>
      <c r="E114" s="25"/>
      <c r="F114" s="25"/>
      <c r="G114" s="25"/>
      <c r="H114" s="25"/>
      <c r="I114" s="25"/>
      <c r="J114" s="26"/>
    </row>
    <row r="115" spans="2:10" x14ac:dyDescent="0.25">
      <c r="B115" s="24" t="s">
        <v>79</v>
      </c>
      <c r="C115" s="25"/>
      <c r="D115" s="25" t="s">
        <v>91</v>
      </c>
      <c r="E115" s="25"/>
      <c r="F115" s="25"/>
      <c r="G115" s="25"/>
      <c r="H115" s="25"/>
      <c r="I115" s="25"/>
      <c r="J115" s="26"/>
    </row>
    <row r="116" spans="2:10" x14ac:dyDescent="0.25">
      <c r="B116" s="24" t="s">
        <v>80</v>
      </c>
      <c r="C116" s="25"/>
      <c r="D116" s="30">
        <v>16635886</v>
      </c>
      <c r="E116" s="25"/>
      <c r="F116" s="25"/>
      <c r="G116" s="25"/>
      <c r="H116" s="25"/>
      <c r="I116" s="25"/>
      <c r="J116" s="26"/>
    </row>
    <row r="117" spans="2:10" x14ac:dyDescent="0.25">
      <c r="B117" s="24" t="s">
        <v>81</v>
      </c>
      <c r="C117" s="25"/>
      <c r="D117" s="25"/>
      <c r="E117" s="25"/>
      <c r="F117" s="25"/>
      <c r="G117" s="25"/>
      <c r="H117" s="25"/>
      <c r="I117" s="25"/>
      <c r="J117" s="26"/>
    </row>
    <row r="118" spans="2:10" x14ac:dyDescent="0.25">
      <c r="B118" s="24" t="s">
        <v>82</v>
      </c>
      <c r="C118" s="25"/>
      <c r="D118" s="25" t="s">
        <v>92</v>
      </c>
      <c r="E118" s="25"/>
      <c r="F118" s="25"/>
      <c r="G118" s="25"/>
      <c r="H118" s="25"/>
      <c r="I118" s="25"/>
      <c r="J118" s="26"/>
    </row>
    <row r="119" spans="2:10" x14ac:dyDescent="0.25">
      <c r="B119" s="24" t="s">
        <v>83</v>
      </c>
      <c r="C119" s="25"/>
      <c r="D119" s="25" t="s">
        <v>88</v>
      </c>
      <c r="E119" s="25"/>
      <c r="F119" s="25"/>
      <c r="G119" s="25"/>
      <c r="H119" s="25"/>
      <c r="I119" s="25"/>
      <c r="J119" s="26"/>
    </row>
    <row r="120" spans="2:10" x14ac:dyDescent="0.25">
      <c r="B120" s="24" t="s">
        <v>84</v>
      </c>
      <c r="C120" s="25"/>
      <c r="D120" s="25" t="s">
        <v>93</v>
      </c>
      <c r="E120" s="25"/>
      <c r="F120" s="25"/>
      <c r="G120" s="25"/>
      <c r="H120" s="25"/>
      <c r="I120" s="25"/>
      <c r="J120" s="26"/>
    </row>
    <row r="121" spans="2:10" x14ac:dyDescent="0.25">
      <c r="B121" s="24" t="s">
        <v>85</v>
      </c>
      <c r="C121" s="25"/>
      <c r="D121" s="25" t="s">
        <v>94</v>
      </c>
      <c r="E121" s="25"/>
      <c r="F121" s="25"/>
      <c r="G121" s="25"/>
      <c r="H121" s="25"/>
      <c r="I121" s="25"/>
      <c r="J121" s="26"/>
    </row>
    <row r="122" spans="2:10" ht="15.75" thickBot="1" x14ac:dyDescent="0.3">
      <c r="B122" s="29" t="s">
        <v>81</v>
      </c>
      <c r="C122" s="27"/>
      <c r="D122" s="27"/>
      <c r="E122" s="27"/>
      <c r="F122" s="27"/>
      <c r="G122" s="27"/>
      <c r="H122" s="27"/>
      <c r="I122" s="27"/>
      <c r="J122" s="28"/>
    </row>
    <row r="123" spans="2:10" ht="15.75" thickTop="1" x14ac:dyDescent="0.25"/>
  </sheetData>
  <autoFilter ref="E5:F107"/>
  <mergeCells count="10">
    <mergeCell ref="B4:B5"/>
    <mergeCell ref="C4:C5"/>
    <mergeCell ref="D4:D5"/>
    <mergeCell ref="H107:J107"/>
    <mergeCell ref="B1:J1"/>
    <mergeCell ref="B2:J2"/>
    <mergeCell ref="B107:F107"/>
    <mergeCell ref="H4:J4"/>
    <mergeCell ref="E4:F4"/>
    <mergeCell ref="G4:G5"/>
  </mergeCells>
  <pageMargins left="0.70866141732283472" right="0.70866141732283472" top="0.74803149606299213" bottom="0.74803149606299213" header="0.31496062992125984" footer="0.31496062992125984"/>
  <pageSetup scale="50" fitToHeight="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Oferta Econòmica por Serv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Efrain Restrepo Santacoloma</dc:creator>
  <cp:lastModifiedBy>Alexis Rubiano Ovalle</cp:lastModifiedBy>
  <cp:lastPrinted>2021-03-05T12:46:07Z</cp:lastPrinted>
  <dcterms:created xsi:type="dcterms:W3CDTF">2019-01-10T16:10:00Z</dcterms:created>
  <dcterms:modified xsi:type="dcterms:W3CDTF">2021-12-19T20:22:00Z</dcterms:modified>
</cp:coreProperties>
</file>