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APOYO JURIDICA\MINUTAS AMCO\INVITACIONES\INVITACIONES 2022\MINIMA 4 - REFRIGERIOS\"/>
    </mc:Choice>
  </mc:AlternateContent>
  <bookViews>
    <workbookView xWindow="0" yWindow="0" windowWidth="19440" windowHeight="7755" tabRatio="643"/>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62913" fullPrecision="0"/>
</workbook>
</file>

<file path=xl/calcChain.xml><?xml version="1.0" encoding="utf-8"?>
<calcChain xmlns="http://schemas.openxmlformats.org/spreadsheetml/2006/main">
  <c r="B13" i="17" l="1"/>
  <c r="A11" i="40" s="1"/>
  <c r="B24" i="42"/>
  <c r="A12" i="40"/>
  <c r="B25" i="21"/>
  <c r="B27" i="25" s="1"/>
  <c r="B27" i="42"/>
  <c r="B29" i="25"/>
  <c r="B27" i="21"/>
  <c r="B13" i="44"/>
  <c r="B26" i="43"/>
  <c r="B24" i="43"/>
  <c r="E68" i="43"/>
  <c r="A68" i="43"/>
  <c r="A67" i="43"/>
  <c r="E68" i="42"/>
  <c r="B28" i="21"/>
  <c r="B30" i="25" s="1"/>
  <c r="G24" i="29"/>
  <c r="G23" i="29"/>
  <c r="A10" i="40"/>
  <c r="B31" i="25"/>
  <c r="G26" i="29"/>
  <c r="G25" i="29"/>
  <c r="G22" i="29"/>
  <c r="G21" i="29"/>
  <c r="G27" i="29" s="1"/>
  <c r="B26" i="21"/>
  <c r="B28" i="25" s="1"/>
  <c r="B24" i="21"/>
  <c r="A11" i="29"/>
  <c r="A9" i="29"/>
  <c r="A9" i="25"/>
  <c r="A11" i="25"/>
  <c r="A8" i="21"/>
  <c r="A10" i="21"/>
  <c r="A10" i="25" l="1"/>
  <c r="A10" i="29"/>
  <c r="A11" i="43"/>
  <c r="A9" i="21"/>
  <c r="A11" i="42" s="1"/>
  <c r="A12" i="44"/>
</calcChain>
</file>

<file path=xl/sharedStrings.xml><?xml version="1.0" encoding="utf-8"?>
<sst xmlns="http://schemas.openxmlformats.org/spreadsheetml/2006/main" count="273" uniqueCount="110">
  <si>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</si>
  <si>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</si>
  <si>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</si>
  <si>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</si>
  <si>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</si>
  <si>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</si>
  <si>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</si>
  <si>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</si>
  <si>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</si>
  <si>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</si>
  <si>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</si>
  <si>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</si>
  <si>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</si>
  <si>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</si>
  <si>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</si>
  <si>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</si>
  <si>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</si>
  <si>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</si>
  <si>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</si>
  <si>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</si>
  <si>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</si>
  <si>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</si>
  <si>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</si>
  <si>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</si>
  <si>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</si>
  <si>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</si>
  <si>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</si>
  <si>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</si>
  <si>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</si>
  <si>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</si>
  <si>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</si>
  <si>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</si>
  <si>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</si>
  <si>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</si>
  <si>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</si>
  <si>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</si>
  <si>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</si>
  <si>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</si>
  <si>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</si>
  <si>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</si>
  <si>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</si>
  <si>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</si>
  <si>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</si>
  <si>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</si>
  <si>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</si>
  <si>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</si>
  <si>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</si>
  <si>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</si>
  <si>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</si>
  <si>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</si>
  <si>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</si>
  <si>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</si>
  <si>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</si>
  <si>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</si>
  <si>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</si>
  <si>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</si>
  <si>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</si>
  <si>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VALOR TOTAL</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</si>
  <si>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</si>
  <si>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</si>
  <si>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</si>
  <si>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</si>
  <si>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</si>
  <si>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</si>
  <si>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</si>
  <si>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</si>
  <si>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</si>
  <si>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</si>
  <si>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</si>
  <si>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</si>
  <si>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</si>
  <si>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</si>
  <si>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</si>
  <si>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</si>
  <si>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</si>
  <si>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</si>
  <si>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</si>
  <si>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</si>
  <si>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</si>
  <si>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VALOR SIN IVA</t>
  </si>
  <si>
    <t>Obligatorio si es Union Temporal</t>
  </si>
  <si>
    <t>Obligatorio</t>
  </si>
  <si>
    <t>AREA METROPOLITANA CENTRO OCCIDENTE</t>
  </si>
  <si>
    <t>Area Metropolitana Centro Occidente</t>
  </si>
  <si>
    <t xml:space="preserve">FORMATO 7 </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</si>
  <si>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</si>
  <si>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</si>
  <si>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</si>
  <si>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</si>
  <si>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</si>
  <si>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</si>
  <si>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</si>
  <si>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</si>
  <si>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</si>
  <si>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</si>
  <si>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</si>
  <si>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</si>
  <si>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</si>
  <si>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</si>
  <si>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</si>
  <si>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</si>
  <si>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El formato es editable, el oferente deberá establecer si los bienes se encuentran gravados con el impuesto del IVA.</t>
  </si>
  <si>
    <t>VALORES y CANTIDADES</t>
  </si>
  <si>
    <t xml:space="preserve">PRESTACIÓN DE SERVICIOS </t>
  </si>
  <si>
    <t xml:space="preserve">PRESTACION DE SERVICIOS </t>
  </si>
  <si>
    <t>VALOR IVA (%)</t>
  </si>
  <si>
    <t>04 de 2022</t>
  </si>
  <si>
    <t xml:space="preserve">90101603
NOMBRE: Servicios de Catering
</t>
  </si>
  <si>
    <t>Prestar servicio de Catering al Área Metropolitana Centro Occidente en las jornadas de instalación de sellos a los taxímetros</t>
  </si>
  <si>
    <t>PROCESO DE SELECCIÓN N°04 de 2022 - SELECCIÓN DE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</si>
</sst>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40"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sz val="9"/>
      <name val="Arial"/>
      <family val="2"/>
    </font>
    <font>
      <i/>
      <sz val="9"/>
      <color rgb="FF339966"/>
      <name val="Arial"/>
      <family val="2"/>
    </font>
    <font>
      <i/>
      <sz val="8"/>
      <color rgb="FF339966"/>
      <name val="Arial"/>
      <family val="2"/>
    </font>
    <font>
      <b/>
      <sz val="12"/>
      <name val="Arial"/>
      <family val="2"/>
    </font>
    <font>
      <sz val="12"/>
      <name val="Arial"/>
      <family val="2"/>
    </font>
    <font>
      <b/>
      <sz val="10"/>
      <color rgb="FF000000"/>
      <name val="Arial"/>
      <family val="2"/>
    </font>
    <font>
      <sz val="9"/>
      <color rgb="FF000000"/>
      <name val="Arial"/>
      <family val="2"/>
    </font>
    <font>
      <sz val="9"/>
      <color indexed="8"/>
      <name val="Arial"/>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301">
    <xf numFmtId="0" fontId="0" fillId="0" borderId="0" xfId="0"/>
    <xf numFmtId="0" fontId="4" fillId="0" borderId="0" xfId="0" applyFont="1"/>
    <xf numFmtId="0" fontId="4" fillId="0" borderId="0" xfId="0" applyFont="1" applyAlignment="1">
      <alignment horizontal="justify" vertical="top" wrapText="1"/>
    </xf>
    <xf numFmtId="0" fontId="4" fillId="0" borderId="0" xfId="0" applyFont="1" applyBorder="1"/>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4" fillId="0" borderId="0" xfId="0" applyFont="1" applyAlignment="1"/>
    <xf numFmtId="0" fontId="12" fillId="0" borderId="1" xfId="0" applyFont="1" applyBorder="1"/>
    <xf numFmtId="0" fontId="4" fillId="0" borderId="1" xfId="0" applyNumberFormat="1"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Border="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12" fillId="0" borderId="1" xfId="0" applyNumberFormat="1" applyFont="1" applyBorder="1" applyProtection="1"/>
    <xf numFmtId="0" fontId="4" fillId="0" borderId="6" xfId="0" applyFont="1" applyFill="1" applyBorder="1"/>
    <xf numFmtId="49" fontId="4" fillId="0" borderId="6" xfId="0" applyNumberFormat="1" applyFont="1" applyFill="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Border="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pplyProtection="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19" fillId="0" borderId="0" xfId="0" applyFont="1" applyBorder="1" applyAlignment="1">
      <alignment horizontal="center" vertical="center"/>
    </xf>
    <xf numFmtId="0" fontId="15" fillId="0" borderId="0" xfId="0" applyFont="1" applyBorder="1" applyAlignment="1">
      <alignment vertical="center"/>
    </xf>
    <xf numFmtId="0" fontId="24"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4" fillId="8" borderId="1" xfId="0" applyFont="1" applyFill="1" applyBorder="1" applyAlignment="1">
      <alignment horizontal="left" vertical="center" wrapText="1"/>
    </xf>
    <xf numFmtId="0" fontId="4" fillId="0" borderId="0" xfId="0" applyFont="1" applyBorder="1" applyAlignment="1">
      <alignment vertical="center" wrapText="1"/>
    </xf>
    <xf numFmtId="0" fontId="3" fillId="0" borderId="0" xfId="0" applyFont="1" applyBorder="1" applyAlignment="1">
      <alignment vertical="center"/>
    </xf>
    <xf numFmtId="49" fontId="4" fillId="0" borderId="0" xfId="0" applyNumberFormat="1" applyFont="1" applyFill="1" applyBorder="1" applyAlignment="1" applyProtection="1">
      <alignment vertical="center"/>
      <protection locked="0"/>
    </xf>
    <xf numFmtId="0" fontId="4" fillId="2" borderId="1" xfId="0" applyNumberFormat="1" applyFont="1" applyFill="1" applyBorder="1" applyAlignment="1">
      <alignment horizontal="center" vertical="center" wrapText="1"/>
    </xf>
    <xf numFmtId="0" fontId="3" fillId="0" borderId="0" xfId="0" applyFont="1" applyAlignment="1">
      <alignment vertical="center"/>
    </xf>
    <xf numFmtId="0" fontId="12" fillId="0" borderId="1" xfId="0" applyFont="1" applyBorder="1" applyAlignment="1">
      <alignment vertical="center"/>
    </xf>
    <xf numFmtId="0" fontId="12" fillId="0" borderId="1" xfId="0" applyNumberFormat="1" applyFont="1" applyBorder="1" applyAlignment="1" applyProtection="1">
      <alignment vertical="center"/>
    </xf>
    <xf numFmtId="0" fontId="4" fillId="0" borderId="6" xfId="0" applyFont="1" applyFill="1" applyBorder="1" applyAlignment="1">
      <alignment vertical="center"/>
    </xf>
    <xf numFmtId="49" fontId="4" fillId="0" borderId="6" xfId="0" applyNumberFormat="1" applyFont="1" applyFill="1" applyBorder="1" applyAlignment="1" applyProtection="1">
      <alignment vertical="center"/>
      <protection locked="0"/>
    </xf>
    <xf numFmtId="0" fontId="25" fillId="0" borderId="0" xfId="0" applyFont="1" applyAlignment="1">
      <alignment horizontal="right"/>
    </xf>
    <xf numFmtId="0" fontId="26" fillId="0" borderId="0" xfId="0" applyFont="1" applyAlignment="1">
      <alignment horizontal="right"/>
    </xf>
    <xf numFmtId="0" fontId="33" fillId="0" borderId="0" xfId="0" applyFont="1" applyAlignment="1">
      <alignment horizontal="right"/>
    </xf>
    <xf numFmtId="0" fontId="11" fillId="0" borderId="0" xfId="0" applyFont="1"/>
    <xf numFmtId="49" fontId="11" fillId="0" borderId="0" xfId="0" applyNumberFormat="1" applyFont="1"/>
    <xf numFmtId="0" fontId="27" fillId="0" borderId="0" xfId="0" applyFont="1" applyAlignment="1">
      <alignment horizontal="right"/>
    </xf>
    <xf numFmtId="0" fontId="34" fillId="0" borderId="0" xfId="0" applyFont="1" applyAlignment="1">
      <alignment horizontal="right"/>
    </xf>
    <xf numFmtId="0" fontId="4" fillId="0" borderId="0" xfId="0" applyFont="1" applyBorder="1" applyAlignment="1">
      <alignment wrapText="1"/>
    </xf>
    <xf numFmtId="0" fontId="3" fillId="0" borderId="0" xfId="0" applyFont="1" applyBorder="1" applyAlignment="1">
      <alignment vertical="center" wrapText="1"/>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Border="1" applyAlignment="1">
      <alignment vertical="top" wrapText="1"/>
    </xf>
    <xf numFmtId="0" fontId="4" fillId="0" borderId="1" xfId="0" applyFont="1" applyBorder="1" applyAlignment="1">
      <alignment horizontal="center" vertical="center" wrapText="1"/>
    </xf>
    <xf numFmtId="0" fontId="30" fillId="0" borderId="1" xfId="0" applyFont="1" applyBorder="1" applyAlignment="1">
      <alignment vertical="center"/>
    </xf>
    <xf numFmtId="0" fontId="28" fillId="0" borderId="1" xfId="0" applyFont="1" applyBorder="1" applyAlignment="1">
      <alignment vertical="center"/>
    </xf>
    <xf numFmtId="0" fontId="28" fillId="0" borderId="7" xfId="0" applyFont="1" applyBorder="1" applyAlignment="1">
      <alignment vertical="center"/>
    </xf>
    <xf numFmtId="0" fontId="12" fillId="0" borderId="7" xfId="0" applyFont="1" applyBorder="1" applyAlignment="1">
      <alignment vertical="center"/>
    </xf>
    <xf numFmtId="49" fontId="30" fillId="0" borderId="3" xfId="0" applyNumberFormat="1" applyFont="1" applyBorder="1" applyAlignment="1"/>
    <xf numFmtId="0" fontId="30" fillId="0" borderId="4" xfId="0" applyNumberFormat="1" applyFont="1" applyBorder="1" applyAlignment="1"/>
    <xf numFmtId="0" fontId="30" fillId="0" borderId="5" xfId="0" applyNumberFormat="1" applyFont="1" applyBorder="1" applyAlignment="1"/>
    <xf numFmtId="0" fontId="12" fillId="0" borderId="1" xfId="0" applyFont="1" applyBorder="1" applyAlignment="1">
      <alignment horizontal="left" vertical="top"/>
    </xf>
    <xf numFmtId="0" fontId="12" fillId="0" borderId="1" xfId="0" applyFont="1" applyBorder="1" applyAlignment="1">
      <alignment vertical="top"/>
    </xf>
    <xf numFmtId="0" fontId="31" fillId="0" borderId="7" xfId="0" applyFont="1" applyBorder="1" applyAlignment="1">
      <alignment vertical="top" wrapText="1"/>
    </xf>
    <xf numFmtId="0" fontId="5" fillId="0" borderId="7" xfId="0" applyFont="1" applyBorder="1" applyAlignment="1">
      <alignment horizontal="center" vertical="center"/>
    </xf>
    <xf numFmtId="0" fontId="30" fillId="0" borderId="8" xfId="0" applyFont="1" applyBorder="1" applyAlignment="1">
      <alignment vertical="top" wrapText="1"/>
    </xf>
    <xf numFmtId="0" fontId="10" fillId="0" borderId="0" xfId="0" applyFont="1" applyBorder="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Border="1" applyAlignment="1">
      <alignment horizontal="left" vertical="top" wrapText="1"/>
    </xf>
    <xf numFmtId="0" fontId="18" fillId="0" borderId="1" xfId="0" applyFont="1" applyBorder="1"/>
    <xf numFmtId="0" fontId="36" fillId="0" borderId="0" xfId="0" applyFont="1" applyBorder="1"/>
    <xf numFmtId="0" fontId="0" fillId="0" borderId="0" xfId="0" applyBorder="1"/>
    <xf numFmtId="0" fontId="4" fillId="0" borderId="0" xfId="0" applyFont="1" applyBorder="1" applyAlignment="1">
      <alignment vertical="center"/>
    </xf>
    <xf numFmtId="0" fontId="37" fillId="0" borderId="8" xfId="0" applyFont="1" applyBorder="1" applyAlignment="1">
      <alignment horizontal="center" vertical="center"/>
    </xf>
    <xf numFmtId="0" fontId="37" fillId="0" borderId="12" xfId="0" applyFont="1" applyBorder="1" applyAlignment="1">
      <alignment horizontal="center" vertical="center"/>
    </xf>
    <xf numFmtId="0" fontId="37" fillId="0" borderId="12" xfId="0" applyFont="1" applyBorder="1" applyAlignment="1">
      <alignment horizontal="center" vertical="center" wrapText="1"/>
    </xf>
    <xf numFmtId="0" fontId="38" fillId="0" borderId="23" xfId="0" applyFont="1" applyBorder="1" applyAlignment="1">
      <alignment vertical="center" wrapText="1"/>
    </xf>
    <xf numFmtId="0" fontId="38" fillId="0" borderId="21" xfId="0" applyFont="1" applyBorder="1" applyAlignment="1">
      <alignment horizontal="center" vertical="center" wrapText="1"/>
    </xf>
    <xf numFmtId="0" fontId="38" fillId="0" borderId="21" xfId="0" applyFont="1" applyBorder="1" applyAlignment="1">
      <alignment horizontal="center" vertical="center"/>
    </xf>
    <xf numFmtId="167" fontId="39" fillId="0" borderId="1" xfId="4" applyNumberFormat="1" applyFont="1" applyBorder="1" applyAlignment="1">
      <alignment horizontal="center" vertical="center"/>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0" fillId="0" borderId="1" xfId="0" applyFont="1" applyBorder="1" applyAlignment="1">
      <alignment horizontal="left"/>
    </xf>
    <xf numFmtId="49" fontId="30" fillId="0" borderId="3"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2" fillId="0" borderId="1" xfId="0" applyFont="1" applyBorder="1" applyAlignment="1">
      <alignment horizontal="left" vertical="top" wrapText="1"/>
    </xf>
    <xf numFmtId="0" fontId="32" fillId="0" borderId="3" xfId="0" applyFont="1" applyBorder="1" applyAlignment="1">
      <alignment horizontal="justify" vertical="justify" wrapText="1"/>
    </xf>
    <xf numFmtId="0" fontId="32" fillId="0" borderId="5" xfId="0" applyFont="1" applyBorder="1" applyAlignment="1">
      <alignment horizontal="justify" vertical="justify"/>
    </xf>
    <xf numFmtId="0" fontId="1" fillId="0" borderId="1" xfId="0" applyFont="1" applyBorder="1" applyAlignment="1">
      <alignment horizontal="left"/>
    </xf>
    <xf numFmtId="0" fontId="3" fillId="0" borderId="1" xfId="0" applyFont="1" applyBorder="1" applyAlignment="1">
      <alignment horizontal="left"/>
    </xf>
    <xf numFmtId="0" fontId="28" fillId="0" borderId="0" xfId="0" applyFont="1" applyAlignment="1">
      <alignment horizontal="center" vertical="center"/>
    </xf>
    <xf numFmtId="0" fontId="28" fillId="0" borderId="9" xfId="0" applyFont="1" applyBorder="1" applyAlignment="1">
      <alignment horizontal="center" vertical="center"/>
    </xf>
    <xf numFmtId="0" fontId="30" fillId="0" borderId="10" xfId="0" applyFont="1" applyBorder="1" applyAlignment="1">
      <alignment horizontal="justify" vertical="justify" wrapText="1"/>
    </xf>
    <xf numFmtId="0" fontId="30" fillId="0" borderId="11" xfId="0" applyFont="1" applyBorder="1" applyAlignment="1">
      <alignment horizontal="justify" vertical="justify" wrapText="1"/>
    </xf>
    <xf numFmtId="0" fontId="30" fillId="0" borderId="12" xfId="0" applyFont="1" applyBorder="1" applyAlignment="1">
      <alignment horizontal="justify" vertical="justify" wrapText="1"/>
    </xf>
    <xf numFmtId="0" fontId="30" fillId="0" borderId="1" xfId="0" applyFont="1" applyBorder="1" applyAlignment="1">
      <alignment vertical="center"/>
    </xf>
    <xf numFmtId="0" fontId="4" fillId="0" borderId="0" xfId="0" applyFont="1" applyAlignment="1">
      <alignment horizontal="justify" vertical="justify" wrapText="1"/>
    </xf>
    <xf numFmtId="0" fontId="30" fillId="0" borderId="1" xfId="0" applyNumberFormat="1" applyFont="1" applyBorder="1" applyAlignment="1">
      <alignment vertical="center" wrapText="1"/>
    </xf>
    <xf numFmtId="0" fontId="30" fillId="0" borderId="1" xfId="0" applyNumberFormat="1" applyFont="1" applyBorder="1" applyAlignment="1">
      <alignment vertical="center"/>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0" fillId="0" borderId="3" xfId="0" applyNumberFormat="1" applyFont="1" applyBorder="1" applyAlignment="1">
      <alignment horizontal="left" vertical="center"/>
    </xf>
    <xf numFmtId="0" fontId="30" fillId="0" borderId="4" xfId="0" applyNumberFormat="1" applyFont="1" applyBorder="1" applyAlignment="1">
      <alignment horizontal="left" vertical="center"/>
    </xf>
    <xf numFmtId="0" fontId="30" fillId="0" borderId="5" xfId="0" applyNumberFormat="1" applyFont="1" applyBorder="1" applyAlignment="1">
      <alignment horizontal="left" vertical="center"/>
    </xf>
    <xf numFmtId="0" fontId="30" fillId="0" borderId="3" xfId="0" applyNumberFormat="1" applyFont="1" applyBorder="1" applyAlignment="1">
      <alignment vertical="center" wrapText="1"/>
    </xf>
    <xf numFmtId="0" fontId="30" fillId="0" borderId="4" xfId="0" applyNumberFormat="1" applyFont="1" applyBorder="1" applyAlignment="1">
      <alignment vertical="center" wrapText="1"/>
    </xf>
    <xf numFmtId="0" fontId="30" fillId="0" borderId="5" xfId="0" applyNumberFormat="1" applyFont="1" applyBorder="1" applyAlignment="1">
      <alignment vertical="center" wrapText="1"/>
    </xf>
    <xf numFmtId="0" fontId="30" fillId="0" borderId="3" xfId="0" applyNumberFormat="1" applyFont="1" applyBorder="1" applyAlignment="1">
      <alignment horizontal="justify" vertical="center" wrapText="1"/>
    </xf>
    <xf numFmtId="0" fontId="30" fillId="0" borderId="4" xfId="0" applyNumberFormat="1" applyFont="1" applyBorder="1" applyAlignment="1">
      <alignment horizontal="justify" vertical="center" wrapText="1"/>
    </xf>
    <xf numFmtId="0" fontId="30" fillId="0" borderId="5" xfId="0" applyNumberFormat="1" applyFont="1" applyBorder="1" applyAlignment="1">
      <alignment horizontal="justify" vertical="center" wrapText="1"/>
    </xf>
    <xf numFmtId="49" fontId="4" fillId="2" borderId="1" xfId="0" applyNumberFormat="1" applyFont="1" applyFill="1" applyBorder="1" applyAlignment="1" applyProtection="1">
      <alignment vertical="center"/>
      <protection locked="0"/>
    </xf>
    <xf numFmtId="0" fontId="5" fillId="0" borderId="0" xfId="0" applyFont="1" applyAlignment="1">
      <alignment horizontal="center" vertical="center"/>
    </xf>
    <xf numFmtId="0" fontId="4"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30" fillId="0" borderId="13" xfId="0" applyNumberFormat="1" applyFont="1" applyBorder="1" applyAlignment="1">
      <alignment horizontal="justify" vertical="center" wrapText="1"/>
    </xf>
    <xf numFmtId="0" fontId="30" fillId="0" borderId="6" xfId="0" applyNumberFormat="1" applyFont="1" applyBorder="1" applyAlignment="1">
      <alignment horizontal="justify" vertical="center" wrapText="1"/>
    </xf>
    <xf numFmtId="0" fontId="30" fillId="0" borderId="14" xfId="0" applyNumberFormat="1" applyFont="1" applyBorder="1" applyAlignment="1">
      <alignment horizontal="justify" vertical="center" wrapText="1"/>
    </xf>
    <xf numFmtId="0" fontId="30" fillId="0" borderId="15" xfId="0" applyNumberFormat="1" applyFont="1" applyBorder="1" applyAlignment="1">
      <alignment horizontal="justify" vertical="center" wrapText="1"/>
    </xf>
    <xf numFmtId="0" fontId="30" fillId="0" borderId="0" xfId="0" applyNumberFormat="1" applyFont="1" applyBorder="1" applyAlignment="1">
      <alignment horizontal="justify" vertical="center" wrapText="1"/>
    </xf>
    <xf numFmtId="0" fontId="30" fillId="0" borderId="16" xfId="0" applyNumberFormat="1" applyFont="1" applyBorder="1" applyAlignment="1">
      <alignment horizontal="justify" vertical="center" wrapText="1"/>
    </xf>
    <xf numFmtId="0" fontId="30" fillId="0" borderId="17" xfId="0" applyNumberFormat="1" applyFont="1" applyBorder="1" applyAlignment="1">
      <alignment horizontal="justify" vertical="center" wrapText="1"/>
    </xf>
    <xf numFmtId="0" fontId="30" fillId="0" borderId="2" xfId="0" applyNumberFormat="1" applyFont="1" applyBorder="1" applyAlignment="1">
      <alignment horizontal="justify" vertical="center" wrapText="1"/>
    </xf>
    <xf numFmtId="0" fontId="30" fillId="0" borderId="18" xfId="0" applyNumberFormat="1" applyFont="1" applyBorder="1" applyAlignment="1">
      <alignment horizontal="justify" vertical="center" wrapText="1"/>
    </xf>
    <xf numFmtId="0" fontId="4" fillId="2" borderId="1" xfId="0" applyNumberFormat="1" applyFont="1" applyFill="1" applyBorder="1" applyAlignment="1" applyProtection="1">
      <alignment vertical="center"/>
      <protection locked="0"/>
    </xf>
    <xf numFmtId="0" fontId="4" fillId="0" borderId="7" xfId="0" applyFont="1" applyBorder="1" applyAlignment="1">
      <alignment vertical="center" wrapText="1"/>
    </xf>
    <xf numFmtId="0" fontId="4" fillId="0" borderId="19" xfId="0" applyFont="1" applyBorder="1" applyAlignment="1">
      <alignment vertical="center" wrapText="1"/>
    </xf>
    <xf numFmtId="0" fontId="4" fillId="2" borderId="13" xfId="0" applyNumberFormat="1" applyFont="1" applyFill="1" applyBorder="1" applyAlignment="1" applyProtection="1">
      <alignment horizontal="left" vertical="center" wrapText="1"/>
      <protection locked="0"/>
    </xf>
    <xf numFmtId="0" fontId="4" fillId="2" borderId="6" xfId="0" applyNumberFormat="1" applyFont="1" applyFill="1" applyBorder="1" applyAlignment="1" applyProtection="1">
      <alignment horizontal="left" vertical="center" wrapText="1"/>
      <protection locked="0"/>
    </xf>
    <xf numFmtId="0" fontId="4" fillId="2" borderId="14" xfId="0" applyNumberFormat="1" applyFont="1" applyFill="1" applyBorder="1" applyAlignment="1" applyProtection="1">
      <alignment horizontal="left" vertical="center" wrapText="1"/>
      <protection locked="0"/>
    </xf>
    <xf numFmtId="0" fontId="0" fillId="0" borderId="17" xfId="0" applyNumberFormat="1" applyBorder="1" applyAlignment="1" applyProtection="1">
      <alignment horizontal="left" vertical="center" wrapText="1"/>
      <protection locked="0"/>
    </xf>
    <xf numFmtId="0" fontId="0" fillId="0" borderId="2" xfId="0" applyNumberFormat="1" applyBorder="1" applyAlignment="1" applyProtection="1">
      <alignment horizontal="left" vertical="center" wrapText="1"/>
      <protection locked="0"/>
    </xf>
    <xf numFmtId="0" fontId="0" fillId="0" borderId="18" xfId="0" applyNumberFormat="1" applyBorder="1" applyAlignment="1" applyProtection="1">
      <alignment horizontal="left" vertical="center" wrapText="1"/>
      <protection locked="0"/>
    </xf>
    <xf numFmtId="0" fontId="4" fillId="0" borderId="4" xfId="0" applyFont="1" applyBorder="1" applyAlignment="1">
      <alignment horizontal="center" vertical="center" wrapText="1"/>
    </xf>
    <xf numFmtId="0" fontId="29" fillId="0" borderId="1" xfId="0" applyFont="1" applyBorder="1" applyAlignment="1">
      <alignment horizontal="left" vertical="top" wrapText="1"/>
    </xf>
    <xf numFmtId="0" fontId="5" fillId="0" borderId="0" xfId="0" applyFont="1" applyAlignment="1">
      <alignment horizontal="center"/>
    </xf>
    <xf numFmtId="49" fontId="30" fillId="0" borderId="1" xfId="0" applyNumberFormat="1" applyFont="1" applyBorder="1"/>
    <xf numFmtId="0" fontId="30" fillId="0" borderId="1" xfId="0" applyNumberFormat="1" applyFont="1" applyBorder="1"/>
    <xf numFmtId="0" fontId="30" fillId="0" borderId="3" xfId="0" applyFont="1" applyBorder="1" applyAlignment="1">
      <alignment horizontal="justify" vertical="justify" wrapText="1"/>
    </xf>
    <xf numFmtId="0" fontId="30" fillId="0" borderId="4" xfId="0" applyFont="1" applyBorder="1" applyAlignment="1">
      <alignment horizontal="justify" vertical="justify" wrapText="1"/>
    </xf>
    <xf numFmtId="0" fontId="30" fillId="0" borderId="5" xfId="0" applyFont="1" applyBorder="1" applyAlignment="1">
      <alignment horizontal="justify" vertical="justify" wrapText="1"/>
    </xf>
    <xf numFmtId="0" fontId="18" fillId="0" borderId="0" xfId="0" applyFont="1" applyAlignment="1">
      <alignment horizontal="center"/>
    </xf>
    <xf numFmtId="0" fontId="30" fillId="0" borderId="20" xfId="0" applyFont="1" applyBorder="1" applyAlignment="1">
      <alignment horizontal="justify" vertical="justify" wrapText="1"/>
    </xf>
    <xf numFmtId="0" fontId="30" fillId="0" borderId="9" xfId="0" applyFont="1" applyBorder="1" applyAlignment="1">
      <alignment horizontal="justify" vertical="justify" wrapText="1"/>
    </xf>
    <xf numFmtId="0" fontId="30" fillId="0" borderId="21" xfId="0" applyFont="1" applyBorder="1" applyAlignment="1">
      <alignment horizontal="justify" vertical="justify"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9" xfId="0" applyFont="1" applyBorder="1" applyAlignment="1">
      <alignment vertical="top" wrapText="1"/>
    </xf>
    <xf numFmtId="0" fontId="4" fillId="2" borderId="13" xfId="0" applyNumberFormat="1" applyFont="1" applyFill="1" applyBorder="1" applyAlignment="1" applyProtection="1">
      <alignment horizontal="left" vertical="top" wrapText="1"/>
      <protection locked="0"/>
    </xf>
    <xf numFmtId="0" fontId="4" fillId="2" borderId="6" xfId="0" applyNumberFormat="1" applyFont="1" applyFill="1" applyBorder="1" applyAlignment="1" applyProtection="1">
      <alignment horizontal="left" vertical="top" wrapText="1"/>
      <protection locked="0"/>
    </xf>
    <xf numFmtId="0" fontId="4" fillId="2" borderId="14" xfId="0" applyNumberFormat="1" applyFont="1" applyFill="1" applyBorder="1" applyAlignment="1" applyProtection="1">
      <alignment horizontal="left" vertical="top" wrapText="1"/>
      <protection locked="0"/>
    </xf>
    <xf numFmtId="0" fontId="0" fillId="0" borderId="17" xfId="0" applyNumberFormat="1" applyBorder="1" applyAlignment="1" applyProtection="1">
      <alignment horizontal="left" vertical="top" wrapText="1"/>
      <protection locked="0"/>
    </xf>
    <xf numFmtId="0" fontId="0" fillId="0" borderId="2" xfId="0" applyNumberFormat="1" applyBorder="1" applyAlignment="1" applyProtection="1">
      <alignment horizontal="left" vertical="top" wrapText="1"/>
      <protection locked="0"/>
    </xf>
    <xf numFmtId="0" fontId="0" fillId="0" borderId="18" xfId="0" applyNumberFormat="1" applyBorder="1" applyAlignment="1" applyProtection="1">
      <alignment horizontal="left" vertical="top" wrapText="1"/>
      <protection locked="0"/>
    </xf>
    <xf numFmtId="49" fontId="4" fillId="2" borderId="1" xfId="0" applyNumberFormat="1" applyFont="1" applyFill="1" applyBorder="1" applyProtection="1">
      <protection locked="0"/>
    </xf>
    <xf numFmtId="0" fontId="4" fillId="2" borderId="1" xfId="0" applyNumberFormat="1" applyFont="1" applyFill="1" applyBorder="1" applyProtection="1">
      <protection locked="0"/>
    </xf>
    <xf numFmtId="0" fontId="30" fillId="0" borderId="3" xfId="0" applyNumberFormat="1" applyFont="1" applyBorder="1" applyAlignment="1">
      <alignment horizontal="left" vertical="top" wrapText="1"/>
    </xf>
    <xf numFmtId="0" fontId="30" fillId="0" borderId="4" xfId="0" applyNumberFormat="1" applyFont="1" applyBorder="1" applyAlignment="1">
      <alignment horizontal="left" vertical="top" wrapText="1"/>
    </xf>
    <xf numFmtId="0" fontId="30" fillId="0" borderId="5" xfId="0" applyNumberFormat="1" applyFont="1" applyBorder="1" applyAlignment="1">
      <alignment horizontal="left" vertical="top" wrapText="1"/>
    </xf>
    <xf numFmtId="0" fontId="36" fillId="0" borderId="0" xfId="0" applyFont="1" applyBorder="1" applyAlignment="1">
      <alignment horizontal="left" vertical="top" wrapText="1"/>
    </xf>
    <xf numFmtId="0" fontId="35" fillId="0" borderId="0" xfId="0" applyFont="1" applyBorder="1" applyAlignment="1">
      <alignment horizontal="left"/>
    </xf>
    <xf numFmtId="0" fontId="18" fillId="0" borderId="0" xfId="0" applyFont="1" applyAlignment="1">
      <alignment horizontal="center" vertical="center"/>
    </xf>
    <xf numFmtId="0" fontId="17" fillId="0" borderId="0" xfId="0" applyFont="1" applyAlignment="1">
      <alignment horizontal="center" vertical="center"/>
    </xf>
    <xf numFmtId="0" fontId="3" fillId="0" borderId="1" xfId="0" applyNumberFormat="1" applyFont="1" applyBorder="1" applyAlignment="1">
      <alignment horizontal="justify" vertical="justify" wrapText="1"/>
    </xf>
    <xf numFmtId="0" fontId="6" fillId="0" borderId="0" xfId="0" applyFont="1" applyAlignment="1">
      <alignment horizontal="center" vertical="center"/>
    </xf>
    <xf numFmtId="0" fontId="15" fillId="0" borderId="0" xfId="0" applyFont="1" applyAlignment="1">
      <alignment horizontal="center" vertical="center"/>
    </xf>
    <xf numFmtId="0" fontId="4" fillId="0" borderId="0" xfId="0" applyFont="1" applyAlignment="1">
      <alignment horizontal="center" vertical="center"/>
    </xf>
    <xf numFmtId="49" fontId="3" fillId="2" borderId="1" xfId="0" applyNumberFormat="1" applyFont="1" applyFill="1" applyBorder="1" applyAlignment="1" applyProtection="1">
      <alignment horizontal="center" vertical="center"/>
      <protection locked="0"/>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4" xfId="0" applyFont="1" applyBorder="1" applyAlignment="1">
      <alignment horizontal="center" vertical="center" wrapText="1"/>
    </xf>
    <xf numFmtId="0" fontId="17" fillId="0" borderId="0" xfId="0" applyFont="1" applyAlignment="1">
      <alignment horizontal="center"/>
    </xf>
    <xf numFmtId="0" fontId="30" fillId="0" borderId="1" xfId="0" applyFont="1" applyBorder="1" applyAlignment="1">
      <alignment horizontal="justify" vertical="justify" wrapText="1"/>
    </xf>
    <xf numFmtId="49" fontId="4" fillId="2" borderId="1" xfId="0" applyNumberFormat="1" applyFont="1" applyFill="1" applyBorder="1" applyAlignment="1" applyProtection="1">
      <alignment horizontal="center"/>
      <protection locked="0"/>
    </xf>
    <xf numFmtId="0" fontId="4" fillId="0" borderId="0" xfId="0" applyFont="1" applyBorder="1" applyAlignment="1">
      <alignment horizontal="center" wrapText="1"/>
    </xf>
    <xf numFmtId="0" fontId="4" fillId="0" borderId="6" xfId="0" applyFont="1" applyBorder="1" applyAlignment="1">
      <alignment horizontal="center" wrapText="1"/>
    </xf>
    <xf numFmtId="0" fontId="4" fillId="0" borderId="0" xfId="0" applyFont="1" applyAlignment="1">
      <alignment horizontal="justify" vertical="top" wrapText="1"/>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9"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9" xfId="0" applyNumberFormat="1" applyFont="1" applyFill="1" applyBorder="1" applyAlignment="1">
      <alignment horizontal="center" vertical="center"/>
    </xf>
    <xf numFmtId="0" fontId="5" fillId="0" borderId="3" xfId="0" applyFont="1" applyFill="1" applyBorder="1" applyAlignment="1" applyProtection="1">
      <alignment horizontal="center"/>
    </xf>
    <xf numFmtId="0" fontId="5" fillId="0" borderId="4" xfId="0" applyFont="1" applyFill="1" applyBorder="1" applyAlignment="1" applyProtection="1">
      <alignment horizontal="center"/>
    </xf>
    <xf numFmtId="0" fontId="5" fillId="0" borderId="5" xfId="0" applyFont="1" applyFill="1" applyBorder="1" applyAlignment="1" applyProtection="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0" fontId="5" fillId="3" borderId="1" xfId="0" applyFont="1" applyFill="1" applyBorder="1" applyAlignment="1">
      <alignment horizontal="center"/>
    </xf>
    <xf numFmtId="49" fontId="1" fillId="0" borderId="1" xfId="0" applyNumberFormat="1" applyFont="1" applyBorder="1"/>
    <xf numFmtId="0" fontId="3" fillId="0" borderId="1" xfId="0" applyNumberFormat="1" applyFont="1" applyBorder="1"/>
    <xf numFmtId="49" fontId="3" fillId="0" borderId="1" xfId="0" applyNumberFormat="1" applyFont="1" applyBorder="1"/>
    <xf numFmtId="0" fontId="18" fillId="0" borderId="1" xfId="0" applyFont="1" applyBorder="1" applyAlignment="1">
      <alignment vertical="top"/>
    </xf>
    <xf numFmtId="0" fontId="3" fillId="0" borderId="13" xfId="0" applyNumberFormat="1" applyFont="1" applyBorder="1" applyAlignment="1">
      <alignment horizontal="justify" vertical="top" wrapText="1"/>
    </xf>
    <xf numFmtId="0" fontId="3" fillId="0" borderId="6" xfId="0" applyNumberFormat="1" applyFont="1" applyBorder="1" applyAlignment="1">
      <alignment horizontal="justify" vertical="top" wrapText="1"/>
    </xf>
    <xf numFmtId="0" fontId="3" fillId="0" borderId="14" xfId="0" applyNumberFormat="1" applyFont="1" applyBorder="1" applyAlignment="1">
      <alignment horizontal="justify" vertical="top" wrapText="1"/>
    </xf>
    <xf numFmtId="0" fontId="3" fillId="0" borderId="15" xfId="0" applyNumberFormat="1" applyFont="1" applyBorder="1" applyAlignment="1">
      <alignment horizontal="justify" vertical="top" wrapText="1"/>
    </xf>
    <xf numFmtId="0" fontId="3" fillId="0" borderId="0" xfId="0" applyNumberFormat="1" applyFont="1" applyBorder="1" applyAlignment="1">
      <alignment horizontal="justify" vertical="top" wrapText="1"/>
    </xf>
    <xf numFmtId="0" fontId="3" fillId="0" borderId="16" xfId="0" applyNumberFormat="1" applyFont="1" applyBorder="1" applyAlignment="1">
      <alignment horizontal="justify" vertical="top" wrapText="1"/>
    </xf>
    <xf numFmtId="0" fontId="3" fillId="0" borderId="17" xfId="0" applyNumberFormat="1" applyFont="1" applyBorder="1" applyAlignment="1">
      <alignment horizontal="justify" vertical="top" wrapText="1"/>
    </xf>
    <xf numFmtId="0" fontId="3" fillId="0" borderId="2" xfId="0" applyNumberFormat="1" applyFont="1" applyBorder="1" applyAlignment="1">
      <alignment horizontal="justify" vertical="top" wrapText="1"/>
    </xf>
    <xf numFmtId="0" fontId="3" fillId="0" borderId="18" xfId="0" applyNumberFormat="1" applyFont="1" applyBorder="1" applyAlignment="1">
      <alignment horizontal="justify" vertical="top" wrapText="1"/>
    </xf>
    <xf numFmtId="0" fontId="3" fillId="0" borderId="1" xfId="0" applyNumberFormat="1" applyFont="1" applyBorder="1" applyAlignment="1">
      <alignment vertical="center"/>
    </xf>
    <xf numFmtId="0" fontId="12" fillId="0" borderId="7" xfId="0" applyFont="1" applyBorder="1" applyAlignment="1">
      <alignment vertical="top" wrapText="1"/>
    </xf>
    <xf numFmtId="0" fontId="12" fillId="0" borderId="19" xfId="0" applyFont="1" applyBorder="1" applyAlignment="1">
      <alignment vertical="top" wrapText="1"/>
    </xf>
    <xf numFmtId="0" fontId="3" fillId="2" borderId="17" xfId="0" applyNumberFormat="1" applyFont="1" applyFill="1" applyBorder="1" applyAlignment="1" applyProtection="1">
      <alignment horizontal="left" vertical="top" wrapText="1"/>
      <protection locked="0"/>
    </xf>
    <xf numFmtId="0" fontId="3" fillId="2" borderId="2" xfId="0" applyNumberFormat="1" applyFont="1" applyFill="1" applyBorder="1" applyAlignment="1" applyProtection="1">
      <alignment horizontal="left" vertical="top" wrapText="1"/>
      <protection locked="0"/>
    </xf>
    <xf numFmtId="0" fontId="3" fillId="2" borderId="18" xfId="0" applyNumberFormat="1" applyFont="1" applyFill="1" applyBorder="1" applyAlignment="1" applyProtection="1">
      <alignment horizontal="left" vertical="top" wrapText="1"/>
      <protection locked="0"/>
    </xf>
    <xf numFmtId="0" fontId="12" fillId="0" borderId="7" xfId="0" applyFont="1" applyBorder="1" applyAlignment="1">
      <alignment vertical="top"/>
    </xf>
    <xf numFmtId="0" fontId="12" fillId="0" borderId="19" xfId="0" applyFont="1" applyBorder="1" applyAlignment="1">
      <alignment vertical="top"/>
    </xf>
    <xf numFmtId="0" fontId="4" fillId="2" borderId="13" xfId="0" applyNumberFormat="1" applyFont="1" applyFill="1" applyBorder="1" applyAlignment="1" applyProtection="1">
      <alignment horizontal="left" wrapText="1"/>
      <protection locked="0"/>
    </xf>
    <xf numFmtId="0" fontId="4" fillId="2" borderId="6" xfId="0" applyNumberFormat="1" applyFont="1" applyFill="1" applyBorder="1" applyAlignment="1" applyProtection="1">
      <alignment horizontal="left" wrapText="1"/>
      <protection locked="0"/>
    </xf>
    <xf numFmtId="0" fontId="4" fillId="2" borderId="14" xfId="0" applyNumberFormat="1" applyFont="1" applyFill="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8"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5" fillId="0" borderId="0" xfId="0" applyFont="1" applyBorder="1" applyAlignment="1">
      <alignment horizontal="center" vertical="center"/>
    </xf>
    <xf numFmtId="0" fontId="12" fillId="0" borderId="7" xfId="0" applyFont="1" applyBorder="1" applyAlignment="1">
      <alignment vertical="center"/>
    </xf>
    <xf numFmtId="0" fontId="12" fillId="0" borderId="19" xfId="0" applyFont="1" applyBorder="1" applyAlignment="1">
      <alignment vertical="center"/>
    </xf>
    <xf numFmtId="0" fontId="0" fillId="0" borderId="17"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12" fillId="0" borderId="7" xfId="0" applyFont="1" applyBorder="1" applyAlignment="1">
      <alignment vertical="center" wrapText="1"/>
    </xf>
    <xf numFmtId="0" fontId="12" fillId="0" borderId="19" xfId="0" applyFont="1" applyBorder="1" applyAlignment="1">
      <alignment vertical="center" wrapText="1"/>
    </xf>
    <xf numFmtId="0" fontId="0" fillId="2" borderId="17" xfId="0" applyNumberFormat="1" applyFill="1" applyBorder="1" applyAlignment="1" applyProtection="1">
      <alignment horizontal="left" vertical="center" wrapText="1"/>
      <protection locked="0"/>
    </xf>
    <xf numFmtId="0" fontId="0" fillId="2" borderId="2" xfId="0" applyNumberFormat="1" applyFill="1" applyBorder="1" applyAlignment="1" applyProtection="1">
      <alignment horizontal="left" vertical="center" wrapText="1"/>
      <protection locked="0"/>
    </xf>
    <xf numFmtId="0" fontId="0" fillId="2" borderId="18" xfId="0" applyNumberFormat="1" applyFill="1" applyBorder="1" applyAlignment="1" applyProtection="1">
      <alignment horizontal="left" vertical="center" wrapText="1"/>
      <protection locked="0"/>
    </xf>
    <xf numFmtId="0" fontId="4" fillId="0" borderId="1" xfId="0" applyNumberFormat="1" applyFont="1" applyBorder="1" applyAlignment="1">
      <alignment vertical="center"/>
    </xf>
    <xf numFmtId="0" fontId="30" fillId="0" borderId="3" xfId="0" applyNumberFormat="1" applyFont="1" applyBorder="1" applyAlignment="1">
      <alignment horizontal="justify" vertical="justify" wrapText="1"/>
    </xf>
    <xf numFmtId="0" fontId="30" fillId="0" borderId="4" xfId="0" applyNumberFormat="1" applyFont="1" applyBorder="1" applyAlignment="1">
      <alignment horizontal="justify" vertical="justify" wrapText="1"/>
    </xf>
    <xf numFmtId="0" fontId="30" fillId="0" borderId="5" xfId="0" applyNumberFormat="1" applyFont="1" applyBorder="1" applyAlignment="1">
      <alignment horizontal="justify" vertical="justify" wrapText="1"/>
    </xf>
    <xf numFmtId="49" fontId="30" fillId="0" borderId="1" xfId="0" applyNumberFormat="1" applyFont="1" applyBorder="1" applyAlignment="1">
      <alignment vertical="center"/>
    </xf>
    <xf numFmtId="0" fontId="4" fillId="0" borderId="22" xfId="0" applyFont="1" applyBorder="1" applyAlignment="1">
      <alignment horizontal="center" vertical="center"/>
    </xf>
    <xf numFmtId="0" fontId="4"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2" xfId="0" applyFont="1" applyBorder="1" applyAlignment="1">
      <alignment horizontal="center" vertical="center"/>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257175</xdr:colOff>
      <xdr:row>0</xdr:row>
      <xdr:rowOff>66675</xdr:rowOff>
    </xdr:from>
    <xdr:to>
      <xdr:col>3</xdr:col>
      <xdr:colOff>1485900</xdr:colOff>
      <xdr:row>4</xdr:row>
      <xdr:rowOff>104775</xdr:rowOff>
    </xdr:to>
    <xdr:pic>
      <xdr:nvPicPr>
        <xdr:cNvPr id="31285"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xdr:cNvSpPr txBox="1">
          <a:spLocks noChangeArrowheads="1"/>
        </xdr:cNvSpPr>
      </xdr:nvSpPr>
      <xdr:spPr bwMode="auto">
        <a:xfrm>
          <a:off x="0" y="3314700"/>
          <a:ext cx="7037294" cy="4953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xdr:cNvSpPr txBox="1">
          <a:spLocks noChangeArrowheads="1"/>
        </xdr:cNvSpPr>
      </xdr:nvSpPr>
      <xdr:spPr bwMode="auto">
        <a:xfrm>
          <a:off x="0" y="2724150"/>
          <a:ext cx="0" cy="4572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xdr:cNvSpPr txBox="1">
          <a:spLocks noChangeArrowheads="1"/>
        </xdr:cNvSpPr>
      </xdr:nvSpPr>
      <xdr:spPr bwMode="auto">
        <a:xfrm>
          <a:off x="0" y="11639550"/>
          <a:ext cx="0" cy="741045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tabSelected="1" zoomScale="115" zoomScaleNormal="190" workbookViewId="0">
      <selection activeCell="B19" sqref="B19"/>
    </sheetView>
  </sheetViews>
  <sheetFormatPr baseColWidth="10" defaultRowHeight="12.75" x14ac:dyDescent="0.2"/>
  <cols>
    <col min="1" max="1" width="24.28515625" style="1" customWidth="1"/>
    <col min="2" max="2" width="78.7109375" style="1" customWidth="1"/>
    <col min="3" max="3" width="28.140625" style="1" customWidth="1"/>
    <col min="4" max="16384" width="11.42578125" style="46"/>
  </cols>
  <sheetData>
    <row r="1" spans="1:8" x14ac:dyDescent="0.2">
      <c r="A1" s="16"/>
      <c r="B1" s="16"/>
      <c r="C1" s="16"/>
    </row>
    <row r="2" spans="1:8" x14ac:dyDescent="0.2">
      <c r="A2" s="16"/>
      <c r="B2" s="16"/>
      <c r="C2" s="16"/>
    </row>
    <row r="3" spans="1:8" x14ac:dyDescent="0.2">
      <c r="A3" s="16"/>
      <c r="B3" s="16"/>
      <c r="C3" s="16"/>
    </row>
    <row r="4" spans="1:8" x14ac:dyDescent="0.2">
      <c r="A4" s="16"/>
      <c r="B4" s="16"/>
      <c r="C4" s="16"/>
    </row>
    <row r="5" spans="1:8" x14ac:dyDescent="0.2">
      <c r="A5" s="16"/>
      <c r="B5" s="16"/>
      <c r="C5" s="16"/>
    </row>
    <row r="6" spans="1:8" x14ac:dyDescent="0.2">
      <c r="A6" s="16"/>
      <c r="C6" s="79" t="s">
        <v>85</v>
      </c>
    </row>
    <row r="7" spans="1:8" x14ac:dyDescent="0.2">
      <c r="A7" s="16"/>
      <c r="C7" s="80" t="s">
        <v>87</v>
      </c>
    </row>
    <row r="8" spans="1:8" x14ac:dyDescent="0.2">
      <c r="A8" s="16"/>
      <c r="C8" s="80" t="s">
        <v>88</v>
      </c>
    </row>
    <row r="9" spans="1:8" x14ac:dyDescent="0.2">
      <c r="C9" s="81" t="s">
        <v>86</v>
      </c>
    </row>
    <row r="10" spans="1:8" s="45" customFormat="1" x14ac:dyDescent="0.2">
      <c r="A10" s="121" t="s">
        <v>39</v>
      </c>
      <c r="B10" s="121"/>
      <c r="C10" s="121"/>
    </row>
    <row r="11" spans="1:8" x14ac:dyDescent="0.2">
      <c r="A11" s="4"/>
      <c r="B11" s="4"/>
      <c r="C11" s="4"/>
    </row>
    <row r="12" spans="1:8" ht="14.25" x14ac:dyDescent="0.2">
      <c r="A12" s="4" t="s">
        <v>36</v>
      </c>
      <c r="B12" s="122" t="s">
        <v>92</v>
      </c>
      <c r="C12" s="122"/>
    </row>
    <row r="13" spans="1:8" ht="14.25" x14ac:dyDescent="0.2">
      <c r="A13" s="4" t="s">
        <v>38</v>
      </c>
      <c r="B13" s="122" t="str">
        <f>"PROCESO DE SELECCIÓN N° "&amp;B14&amp;" - "&amp;B15</f>
        <v>PROCESO DE SELECCIÓN N° 04 de 2022 - SELECCIÓN DE MINIMA CUANTIA</v>
      </c>
      <c r="C13" s="122"/>
    </row>
    <row r="14" spans="1:8" ht="14.25" x14ac:dyDescent="0.2">
      <c r="A14" s="4"/>
      <c r="B14" s="123" t="s">
        <v>106</v>
      </c>
      <c r="C14" s="124"/>
      <c r="D14" s="89"/>
      <c r="E14" s="89"/>
      <c r="F14" s="89"/>
      <c r="G14" s="89"/>
      <c r="H14" s="89"/>
    </row>
    <row r="15" spans="1:8" ht="17.25" customHeight="1" x14ac:dyDescent="0.2">
      <c r="A15" s="106" t="s">
        <v>37</v>
      </c>
      <c r="B15" s="122" t="s">
        <v>53</v>
      </c>
      <c r="C15" s="122"/>
    </row>
    <row r="16" spans="1:8" ht="24" customHeight="1" x14ac:dyDescent="0.2">
      <c r="A16" s="106" t="s">
        <v>46</v>
      </c>
      <c r="B16" s="125" t="s">
        <v>107</v>
      </c>
      <c r="C16" s="125"/>
    </row>
    <row r="17" spans="1:3" ht="38.25" customHeight="1" x14ac:dyDescent="0.2">
      <c r="A17" s="33" t="s">
        <v>12</v>
      </c>
      <c r="B17" s="126" t="s">
        <v>108</v>
      </c>
      <c r="C17" s="127"/>
    </row>
    <row r="18" spans="1:3" ht="12.75" customHeight="1" x14ac:dyDescent="0.2">
      <c r="B18" s="90"/>
      <c r="C18" s="23"/>
    </row>
    <row r="19" spans="1:3" ht="27" customHeight="1" x14ac:dyDescent="0.2">
      <c r="B19" s="88"/>
      <c r="C19" s="23"/>
    </row>
    <row r="20" spans="1:3" x14ac:dyDescent="0.2">
      <c r="A20" s="1" t="s">
        <v>13</v>
      </c>
      <c r="B20" s="128" t="s">
        <v>103</v>
      </c>
      <c r="C20" s="129"/>
    </row>
    <row r="21" spans="1:3" s="47" customFormat="1" x14ac:dyDescent="0.2">
      <c r="A21" s="23" t="s">
        <v>23</v>
      </c>
      <c r="B21" s="120"/>
      <c r="C21" s="120"/>
    </row>
    <row r="22" spans="1:3" s="47" customFormat="1" x14ac:dyDescent="0.2">
      <c r="A22" s="23"/>
      <c r="B22" s="120"/>
      <c r="C22" s="120"/>
    </row>
    <row r="23" spans="1:3" x14ac:dyDescent="0.2">
      <c r="B23" s="108" t="s">
        <v>24</v>
      </c>
      <c r="C23" s="107"/>
    </row>
    <row r="24" spans="1:3" x14ac:dyDescent="0.2">
      <c r="B24" s="104"/>
    </row>
    <row r="26" spans="1:3" s="48" customFormat="1" x14ac:dyDescent="0.2">
      <c r="A26" s="26" t="s">
        <v>40</v>
      </c>
      <c r="B26" s="26" t="s">
        <v>5</v>
      </c>
      <c r="C26" s="27" t="s">
        <v>45</v>
      </c>
    </row>
    <row r="27" spans="1:3" s="48" customFormat="1" x14ac:dyDescent="0.2">
      <c r="A27" s="28">
        <v>1</v>
      </c>
      <c r="B27" s="30" t="s">
        <v>41</v>
      </c>
      <c r="C27" s="29" t="s">
        <v>42</v>
      </c>
    </row>
    <row r="28" spans="1:3" s="48" customFormat="1" x14ac:dyDescent="0.2">
      <c r="A28" s="49">
        <v>2</v>
      </c>
      <c r="B28" s="50" t="s">
        <v>43</v>
      </c>
      <c r="C28" s="51" t="s">
        <v>42</v>
      </c>
    </row>
    <row r="29" spans="1:3" s="48" customFormat="1" x14ac:dyDescent="0.2">
      <c r="A29" s="28">
        <v>3</v>
      </c>
      <c r="B29" s="30" t="s">
        <v>48</v>
      </c>
      <c r="C29" s="29" t="s">
        <v>42</v>
      </c>
    </row>
    <row r="30" spans="1:3" s="48" customFormat="1" x14ac:dyDescent="0.2">
      <c r="A30" s="49">
        <v>4</v>
      </c>
      <c r="B30" s="50" t="s">
        <v>44</v>
      </c>
      <c r="C30" s="51" t="s">
        <v>42</v>
      </c>
    </row>
    <row r="31" spans="1:3" s="48" customFormat="1" x14ac:dyDescent="0.2">
      <c r="A31" s="28">
        <v>5</v>
      </c>
      <c r="B31" s="30" t="s">
        <v>76</v>
      </c>
      <c r="C31" s="29" t="s">
        <v>77</v>
      </c>
    </row>
    <row r="32" spans="1:3" s="48" customFormat="1" x14ac:dyDescent="0.2">
      <c r="A32" s="49">
        <v>6</v>
      </c>
      <c r="B32" s="50" t="s">
        <v>58</v>
      </c>
      <c r="C32" s="51" t="s">
        <v>80</v>
      </c>
    </row>
    <row r="33" spans="1:3" s="48" customFormat="1" x14ac:dyDescent="0.2">
      <c r="A33" s="28">
        <v>7</v>
      </c>
      <c r="B33" s="30" t="s">
        <v>78</v>
      </c>
      <c r="C33" s="29" t="s">
        <v>81</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hyperlink ref="B31" location="'Formato 7'!A1" display="Experiencia Específica del Proponente"/>
    <hyperlink ref="B30" location="'Formato 7'!A1" display="Experiencia Específica del Proponente"/>
    <hyperlink ref="B29" location="'Formato 11'!Títulos_a_imprimir" display="Propuesta Económica"/>
    <hyperlink ref="B28" location="'Formato 6'!A1" display="Pacto anticorrupción"/>
    <hyperlink ref="B27" location="'Formato 1B'!A1" display="Carta de presentación de propuesta"/>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G52"/>
  <sheetViews>
    <sheetView showGridLines="0" showZeros="0" zoomScale="90" zoomScaleNormal="90" workbookViewId="0">
      <selection activeCell="B27" sqref="B27:G27"/>
    </sheetView>
  </sheetViews>
  <sheetFormatPr baseColWidth="10" defaultRowHeight="12.75" x14ac:dyDescent="0.2"/>
  <cols>
    <col min="1" max="1" width="32.28515625" style="53" customWidth="1"/>
    <col min="2" max="6" width="10.7109375" style="64" customWidth="1"/>
    <col min="7" max="7" width="39" style="64" customWidth="1"/>
    <col min="8" max="16384" width="11.42578125" style="53"/>
  </cols>
  <sheetData>
    <row r="4" spans="1:7" x14ac:dyDescent="0.2">
      <c r="G4" s="79" t="s">
        <v>85</v>
      </c>
    </row>
    <row r="5" spans="1:7" x14ac:dyDescent="0.2">
      <c r="G5" s="80" t="s">
        <v>87</v>
      </c>
    </row>
    <row r="6" spans="1:7" x14ac:dyDescent="0.2">
      <c r="G6" s="80" t="s">
        <v>88</v>
      </c>
    </row>
    <row r="7" spans="1:7" x14ac:dyDescent="0.2">
      <c r="G7" s="81" t="s">
        <v>86</v>
      </c>
    </row>
    <row r="8" spans="1:7" s="52" customFormat="1" ht="15" x14ac:dyDescent="0.2">
      <c r="A8" s="130" t="str">
        <f>PROPONENTE!B12</f>
        <v>AREA METROPOLITANA DEL CENTRO OCCIDENTE</v>
      </c>
      <c r="B8" s="130"/>
      <c r="C8" s="130"/>
      <c r="D8" s="130"/>
      <c r="E8" s="130"/>
      <c r="F8" s="130"/>
      <c r="G8" s="130"/>
    </row>
    <row r="9" spans="1:7" s="52" customFormat="1" ht="16.5" customHeight="1" thickBot="1" x14ac:dyDescent="0.25">
      <c r="A9" s="131" t="str">
        <f>PROPONENTE!B13</f>
        <v>PROCESO DE SELECCIÓN N° 04 de 2022 - SELECCIÓN DE MINIMA CUANTIA</v>
      </c>
      <c r="B9" s="131"/>
      <c r="C9" s="131"/>
      <c r="D9" s="131"/>
      <c r="E9" s="131"/>
      <c r="F9" s="131"/>
      <c r="G9" s="131"/>
    </row>
    <row r="10" spans="1:7" s="52" customFormat="1" ht="45" customHeight="1" thickBot="1" x14ac:dyDescent="0.25">
      <c r="A10" s="132" t="str">
        <f>PROPONENTE!B17</f>
        <v>Prestar servicio de Catering al Área Metropolitana Centro Occidente en las jornadas de instalación de sellos a los taxímetros</v>
      </c>
      <c r="B10" s="133"/>
      <c r="C10" s="133"/>
      <c r="D10" s="133"/>
      <c r="E10" s="133"/>
      <c r="F10" s="133"/>
      <c r="G10" s="134"/>
    </row>
    <row r="12" spans="1:7" x14ac:dyDescent="0.2">
      <c r="A12" s="152" t="s">
        <v>47</v>
      </c>
      <c r="B12" s="152"/>
      <c r="C12" s="152"/>
      <c r="D12" s="152"/>
      <c r="E12" s="152"/>
      <c r="F12" s="152"/>
      <c r="G12" s="152"/>
    </row>
    <row r="14" spans="1:7" s="54" customFormat="1" x14ac:dyDescent="0.2">
      <c r="A14" s="70" t="s">
        <v>20</v>
      </c>
      <c r="B14" s="151"/>
      <c r="C14" s="151"/>
      <c r="D14" s="151"/>
      <c r="E14" s="151"/>
      <c r="F14" s="151"/>
      <c r="G14" s="151"/>
    </row>
    <row r="16" spans="1:7" x14ac:dyDescent="0.2">
      <c r="A16" s="53" t="s">
        <v>19</v>
      </c>
      <c r="B16" s="139"/>
      <c r="C16" s="140"/>
      <c r="D16" s="140"/>
      <c r="E16" s="140"/>
      <c r="F16" s="140"/>
      <c r="G16" s="141"/>
    </row>
    <row r="18" spans="1:7" s="55" customFormat="1" x14ac:dyDescent="0.2">
      <c r="A18" s="55" t="s">
        <v>6</v>
      </c>
      <c r="B18" s="56"/>
      <c r="C18" s="56"/>
      <c r="D18" s="56"/>
      <c r="E18" s="56"/>
      <c r="F18" s="56"/>
      <c r="G18" s="56"/>
    </row>
    <row r="19" spans="1:7" s="55" customFormat="1" x14ac:dyDescent="0.2">
      <c r="A19" s="55" t="s">
        <v>82</v>
      </c>
      <c r="B19" s="56"/>
      <c r="C19" s="56"/>
      <c r="D19" s="56"/>
      <c r="E19" s="56"/>
      <c r="F19" s="56"/>
      <c r="G19" s="56"/>
    </row>
    <row r="21" spans="1:7" ht="83.25" customHeight="1" x14ac:dyDescent="0.2">
      <c r="A21" s="136" t="s">
        <v>94</v>
      </c>
      <c r="B21" s="136"/>
      <c r="C21" s="136"/>
      <c r="D21" s="136"/>
      <c r="E21" s="136"/>
      <c r="F21" s="136"/>
      <c r="G21" s="136"/>
    </row>
    <row r="22" spans="1:7" x14ac:dyDescent="0.2">
      <c r="A22" s="57"/>
      <c r="B22" s="57"/>
      <c r="C22" s="57"/>
      <c r="D22" s="57"/>
      <c r="E22" s="57"/>
      <c r="F22" s="57"/>
      <c r="G22" s="57"/>
    </row>
    <row r="23" spans="1:7" x14ac:dyDescent="0.2">
      <c r="A23" s="58" t="s">
        <v>7</v>
      </c>
      <c r="B23" s="59"/>
      <c r="C23" s="59"/>
      <c r="D23" s="59"/>
      <c r="E23" s="59"/>
      <c r="F23" s="59"/>
      <c r="G23" s="60"/>
    </row>
    <row r="24" spans="1:7" ht="14.25" x14ac:dyDescent="0.2">
      <c r="A24" s="92" t="s">
        <v>8</v>
      </c>
      <c r="B24" s="138" t="str">
        <f>PROPONENTE!B12</f>
        <v>AREA METROPOLITANA DEL CENTRO OCCIDENTE</v>
      </c>
      <c r="C24" s="138"/>
      <c r="D24" s="138"/>
      <c r="E24" s="138"/>
      <c r="F24" s="138"/>
      <c r="G24" s="138"/>
    </row>
    <row r="25" spans="1:7" ht="14.25" x14ac:dyDescent="0.2">
      <c r="A25" s="92" t="s">
        <v>9</v>
      </c>
      <c r="B25" s="142" t="str">
        <f>PROPONENTE!B14</f>
        <v>04 de 2022</v>
      </c>
      <c r="C25" s="143"/>
      <c r="D25" s="143"/>
      <c r="E25" s="143"/>
      <c r="F25" s="143"/>
      <c r="G25" s="144"/>
    </row>
    <row r="26" spans="1:7" ht="14.25" x14ac:dyDescent="0.2">
      <c r="A26" s="92" t="s">
        <v>10</v>
      </c>
      <c r="B26" s="145" t="str">
        <f>PROPONENTE!B15</f>
        <v>SELECCIÓN DE MINIMA CUANTIA</v>
      </c>
      <c r="C26" s="146"/>
      <c r="D26" s="146"/>
      <c r="E26" s="146"/>
      <c r="F26" s="146"/>
      <c r="G26" s="147"/>
    </row>
    <row r="27" spans="1:7" ht="58.5" customHeight="1" x14ac:dyDescent="0.2">
      <c r="A27" s="92" t="s">
        <v>11</v>
      </c>
      <c r="B27" s="148" t="str">
        <f>PROPONENTE!B16</f>
        <v xml:space="preserve">90101603
NOMBRE: Servicios de Catering
</v>
      </c>
      <c r="C27" s="149"/>
      <c r="D27" s="149"/>
      <c r="E27" s="149"/>
      <c r="F27" s="149"/>
      <c r="G27" s="150"/>
    </row>
    <row r="28" spans="1:7" ht="31.5" customHeight="1" x14ac:dyDescent="0.2">
      <c r="A28" s="135" t="s">
        <v>12</v>
      </c>
      <c r="B28" s="155" t="str">
        <f>PROPONENTE!B17</f>
        <v>Prestar servicio de Catering al Área Metropolitana Centro Occidente en las jornadas de instalación de sellos a los taxímetros</v>
      </c>
      <c r="C28" s="156"/>
      <c r="D28" s="156"/>
      <c r="E28" s="156"/>
      <c r="F28" s="156"/>
      <c r="G28" s="157"/>
    </row>
    <row r="29" spans="1:7" ht="27" customHeight="1" x14ac:dyDescent="0.2">
      <c r="A29" s="135"/>
      <c r="B29" s="158"/>
      <c r="C29" s="159"/>
      <c r="D29" s="159"/>
      <c r="E29" s="159"/>
      <c r="F29" s="159"/>
      <c r="G29" s="160"/>
    </row>
    <row r="30" spans="1:7" ht="7.5" hidden="1" customHeight="1" x14ac:dyDescent="0.2">
      <c r="A30" s="135"/>
      <c r="B30" s="161"/>
      <c r="C30" s="162"/>
      <c r="D30" s="162"/>
      <c r="E30" s="162"/>
      <c r="F30" s="162"/>
      <c r="G30" s="163"/>
    </row>
    <row r="31" spans="1:7" ht="14.25" x14ac:dyDescent="0.2">
      <c r="A31" s="92" t="s">
        <v>13</v>
      </c>
      <c r="B31" s="137" t="s">
        <v>104</v>
      </c>
      <c r="C31" s="138"/>
      <c r="D31" s="138"/>
      <c r="E31" s="138"/>
      <c r="F31" s="138"/>
      <c r="G31" s="138"/>
    </row>
    <row r="32" spans="1:7" x14ac:dyDescent="0.2">
      <c r="A32" s="173"/>
      <c r="B32" s="173"/>
      <c r="C32" s="173"/>
      <c r="D32" s="173"/>
      <c r="E32" s="173"/>
      <c r="F32" s="173"/>
      <c r="G32" s="173"/>
    </row>
    <row r="33" spans="1:7" x14ac:dyDescent="0.2">
      <c r="A33" s="58" t="s">
        <v>27</v>
      </c>
      <c r="B33" s="59"/>
      <c r="C33" s="59"/>
      <c r="D33" s="59"/>
      <c r="E33" s="59"/>
      <c r="F33" s="59"/>
      <c r="G33" s="60"/>
    </row>
    <row r="34" spans="1:7" s="54" customFormat="1" ht="12.75" customHeight="1" x14ac:dyDescent="0.2">
      <c r="A34" s="165" t="s">
        <v>1</v>
      </c>
      <c r="B34" s="167"/>
      <c r="C34" s="168"/>
      <c r="D34" s="168"/>
      <c r="E34" s="168"/>
      <c r="F34" s="168"/>
      <c r="G34" s="169"/>
    </row>
    <row r="35" spans="1:7" s="54" customFormat="1" ht="12.75" customHeight="1" x14ac:dyDescent="0.2">
      <c r="A35" s="166"/>
      <c r="B35" s="170"/>
      <c r="C35" s="171"/>
      <c r="D35" s="171"/>
      <c r="E35" s="171"/>
      <c r="F35" s="171"/>
      <c r="G35" s="172"/>
    </row>
    <row r="36" spans="1:7" x14ac:dyDescent="0.2">
      <c r="A36" s="33" t="s">
        <v>14</v>
      </c>
      <c r="B36" s="151"/>
      <c r="C36" s="164"/>
      <c r="D36" s="164"/>
      <c r="E36" s="164"/>
      <c r="F36" s="164"/>
      <c r="G36" s="164"/>
    </row>
    <row r="37" spans="1:7" x14ac:dyDescent="0.2">
      <c r="A37" s="33" t="s">
        <v>26</v>
      </c>
      <c r="B37" s="151"/>
      <c r="C37" s="164"/>
      <c r="D37" s="164"/>
      <c r="E37" s="164"/>
      <c r="F37" s="164"/>
      <c r="G37" s="164"/>
    </row>
    <row r="38" spans="1:7" x14ac:dyDescent="0.2">
      <c r="A38" s="33" t="s">
        <v>25</v>
      </c>
      <c r="B38" s="151"/>
      <c r="C38" s="164"/>
      <c r="D38" s="164"/>
      <c r="E38" s="164"/>
      <c r="F38" s="164"/>
      <c r="G38" s="164"/>
    </row>
    <row r="39" spans="1:7" x14ac:dyDescent="0.2">
      <c r="A39" s="33" t="s">
        <v>15</v>
      </c>
      <c r="B39" s="151"/>
      <c r="C39" s="164"/>
      <c r="D39" s="164"/>
      <c r="E39" s="164"/>
      <c r="F39" s="164"/>
      <c r="G39" s="164"/>
    </row>
    <row r="40" spans="1:7" x14ac:dyDescent="0.2">
      <c r="A40" s="33" t="s">
        <v>2</v>
      </c>
      <c r="B40" s="62" t="s">
        <v>3</v>
      </c>
      <c r="C40" s="61"/>
      <c r="D40" s="62" t="s">
        <v>4</v>
      </c>
      <c r="E40" s="61"/>
      <c r="F40" s="62" t="s">
        <v>16</v>
      </c>
      <c r="G40" s="61"/>
    </row>
    <row r="41" spans="1:7" x14ac:dyDescent="0.2">
      <c r="A41" s="33" t="s">
        <v>17</v>
      </c>
      <c r="B41" s="151"/>
      <c r="C41" s="164"/>
      <c r="D41" s="164"/>
      <c r="E41" s="164"/>
      <c r="F41" s="164"/>
      <c r="G41" s="164"/>
    </row>
    <row r="42" spans="1:7" x14ac:dyDescent="0.2">
      <c r="A42" s="33" t="s">
        <v>18</v>
      </c>
      <c r="B42" s="151"/>
      <c r="C42" s="164"/>
      <c r="D42" s="164"/>
      <c r="E42" s="164"/>
      <c r="F42" s="164"/>
      <c r="G42" s="164"/>
    </row>
    <row r="43" spans="1:7" x14ac:dyDescent="0.2">
      <c r="A43" s="173"/>
      <c r="B43" s="173"/>
      <c r="C43" s="173"/>
      <c r="D43" s="173"/>
      <c r="E43" s="173"/>
      <c r="F43" s="173"/>
      <c r="G43" s="173"/>
    </row>
    <row r="44" spans="1:7" x14ac:dyDescent="0.2">
      <c r="A44" s="58" t="s">
        <v>0</v>
      </c>
      <c r="B44" s="59"/>
      <c r="C44" s="59"/>
      <c r="D44" s="59"/>
      <c r="E44" s="59"/>
      <c r="F44" s="59"/>
      <c r="G44" s="60"/>
    </row>
    <row r="45" spans="1:7" ht="18" customHeight="1" x14ac:dyDescent="0.2">
      <c r="A45" s="153" t="s">
        <v>28</v>
      </c>
      <c r="B45" s="153"/>
      <c r="C45" s="154"/>
      <c r="D45" s="154"/>
      <c r="E45" s="154"/>
      <c r="F45" s="154"/>
      <c r="G45" s="154"/>
    </row>
    <row r="46" spans="1:7" ht="17.25" customHeight="1" x14ac:dyDescent="0.2">
      <c r="A46" s="153" t="s">
        <v>29</v>
      </c>
      <c r="B46" s="153"/>
      <c r="C46" s="154"/>
      <c r="D46" s="154"/>
      <c r="E46" s="154"/>
      <c r="F46" s="154"/>
      <c r="G46" s="154"/>
    </row>
    <row r="47" spans="1:7" ht="27" customHeight="1" x14ac:dyDescent="0.2">
      <c r="A47" s="174" t="s">
        <v>30</v>
      </c>
      <c r="B47" s="174"/>
      <c r="C47" s="154"/>
      <c r="D47" s="154"/>
      <c r="E47" s="154"/>
      <c r="F47" s="154"/>
      <c r="G47" s="154"/>
    </row>
    <row r="48" spans="1:7" ht="17.25" customHeight="1" x14ac:dyDescent="0.2">
      <c r="A48" s="153" t="s">
        <v>90</v>
      </c>
      <c r="B48" s="153"/>
      <c r="C48" s="154"/>
      <c r="D48" s="154"/>
      <c r="E48" s="154"/>
      <c r="F48" s="154"/>
      <c r="G48" s="154"/>
    </row>
    <row r="49" spans="1:7" x14ac:dyDescent="0.2">
      <c r="A49" s="63"/>
      <c r="B49" s="63"/>
      <c r="C49" s="63"/>
      <c r="D49" s="63"/>
      <c r="E49" s="63"/>
      <c r="F49" s="63"/>
      <c r="G49" s="63"/>
    </row>
    <row r="50" spans="1:7" ht="408.75" customHeight="1" x14ac:dyDescent="0.2">
      <c r="A50" s="136" t="s">
        <v>95</v>
      </c>
      <c r="B50" s="136"/>
      <c r="C50" s="136"/>
      <c r="D50" s="136"/>
      <c r="E50" s="136"/>
      <c r="F50" s="136"/>
      <c r="G50" s="136"/>
    </row>
    <row r="51" spans="1:7" ht="142.5" customHeight="1" x14ac:dyDescent="0.2">
      <c r="A51" s="136"/>
      <c r="B51" s="136"/>
      <c r="C51" s="136"/>
      <c r="D51" s="136"/>
      <c r="E51" s="136"/>
      <c r="F51" s="136"/>
      <c r="G51" s="136"/>
    </row>
    <row r="52" spans="1:7" ht="216.75" customHeight="1" x14ac:dyDescent="0.2">
      <c r="A52" s="136"/>
      <c r="B52" s="136"/>
      <c r="C52" s="136"/>
      <c r="D52" s="136"/>
      <c r="E52" s="136"/>
      <c r="F52" s="136"/>
      <c r="G52" s="136"/>
    </row>
  </sheetData>
  <sheetProtection selectLockedCells="1"/>
  <mergeCells count="33">
    <mergeCell ref="B42:G42"/>
    <mergeCell ref="A45:B45"/>
    <mergeCell ref="A47:B47"/>
    <mergeCell ref="A48:B48"/>
    <mergeCell ref="C47:G47"/>
    <mergeCell ref="C48:G48"/>
    <mergeCell ref="A43:G43"/>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31:G31"/>
    <mergeCell ref="B16:G16"/>
    <mergeCell ref="B25:G25"/>
    <mergeCell ref="B26:G26"/>
    <mergeCell ref="B27:G27"/>
    <mergeCell ref="A8:G8"/>
    <mergeCell ref="A9:G9"/>
    <mergeCell ref="A10:G10"/>
    <mergeCell ref="A28:A30"/>
    <mergeCell ref="A21:G21"/>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47"/>
  <sheetViews>
    <sheetView showGridLines="0" showZeros="0" workbookViewId="0">
      <selection activeCell="A15" sqref="A15"/>
    </sheetView>
  </sheetViews>
  <sheetFormatPr baseColWidth="10" defaultRowHeight="12.75" x14ac:dyDescent="0.2"/>
  <cols>
    <col min="1" max="1" width="31" style="1" customWidth="1"/>
    <col min="2" max="2" width="27.5703125" style="7" customWidth="1"/>
    <col min="3" max="6" width="10.7109375" style="7" customWidth="1"/>
    <col min="7" max="7" width="26.5703125" style="7" customWidth="1"/>
    <col min="8" max="8" width="9.7109375" style="1" customWidth="1"/>
    <col min="9" max="16384" width="11.42578125" style="1"/>
  </cols>
  <sheetData>
    <row r="5" spans="1:7" x14ac:dyDescent="0.2">
      <c r="A5" s="82"/>
      <c r="B5" s="83"/>
      <c r="C5" s="83"/>
      <c r="D5" s="83"/>
      <c r="E5" s="83"/>
      <c r="F5" s="83"/>
      <c r="G5" s="84" t="s">
        <v>85</v>
      </c>
    </row>
    <row r="6" spans="1:7" x14ac:dyDescent="0.2">
      <c r="A6" s="82"/>
      <c r="B6" s="83"/>
      <c r="C6" s="83"/>
      <c r="D6" s="83"/>
      <c r="E6" s="83"/>
      <c r="F6" s="83"/>
      <c r="G6" s="84" t="s">
        <v>87</v>
      </c>
    </row>
    <row r="7" spans="1:7" x14ac:dyDescent="0.2">
      <c r="A7" s="82"/>
      <c r="B7" s="83"/>
      <c r="C7" s="83"/>
      <c r="D7" s="83"/>
      <c r="E7" s="83"/>
      <c r="F7" s="83"/>
      <c r="G7" s="84" t="s">
        <v>88</v>
      </c>
    </row>
    <row r="8" spans="1:7" x14ac:dyDescent="0.2">
      <c r="A8" s="82"/>
      <c r="B8" s="83"/>
      <c r="C8" s="83"/>
      <c r="D8" s="83"/>
      <c r="E8" s="83"/>
      <c r="F8" s="83"/>
      <c r="G8" s="85" t="s">
        <v>86</v>
      </c>
    </row>
    <row r="9" spans="1:7" s="6" customFormat="1" ht="14.25" customHeight="1" x14ac:dyDescent="0.2">
      <c r="A9" s="181" t="str">
        <f>PROPONENTE!B12</f>
        <v>AREA METROPOLITANA DEL CENTRO OCCIDENTE</v>
      </c>
      <c r="B9" s="181"/>
      <c r="C9" s="181"/>
      <c r="D9" s="181"/>
      <c r="E9" s="181"/>
      <c r="F9" s="181"/>
      <c r="G9" s="181"/>
    </row>
    <row r="10" spans="1:7" s="6" customFormat="1" x14ac:dyDescent="0.2">
      <c r="A10" s="121" t="str">
        <f>PROPONENTE!B13</f>
        <v>PROCESO DE SELECCIÓN N° 04 de 2022 - SELECCIÓN DE MINIMA CUANTIA</v>
      </c>
      <c r="B10" s="121"/>
      <c r="C10" s="121"/>
      <c r="D10" s="121"/>
      <c r="E10" s="121"/>
      <c r="F10" s="121"/>
      <c r="G10" s="121"/>
    </row>
    <row r="11" spans="1:7" s="6" customFormat="1" ht="44.25" customHeight="1" thickBot="1" x14ac:dyDescent="0.2">
      <c r="A11" s="182" t="str">
        <f>PROPONENTE!B17</f>
        <v>Prestar servicio de Catering al Área Metropolitana Centro Occidente en las jornadas de instalación de sellos a los taxímetros</v>
      </c>
      <c r="B11" s="183"/>
      <c r="C11" s="183"/>
      <c r="D11" s="183"/>
      <c r="E11" s="183"/>
      <c r="F11" s="183"/>
      <c r="G11" s="184"/>
    </row>
    <row r="13" spans="1:7" x14ac:dyDescent="0.2">
      <c r="A13" s="175" t="s">
        <v>54</v>
      </c>
      <c r="B13" s="175"/>
      <c r="C13" s="175"/>
      <c r="D13" s="175"/>
      <c r="E13" s="175"/>
      <c r="F13" s="175"/>
      <c r="G13" s="175"/>
    </row>
    <row r="15" spans="1:7" s="22" customFormat="1" x14ac:dyDescent="0.2">
      <c r="A15" s="86" t="s">
        <v>20</v>
      </c>
      <c r="B15" s="185"/>
      <c r="C15" s="186"/>
      <c r="D15" s="186"/>
      <c r="E15" s="186"/>
      <c r="F15" s="186"/>
      <c r="G15" s="187"/>
    </row>
    <row r="17" spans="1:7" x14ac:dyDescent="0.2">
      <c r="A17" s="1" t="s">
        <v>19</v>
      </c>
      <c r="B17" s="185"/>
      <c r="C17" s="186"/>
      <c r="D17" s="186"/>
      <c r="E17" s="186"/>
      <c r="F17" s="186"/>
      <c r="G17" s="187"/>
    </row>
    <row r="19" spans="1:7" s="5" customFormat="1" x14ac:dyDescent="0.2">
      <c r="A19" s="5" t="s">
        <v>6</v>
      </c>
      <c r="B19" s="8"/>
      <c r="C19" s="8"/>
      <c r="D19" s="8"/>
      <c r="E19" s="8"/>
      <c r="F19" s="8"/>
      <c r="G19" s="8"/>
    </row>
    <row r="20" spans="1:7" s="5" customFormat="1" ht="19.5" customHeight="1" x14ac:dyDescent="0.2">
      <c r="A20" s="5" t="s">
        <v>82</v>
      </c>
      <c r="B20" s="8"/>
      <c r="C20" s="8"/>
      <c r="D20" s="8"/>
      <c r="E20" s="8"/>
      <c r="F20" s="8"/>
      <c r="G20" s="8"/>
    </row>
    <row r="21" spans="1:7" s="5" customFormat="1" ht="14.1" customHeight="1" x14ac:dyDescent="0.2">
      <c r="B21" s="8"/>
      <c r="C21" s="8"/>
      <c r="D21" s="8"/>
      <c r="E21" s="8"/>
      <c r="F21" s="8"/>
      <c r="G21" s="8"/>
    </row>
    <row r="22" spans="1:7" s="5" customFormat="1" ht="40.5" customHeight="1" x14ac:dyDescent="0.2">
      <c r="A22" s="188" t="s">
        <v>97</v>
      </c>
      <c r="B22" s="188"/>
      <c r="C22" s="188"/>
      <c r="D22" s="188"/>
      <c r="E22" s="188"/>
      <c r="F22" s="188"/>
      <c r="G22" s="188"/>
    </row>
    <row r="23" spans="1:7" ht="50.25" customHeight="1" x14ac:dyDescent="0.2">
      <c r="A23" s="188"/>
      <c r="B23" s="188"/>
      <c r="C23" s="188"/>
      <c r="D23" s="188"/>
      <c r="E23" s="188"/>
      <c r="F23" s="188"/>
      <c r="G23" s="188"/>
    </row>
    <row r="24" spans="1:7" s="16" customFormat="1" ht="39.75" customHeight="1" x14ac:dyDescent="0.2">
      <c r="A24" s="11"/>
      <c r="B24" s="11"/>
      <c r="C24" s="11"/>
      <c r="D24" s="11"/>
      <c r="E24" s="11"/>
      <c r="F24" s="11"/>
      <c r="G24" s="11"/>
    </row>
    <row r="25" spans="1:7" x14ac:dyDescent="0.2">
      <c r="A25" s="13" t="s">
        <v>7</v>
      </c>
      <c r="B25" s="14"/>
      <c r="C25" s="14"/>
      <c r="D25" s="14"/>
      <c r="E25" s="14"/>
      <c r="F25" s="14"/>
      <c r="G25" s="15"/>
    </row>
    <row r="26" spans="1:7" ht="14.25" x14ac:dyDescent="0.2">
      <c r="A26" s="17" t="s">
        <v>8</v>
      </c>
      <c r="B26" s="176" t="s">
        <v>92</v>
      </c>
      <c r="C26" s="176"/>
      <c r="D26" s="176"/>
      <c r="E26" s="176"/>
      <c r="F26" s="176"/>
      <c r="G26" s="176"/>
    </row>
    <row r="27" spans="1:7" ht="21" customHeight="1" x14ac:dyDescent="0.2">
      <c r="A27" s="100" t="s">
        <v>9</v>
      </c>
      <c r="B27" s="176" t="str">
        <f>'CARTA DE PRESENTACION'!B25</f>
        <v>04 de 2022</v>
      </c>
      <c r="C27" s="177"/>
      <c r="D27" s="177"/>
      <c r="E27" s="177"/>
      <c r="F27" s="177"/>
      <c r="G27" s="177"/>
    </row>
    <row r="28" spans="1:7" ht="12.75" customHeight="1" x14ac:dyDescent="0.2">
      <c r="A28" s="100" t="s">
        <v>10</v>
      </c>
      <c r="B28" s="176" t="str">
        <f>'CARTA DE PRESENTACION'!B26</f>
        <v>SELECCIÓN DE MINIMA CUANTIA</v>
      </c>
      <c r="C28" s="177"/>
      <c r="D28" s="177"/>
      <c r="E28" s="177"/>
      <c r="F28" s="177"/>
      <c r="G28" s="177"/>
    </row>
    <row r="29" spans="1:7" ht="30" customHeight="1" x14ac:dyDescent="0.2">
      <c r="A29" s="99" t="s">
        <v>11</v>
      </c>
      <c r="B29" s="178" t="str">
        <f>PROPONENTE!B16</f>
        <v xml:space="preserve">90101603
NOMBRE: Servicios de Catering
</v>
      </c>
      <c r="C29" s="179"/>
      <c r="D29" s="179"/>
      <c r="E29" s="179"/>
      <c r="F29" s="179"/>
      <c r="G29" s="180"/>
    </row>
    <row r="30" spans="1:7" ht="59.25" customHeight="1" x14ac:dyDescent="0.2">
      <c r="A30" s="95" t="s">
        <v>12</v>
      </c>
      <c r="B30" s="199" t="str">
        <f>'CARTA DE PRESENTACION'!B28</f>
        <v>Prestar servicio de Catering al Área Metropolitana Centro Occidente en las jornadas de instalación de sellos a los taxímetros</v>
      </c>
      <c r="C30" s="200"/>
      <c r="D30" s="200"/>
      <c r="E30" s="200"/>
      <c r="F30" s="200"/>
      <c r="G30" s="201"/>
    </row>
    <row r="31" spans="1:7" ht="14.25" x14ac:dyDescent="0.2">
      <c r="A31" s="17" t="s">
        <v>13</v>
      </c>
      <c r="B31" s="96" t="str">
        <f>'CARTA DE PRESENTACION'!B31</f>
        <v xml:space="preserve">PRESTACION DE SERVICIOS </v>
      </c>
      <c r="C31" s="97"/>
      <c r="D31" s="97"/>
      <c r="E31" s="97"/>
      <c r="F31" s="97"/>
      <c r="G31" s="98"/>
    </row>
    <row r="32" spans="1:7" x14ac:dyDescent="0.2">
      <c r="A32" s="2"/>
      <c r="B32" s="2"/>
      <c r="C32" s="2"/>
      <c r="D32" s="2"/>
      <c r="E32" s="2"/>
      <c r="F32" s="2"/>
      <c r="G32" s="2"/>
    </row>
    <row r="33" spans="1:7" x14ac:dyDescent="0.2">
      <c r="A33" s="13" t="s">
        <v>27</v>
      </c>
      <c r="B33" s="14"/>
      <c r="C33" s="14"/>
      <c r="D33" s="14"/>
      <c r="E33" s="14"/>
      <c r="F33" s="14"/>
      <c r="G33" s="15"/>
    </row>
    <row r="34" spans="1:7" s="22" customFormat="1" ht="12.75" customHeight="1" x14ac:dyDescent="0.2">
      <c r="A34" s="189" t="s">
        <v>1</v>
      </c>
      <c r="B34" s="191"/>
      <c r="C34" s="192"/>
      <c r="D34" s="192"/>
      <c r="E34" s="192"/>
      <c r="F34" s="192"/>
      <c r="G34" s="193"/>
    </row>
    <row r="35" spans="1:7" s="22" customFormat="1" ht="12.75" customHeight="1" x14ac:dyDescent="0.2">
      <c r="A35" s="190"/>
      <c r="B35" s="194"/>
      <c r="C35" s="195"/>
      <c r="D35" s="195"/>
      <c r="E35" s="195"/>
      <c r="F35" s="195"/>
      <c r="G35" s="196"/>
    </row>
    <row r="36" spans="1:7" x14ac:dyDescent="0.2">
      <c r="A36" s="4" t="s">
        <v>14</v>
      </c>
      <c r="B36" s="197"/>
      <c r="C36" s="198"/>
      <c r="D36" s="198"/>
      <c r="E36" s="198"/>
      <c r="F36" s="198"/>
      <c r="G36" s="198"/>
    </row>
    <row r="37" spans="1:7" x14ac:dyDescent="0.2">
      <c r="A37" s="4" t="s">
        <v>26</v>
      </c>
      <c r="B37" s="197"/>
      <c r="C37" s="198"/>
      <c r="D37" s="198"/>
      <c r="E37" s="198"/>
      <c r="F37" s="198"/>
      <c r="G37" s="198"/>
    </row>
    <row r="38" spans="1:7" x14ac:dyDescent="0.2">
      <c r="A38" s="4" t="s">
        <v>25</v>
      </c>
      <c r="B38" s="197"/>
      <c r="C38" s="198"/>
      <c r="D38" s="198"/>
      <c r="E38" s="198"/>
      <c r="F38" s="198"/>
      <c r="G38" s="198"/>
    </row>
    <row r="39" spans="1:7" x14ac:dyDescent="0.2">
      <c r="A39" s="4" t="s">
        <v>15</v>
      </c>
      <c r="B39" s="197"/>
      <c r="C39" s="198"/>
      <c r="D39" s="198"/>
      <c r="E39" s="198"/>
      <c r="F39" s="198"/>
      <c r="G39" s="198"/>
    </row>
    <row r="40" spans="1:7" x14ac:dyDescent="0.2">
      <c r="A40" s="4" t="s">
        <v>2</v>
      </c>
      <c r="B40" s="18" t="s">
        <v>3</v>
      </c>
      <c r="C40" s="12"/>
      <c r="D40" s="18" t="s">
        <v>4</v>
      </c>
      <c r="E40" s="12"/>
      <c r="F40" s="18" t="s">
        <v>16</v>
      </c>
      <c r="G40" s="12"/>
    </row>
    <row r="41" spans="1:7" x14ac:dyDescent="0.2">
      <c r="A41" s="4" t="s">
        <v>17</v>
      </c>
      <c r="B41" s="197"/>
      <c r="C41" s="198"/>
      <c r="D41" s="198"/>
      <c r="E41" s="198"/>
      <c r="F41" s="198"/>
      <c r="G41" s="198"/>
    </row>
    <row r="42" spans="1:7" x14ac:dyDescent="0.2">
      <c r="A42" s="4" t="s">
        <v>18</v>
      </c>
      <c r="B42" s="197"/>
      <c r="C42" s="198"/>
      <c r="D42" s="198"/>
      <c r="E42" s="198"/>
      <c r="F42" s="198"/>
      <c r="G42" s="198"/>
    </row>
    <row r="43" spans="1:7" x14ac:dyDescent="0.2">
      <c r="A43" s="2"/>
      <c r="B43" s="2"/>
      <c r="C43" s="2"/>
      <c r="D43" s="2"/>
      <c r="E43" s="2"/>
      <c r="F43" s="2"/>
      <c r="G43" s="2"/>
    </row>
    <row r="44" spans="1:7" hidden="1" x14ac:dyDescent="0.2">
      <c r="A44" s="2"/>
      <c r="B44" s="2"/>
      <c r="C44" s="2"/>
      <c r="D44" s="2"/>
      <c r="E44" s="2"/>
      <c r="F44" s="2"/>
      <c r="G44" s="2"/>
    </row>
    <row r="45" spans="1:7" s="105" customFormat="1" ht="409.6" customHeight="1" x14ac:dyDescent="0.2">
      <c r="A45" s="136" t="s">
        <v>96</v>
      </c>
      <c r="B45" s="136"/>
      <c r="C45" s="136"/>
      <c r="D45" s="136"/>
      <c r="E45" s="136"/>
      <c r="F45" s="136"/>
      <c r="G45" s="136"/>
    </row>
    <row r="46" spans="1:7" s="105" customFormat="1" ht="257.25" customHeight="1" x14ac:dyDescent="0.2">
      <c r="A46" s="136"/>
      <c r="B46" s="136"/>
      <c r="C46" s="136"/>
      <c r="D46" s="136"/>
      <c r="E46" s="136"/>
      <c r="F46" s="136"/>
      <c r="G46" s="136"/>
    </row>
    <row r="47" spans="1:7" s="105" customFormat="1" ht="298.5" customHeight="1" x14ac:dyDescent="0.2">
      <c r="A47" s="136"/>
      <c r="B47" s="136"/>
      <c r="C47" s="136"/>
      <c r="D47" s="136"/>
      <c r="E47" s="136"/>
      <c r="F47" s="136"/>
      <c r="G47" s="136"/>
    </row>
  </sheetData>
  <sheetProtection selectLockedCells="1"/>
  <mergeCells count="21">
    <mergeCell ref="A45:G47"/>
    <mergeCell ref="A22:G23"/>
    <mergeCell ref="A34:A35"/>
    <mergeCell ref="B34:G35"/>
    <mergeCell ref="B26:G26"/>
    <mergeCell ref="B37:G37"/>
    <mergeCell ref="B42:G42"/>
    <mergeCell ref="B39:G39"/>
    <mergeCell ref="B38:G38"/>
    <mergeCell ref="B36:G36"/>
    <mergeCell ref="B30:G30"/>
    <mergeCell ref="B41:G41"/>
    <mergeCell ref="A13:G13"/>
    <mergeCell ref="B28:G28"/>
    <mergeCell ref="B27:G27"/>
    <mergeCell ref="B29:G29"/>
    <mergeCell ref="A9:G9"/>
    <mergeCell ref="A10:G10"/>
    <mergeCell ref="A11:G11"/>
    <mergeCell ref="B15:G15"/>
    <mergeCell ref="B17:G17"/>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E41"/>
  <sheetViews>
    <sheetView showGridLines="0" topLeftCell="A24" zoomScale="120" zoomScaleNormal="120" workbookViewId="0">
      <selection activeCell="A32" sqref="A32:C32"/>
    </sheetView>
  </sheetViews>
  <sheetFormatPr baseColWidth="10" defaultRowHeight="12.75" x14ac:dyDescent="0.2"/>
  <cols>
    <col min="1" max="1" width="20.7109375" style="53" customWidth="1"/>
    <col min="2" max="2" width="21.42578125" style="53" customWidth="1"/>
    <col min="3" max="3" width="17.85546875" style="53" customWidth="1"/>
    <col min="4" max="4" width="23" style="53" customWidth="1"/>
    <col min="5" max="16384" width="11.42578125" style="53"/>
  </cols>
  <sheetData>
    <row r="6" spans="1:4" x14ac:dyDescent="0.2">
      <c r="D6" s="84" t="s">
        <v>85</v>
      </c>
    </row>
    <row r="7" spans="1:4" x14ac:dyDescent="0.2">
      <c r="D7" s="84" t="s">
        <v>87</v>
      </c>
    </row>
    <row r="8" spans="1:4" x14ac:dyDescent="0.2">
      <c r="D8" s="84" t="s">
        <v>88</v>
      </c>
    </row>
    <row r="9" spans="1:4" x14ac:dyDescent="0.2">
      <c r="D9" s="85" t="s">
        <v>86</v>
      </c>
    </row>
    <row r="10" spans="1:4" s="52" customFormat="1" ht="14.25" customHeight="1" x14ac:dyDescent="0.2">
      <c r="A10" s="205" t="str">
        <f>PROPONENTE!B12</f>
        <v>AREA METROPOLITANA DEL CENTRO OCCIDENTE</v>
      </c>
      <c r="B10" s="205"/>
      <c r="C10" s="205"/>
      <c r="D10" s="205"/>
    </row>
    <row r="11" spans="1:4" s="52" customFormat="1" ht="15" customHeight="1" x14ac:dyDescent="0.2">
      <c r="A11" s="205" t="str">
        <f>PROPONENTE!B13</f>
        <v>PROCESO DE SELECCIÓN N° 04 de 2022 - SELECCIÓN DE MINIMA CUANTIA</v>
      </c>
      <c r="B11" s="205"/>
      <c r="C11" s="205"/>
      <c r="D11" s="205"/>
    </row>
    <row r="12" spans="1:4" s="52" customFormat="1" ht="27" customHeight="1" x14ac:dyDescent="0.2">
      <c r="A12" s="206" t="str">
        <f>+PROPONENTE!B17</f>
        <v>Prestar servicio de Catering al Área Metropolitana Centro Occidente en las jornadas de instalación de sellos a los taxímetros</v>
      </c>
      <c r="B12" s="206"/>
      <c r="C12" s="206"/>
      <c r="D12" s="206"/>
    </row>
    <row r="13" spans="1:4" x14ac:dyDescent="0.2">
      <c r="A13" s="207"/>
      <c r="B13" s="207"/>
      <c r="C13" s="207"/>
      <c r="D13" s="207"/>
    </row>
    <row r="14" spans="1:4" x14ac:dyDescent="0.2">
      <c r="A14" s="204" t="s">
        <v>55</v>
      </c>
      <c r="B14" s="204"/>
      <c r="C14" s="204"/>
      <c r="D14" s="204"/>
    </row>
    <row r="15" spans="1:4" x14ac:dyDescent="0.2">
      <c r="A15" s="211"/>
      <c r="B15" s="212"/>
      <c r="C15" s="212"/>
      <c r="D15" s="212"/>
    </row>
    <row r="16" spans="1:4" s="70" customFormat="1" x14ac:dyDescent="0.2">
      <c r="A16" s="87" t="s">
        <v>20</v>
      </c>
      <c r="B16" s="210"/>
      <c r="C16" s="210"/>
      <c r="D16" s="210"/>
    </row>
    <row r="17" spans="1:5" s="70" customFormat="1" x14ac:dyDescent="0.2">
      <c r="A17" s="215"/>
      <c r="B17" s="216"/>
      <c r="C17" s="216"/>
      <c r="D17" s="216"/>
    </row>
    <row r="18" spans="1:5" x14ac:dyDescent="0.2">
      <c r="A18" s="71" t="s">
        <v>19</v>
      </c>
      <c r="B18" s="210"/>
      <c r="C18" s="210"/>
      <c r="D18" s="210"/>
      <c r="E18" s="72"/>
    </row>
    <row r="19" spans="1:5" ht="13.5" thickBot="1" x14ac:dyDescent="0.25">
      <c r="A19" s="212"/>
      <c r="B19" s="213"/>
      <c r="C19" s="213"/>
      <c r="D19" s="213"/>
    </row>
    <row r="20" spans="1:5" s="65" customFormat="1" ht="29.25" customHeight="1" thickBot="1" x14ac:dyDescent="0.25">
      <c r="A20" s="113" t="s">
        <v>75</v>
      </c>
      <c r="B20" s="114" t="s">
        <v>79</v>
      </c>
      <c r="C20" s="115" t="s">
        <v>105</v>
      </c>
      <c r="D20" s="67" t="s">
        <v>57</v>
      </c>
    </row>
    <row r="21" spans="1:5" s="66" customFormat="1" ht="80.25" customHeight="1" thickBot="1" x14ac:dyDescent="0.25">
      <c r="A21" s="116"/>
      <c r="B21" s="117"/>
      <c r="C21" s="118"/>
      <c r="D21" s="119"/>
    </row>
    <row r="22" spans="1:5" x14ac:dyDescent="0.2">
      <c r="A22" s="70"/>
      <c r="B22" s="112"/>
      <c r="C22" s="112"/>
      <c r="D22" s="112"/>
    </row>
    <row r="23" spans="1:5" x14ac:dyDescent="0.2">
      <c r="A23" s="70"/>
      <c r="B23" s="112"/>
      <c r="C23" s="112"/>
      <c r="D23" s="112"/>
    </row>
    <row r="24" spans="1:5" x14ac:dyDescent="0.2">
      <c r="A24" s="214"/>
      <c r="B24" s="214"/>
      <c r="C24" s="214"/>
      <c r="D24" s="214"/>
    </row>
    <row r="25" spans="1:5" x14ac:dyDescent="0.2">
      <c r="A25" s="209"/>
      <c r="B25" s="209"/>
      <c r="C25" s="209"/>
      <c r="D25" s="209"/>
    </row>
    <row r="26" spans="1:5" x14ac:dyDescent="0.2">
      <c r="A26" s="208" t="s">
        <v>52</v>
      </c>
      <c r="B26" s="208"/>
      <c r="C26" s="208"/>
      <c r="D26" s="208"/>
    </row>
    <row r="27" spans="1:5" x14ac:dyDescent="0.2">
      <c r="A27" s="208" t="s">
        <v>31</v>
      </c>
      <c r="B27" s="208"/>
      <c r="C27" s="208"/>
      <c r="D27" s="208"/>
    </row>
    <row r="30" spans="1:5" x14ac:dyDescent="0.2">
      <c r="A30" s="53" t="s">
        <v>101</v>
      </c>
    </row>
    <row r="31" spans="1:5" ht="15.75" x14ac:dyDescent="0.25">
      <c r="A31" s="203"/>
      <c r="B31" s="203"/>
      <c r="C31" s="203"/>
      <c r="D31" s="203"/>
    </row>
    <row r="32" spans="1:5" ht="32.25" customHeight="1" x14ac:dyDescent="0.2">
      <c r="A32" s="202"/>
      <c r="B32" s="202"/>
      <c r="C32" s="202"/>
      <c r="D32" s="112"/>
    </row>
    <row r="33" spans="1:4" ht="17.25" customHeight="1" x14ac:dyDescent="0.2">
      <c r="A33" s="202"/>
      <c r="B33" s="202"/>
      <c r="C33" s="202"/>
      <c r="D33" s="112"/>
    </row>
    <row r="34" spans="1:4" ht="18.75" customHeight="1" x14ac:dyDescent="0.2">
      <c r="A34" s="202"/>
      <c r="B34" s="202"/>
      <c r="C34" s="202"/>
      <c r="D34" s="112"/>
    </row>
    <row r="35" spans="1:4" ht="15" x14ac:dyDescent="0.2">
      <c r="A35" s="202"/>
      <c r="B35" s="202"/>
      <c r="C35" s="202"/>
      <c r="D35" s="112"/>
    </row>
    <row r="36" spans="1:4" ht="17.25" customHeight="1" x14ac:dyDescent="0.2">
      <c r="A36" s="202"/>
      <c r="B36" s="202"/>
      <c r="C36" s="202"/>
      <c r="D36" s="112"/>
    </row>
    <row r="37" spans="1:4" ht="48.75" customHeight="1" x14ac:dyDescent="0.2">
      <c r="A37" s="202"/>
      <c r="B37" s="202"/>
      <c r="C37" s="202"/>
      <c r="D37" s="112"/>
    </row>
    <row r="38" spans="1:4" ht="15" x14ac:dyDescent="0.2">
      <c r="A38" s="202"/>
      <c r="B38" s="202"/>
      <c r="C38" s="202"/>
      <c r="D38" s="112"/>
    </row>
    <row r="39" spans="1:4" ht="18.75" customHeight="1" x14ac:dyDescent="0.2">
      <c r="A39" s="202"/>
      <c r="B39" s="202"/>
      <c r="C39" s="202"/>
      <c r="D39" s="112"/>
    </row>
    <row r="40" spans="1:4" ht="15" x14ac:dyDescent="0.2">
      <c r="A40" s="202"/>
      <c r="B40" s="202"/>
      <c r="C40" s="202"/>
      <c r="D40" s="112"/>
    </row>
    <row r="41" spans="1:4" ht="15" x14ac:dyDescent="0.2">
      <c r="A41" s="110"/>
      <c r="B41" s="111"/>
      <c r="C41" s="112"/>
      <c r="D41" s="112"/>
    </row>
  </sheetData>
  <sheetProtection selectLockedCells="1"/>
  <mergeCells count="24">
    <mergeCell ref="A26:D26"/>
    <mergeCell ref="A27:D27"/>
    <mergeCell ref="A25:D25"/>
    <mergeCell ref="B18:D18"/>
    <mergeCell ref="A15:D15"/>
    <mergeCell ref="B16:D16"/>
    <mergeCell ref="A19:D19"/>
    <mergeCell ref="A24:D24"/>
    <mergeCell ref="A17:D17"/>
    <mergeCell ref="A14:D14"/>
    <mergeCell ref="A10:D10"/>
    <mergeCell ref="A11:D11"/>
    <mergeCell ref="A12:D12"/>
    <mergeCell ref="A13:D13"/>
    <mergeCell ref="A31:D31"/>
    <mergeCell ref="A32:C32"/>
    <mergeCell ref="A33:C33"/>
    <mergeCell ref="A34:C34"/>
    <mergeCell ref="A35:C35"/>
    <mergeCell ref="A36:C36"/>
    <mergeCell ref="A37:C37"/>
    <mergeCell ref="A39:C39"/>
    <mergeCell ref="A38:C38"/>
    <mergeCell ref="A40:C40"/>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37"/>
  <sheetViews>
    <sheetView showGridLines="0" zoomScale="111" zoomScaleNormal="130" workbookViewId="0">
      <selection activeCell="A10" sqref="A10:G10"/>
    </sheetView>
  </sheetViews>
  <sheetFormatPr baseColWidth="10" defaultRowHeight="12.75" x14ac:dyDescent="0.2"/>
  <cols>
    <col min="1" max="1" width="20.7109375" style="1" customWidth="1"/>
    <col min="2" max="2" width="20.7109375" style="7" customWidth="1"/>
    <col min="3" max="3" width="15.42578125" style="7" customWidth="1"/>
    <col min="4" max="4" width="10.7109375" style="7" customWidth="1"/>
    <col min="5" max="5" width="13.85546875" style="7" bestFit="1" customWidth="1"/>
    <col min="6" max="6" width="10.7109375" style="7" customWidth="1"/>
    <col min="7" max="7" width="13.7109375" style="7" customWidth="1"/>
    <col min="8" max="8" width="9.7109375" style="1" customWidth="1"/>
    <col min="9" max="16384" width="11.42578125" style="1"/>
  </cols>
  <sheetData>
    <row r="5" spans="1:7" x14ac:dyDescent="0.2">
      <c r="G5" s="84" t="s">
        <v>85</v>
      </c>
    </row>
    <row r="6" spans="1:7" x14ac:dyDescent="0.2">
      <c r="G6" s="84" t="s">
        <v>87</v>
      </c>
    </row>
    <row r="7" spans="1:7" x14ac:dyDescent="0.2">
      <c r="G7" s="84" t="s">
        <v>88</v>
      </c>
    </row>
    <row r="8" spans="1:7" x14ac:dyDescent="0.2">
      <c r="G8" s="85" t="s">
        <v>86</v>
      </c>
    </row>
    <row r="9" spans="1:7" s="6" customFormat="1" ht="12.75" customHeight="1" x14ac:dyDescent="0.15">
      <c r="A9" s="217" t="str">
        <f>PROPONENTE!B12</f>
        <v>AREA METROPOLITANA DEL CENTRO OCCIDENTE</v>
      </c>
      <c r="B9" s="217"/>
      <c r="C9" s="217"/>
      <c r="D9" s="217"/>
      <c r="E9" s="217"/>
      <c r="F9" s="217"/>
      <c r="G9" s="217"/>
    </row>
    <row r="10" spans="1:7" s="6" customFormat="1" ht="14.25" customHeight="1" x14ac:dyDescent="0.15">
      <c r="A10" s="217" t="str">
        <f>PROPONENTE!B13</f>
        <v>PROCESO DE SELECCIÓN N° 04 de 2022 - SELECCIÓN DE MINIMA CUANTIA</v>
      </c>
      <c r="B10" s="217"/>
      <c r="C10" s="217"/>
      <c r="D10" s="217"/>
      <c r="E10" s="217"/>
      <c r="F10" s="217"/>
      <c r="G10" s="217"/>
    </row>
    <row r="11" spans="1:7" s="6" customFormat="1" ht="33.75" customHeight="1" x14ac:dyDescent="0.15">
      <c r="A11" s="218" t="str">
        <f>PROPONENTE!B17</f>
        <v>Prestar servicio de Catering al Área Metropolitana Centro Occidente en las jornadas de instalación de sellos a los taxímetros</v>
      </c>
      <c r="B11" s="218"/>
      <c r="C11" s="218"/>
      <c r="D11" s="218"/>
      <c r="E11" s="218"/>
      <c r="F11" s="218"/>
      <c r="G11" s="218"/>
    </row>
    <row r="12" spans="1:7" x14ac:dyDescent="0.2">
      <c r="A12" s="34"/>
      <c r="B12" s="35"/>
      <c r="C12" s="35"/>
      <c r="D12" s="35"/>
      <c r="E12" s="35"/>
      <c r="F12" s="35"/>
      <c r="G12" s="35"/>
    </row>
    <row r="13" spans="1:7" x14ac:dyDescent="0.2">
      <c r="A13" s="223" t="s">
        <v>56</v>
      </c>
      <c r="B13" s="223"/>
      <c r="C13" s="223"/>
      <c r="D13" s="223"/>
      <c r="E13" s="223"/>
      <c r="F13" s="223"/>
      <c r="G13" s="223"/>
    </row>
    <row r="14" spans="1:7" x14ac:dyDescent="0.2">
      <c r="A14" s="31"/>
      <c r="B14" s="31"/>
      <c r="C14" s="31"/>
      <c r="D14" s="31"/>
      <c r="E14" s="31"/>
      <c r="F14" s="31"/>
      <c r="G14" s="31"/>
    </row>
    <row r="15" spans="1:7" s="22" customFormat="1" x14ac:dyDescent="0.2">
      <c r="A15" s="86" t="s">
        <v>20</v>
      </c>
      <c r="B15" s="219"/>
      <c r="C15" s="219"/>
      <c r="D15" s="219"/>
      <c r="E15" s="219"/>
      <c r="F15" s="219"/>
      <c r="G15" s="219"/>
    </row>
    <row r="16" spans="1:7" s="22" customFormat="1" x14ac:dyDescent="0.2">
      <c r="A16" s="220"/>
      <c r="B16" s="221"/>
      <c r="C16" s="221"/>
      <c r="D16" s="221"/>
      <c r="E16" s="221"/>
      <c r="F16" s="221"/>
      <c r="G16" s="221"/>
    </row>
    <row r="17" spans="1:7" x14ac:dyDescent="0.2">
      <c r="A17" s="3" t="s">
        <v>19</v>
      </c>
      <c r="B17" s="219"/>
      <c r="C17" s="219"/>
      <c r="D17" s="219"/>
      <c r="E17" s="219"/>
      <c r="F17" s="219"/>
      <c r="G17" s="219"/>
    </row>
    <row r="18" spans="1:7" s="22" customFormat="1" x14ac:dyDescent="0.2">
      <c r="A18" s="233"/>
      <c r="B18" s="234"/>
      <c r="C18" s="234"/>
      <c r="D18" s="234"/>
      <c r="E18" s="234"/>
      <c r="F18" s="234"/>
      <c r="G18" s="234"/>
    </row>
    <row r="19" spans="1:7" s="10" customFormat="1" ht="12" customHeight="1" x14ac:dyDescent="0.15">
      <c r="A19" s="224" t="s">
        <v>21</v>
      </c>
      <c r="B19" s="224" t="s">
        <v>22</v>
      </c>
      <c r="C19" s="226" t="s">
        <v>49</v>
      </c>
      <c r="D19" s="228" t="s">
        <v>32</v>
      </c>
      <c r="E19" s="235" t="s">
        <v>33</v>
      </c>
      <c r="F19" s="228" t="s">
        <v>34</v>
      </c>
      <c r="G19" s="228" t="s">
        <v>50</v>
      </c>
    </row>
    <row r="20" spans="1:7" s="10" customFormat="1" ht="12" customHeight="1" x14ac:dyDescent="0.15">
      <c r="A20" s="225"/>
      <c r="B20" s="225"/>
      <c r="C20" s="227"/>
      <c r="D20" s="229"/>
      <c r="E20" s="229"/>
      <c r="F20" s="236"/>
      <c r="G20" s="236"/>
    </row>
    <row r="21" spans="1:7" s="22" customFormat="1" x14ac:dyDescent="0.2">
      <c r="A21" s="20"/>
      <c r="B21" s="20"/>
      <c r="C21" s="19"/>
      <c r="D21" s="24">
        <v>0</v>
      </c>
      <c r="E21" s="25">
        <v>0</v>
      </c>
      <c r="F21" s="21"/>
      <c r="G21" s="32">
        <f t="shared" ref="G21:G26" si="0">ROUND(+E21*D21,0)</f>
        <v>0</v>
      </c>
    </row>
    <row r="22" spans="1:7" s="22" customFormat="1" x14ac:dyDescent="0.2">
      <c r="A22" s="20"/>
      <c r="B22" s="20"/>
      <c r="C22" s="19"/>
      <c r="D22" s="24">
        <v>0</v>
      </c>
      <c r="E22" s="25">
        <v>0</v>
      </c>
      <c r="F22" s="21"/>
      <c r="G22" s="32">
        <f t="shared" si="0"/>
        <v>0</v>
      </c>
    </row>
    <row r="23" spans="1:7" s="22" customFormat="1" x14ac:dyDescent="0.2">
      <c r="A23" s="20"/>
      <c r="B23" s="20"/>
      <c r="C23" s="19"/>
      <c r="D23" s="24">
        <v>0</v>
      </c>
      <c r="E23" s="25">
        <v>0</v>
      </c>
      <c r="F23" s="21"/>
      <c r="G23" s="32">
        <f t="shared" si="0"/>
        <v>0</v>
      </c>
    </row>
    <row r="24" spans="1:7" s="22" customFormat="1" x14ac:dyDescent="0.2">
      <c r="A24" s="20"/>
      <c r="B24" s="20"/>
      <c r="C24" s="19"/>
      <c r="D24" s="24">
        <v>0</v>
      </c>
      <c r="E24" s="25">
        <v>0</v>
      </c>
      <c r="F24" s="21"/>
      <c r="G24" s="32">
        <f t="shared" si="0"/>
        <v>0</v>
      </c>
    </row>
    <row r="25" spans="1:7" s="22" customFormat="1" x14ac:dyDescent="0.2">
      <c r="A25" s="20"/>
      <c r="B25" s="20"/>
      <c r="C25" s="19"/>
      <c r="D25" s="24">
        <v>0</v>
      </c>
      <c r="E25" s="25">
        <v>0</v>
      </c>
      <c r="F25" s="21"/>
      <c r="G25" s="32">
        <f t="shared" si="0"/>
        <v>0</v>
      </c>
    </row>
    <row r="26" spans="1:7" s="22" customFormat="1" x14ac:dyDescent="0.2">
      <c r="A26" s="20"/>
      <c r="B26" s="20"/>
      <c r="C26" s="19"/>
      <c r="D26" s="24">
        <v>0</v>
      </c>
      <c r="E26" s="25">
        <v>0</v>
      </c>
      <c r="F26" s="21"/>
      <c r="G26" s="32">
        <f t="shared" si="0"/>
        <v>0</v>
      </c>
    </row>
    <row r="27" spans="1:7" s="22" customFormat="1" x14ac:dyDescent="0.2">
      <c r="A27" s="230" t="s">
        <v>51</v>
      </c>
      <c r="B27" s="231"/>
      <c r="C27" s="231"/>
      <c r="D27" s="231"/>
      <c r="E27" s="231"/>
      <c r="F27" s="232"/>
      <c r="G27" s="32">
        <f>SUM(G21:G26)</f>
        <v>0</v>
      </c>
    </row>
    <row r="29" spans="1:7" ht="12.75" customHeight="1" x14ac:dyDescent="0.2">
      <c r="A29" s="222" t="s">
        <v>35</v>
      </c>
      <c r="B29" s="222"/>
      <c r="C29" s="222"/>
      <c r="D29" s="222"/>
      <c r="E29" s="222"/>
      <c r="F29" s="222"/>
      <c r="G29" s="222"/>
    </row>
    <row r="30" spans="1:7" x14ac:dyDescent="0.2">
      <c r="A30" s="222"/>
      <c r="B30" s="222"/>
      <c r="C30" s="222"/>
      <c r="D30" s="222"/>
      <c r="E30" s="222"/>
      <c r="F30" s="222"/>
      <c r="G30" s="222"/>
    </row>
    <row r="31" spans="1:7" x14ac:dyDescent="0.2">
      <c r="A31" s="2"/>
      <c r="B31" s="2"/>
      <c r="C31" s="2"/>
      <c r="D31" s="2"/>
      <c r="E31" s="2"/>
      <c r="F31" s="2"/>
      <c r="G31" s="2"/>
    </row>
    <row r="32" spans="1:7" x14ac:dyDescent="0.2">
      <c r="A32" s="2"/>
      <c r="B32" s="2"/>
      <c r="C32" s="2"/>
      <c r="D32" s="2"/>
      <c r="E32" s="2"/>
      <c r="F32" s="2"/>
      <c r="G32" s="2"/>
    </row>
    <row r="33" spans="1:7" x14ac:dyDescent="0.2">
      <c r="A33" s="2"/>
      <c r="B33" s="2"/>
      <c r="C33" s="2"/>
      <c r="D33" s="2"/>
      <c r="E33" s="2"/>
      <c r="F33" s="2"/>
      <c r="G33" s="2"/>
    </row>
    <row r="34" spans="1:7" x14ac:dyDescent="0.2">
      <c r="A34" s="2"/>
      <c r="B34" s="2"/>
      <c r="C34" s="2"/>
      <c r="D34" s="2"/>
      <c r="E34" s="2"/>
      <c r="F34" s="2"/>
      <c r="G34" s="2"/>
    </row>
    <row r="35" spans="1:7" x14ac:dyDescent="0.2">
      <c r="A35" s="9"/>
      <c r="B35" s="9"/>
      <c r="C35" s="9"/>
      <c r="D35" s="9"/>
      <c r="E35" s="9"/>
      <c r="F35" s="2"/>
      <c r="G35" s="2"/>
    </row>
    <row r="36" spans="1:7" x14ac:dyDescent="0.2">
      <c r="A36" s="1" t="s">
        <v>31</v>
      </c>
      <c r="D36" s="2"/>
      <c r="E36" s="2"/>
      <c r="F36" s="2"/>
      <c r="G36" s="2"/>
    </row>
    <row r="37" spans="1:7" x14ac:dyDescent="0.2">
      <c r="D37" s="2"/>
      <c r="E37" s="2"/>
      <c r="F37" s="2"/>
      <c r="G37" s="2"/>
    </row>
  </sheetData>
  <sheetProtection selectLockedCells="1"/>
  <mergeCells count="17">
    <mergeCell ref="A29:G30"/>
    <mergeCell ref="B15:G15"/>
    <mergeCell ref="A13:G13"/>
    <mergeCell ref="A19:A20"/>
    <mergeCell ref="B19:B20"/>
    <mergeCell ref="C19:C20"/>
    <mergeCell ref="D19:D20"/>
    <mergeCell ref="A27:F27"/>
    <mergeCell ref="A18:G18"/>
    <mergeCell ref="E19:E20"/>
    <mergeCell ref="F19:F20"/>
    <mergeCell ref="G19:G20"/>
    <mergeCell ref="A9:G9"/>
    <mergeCell ref="A10:G10"/>
    <mergeCell ref="A11:G11"/>
    <mergeCell ref="B17:G17"/>
    <mergeCell ref="A16:G16"/>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72"/>
  <sheetViews>
    <sheetView showGridLines="0" zoomScale="110" zoomScaleNormal="110" workbookViewId="0">
      <selection activeCell="B24" sqref="B24:G26"/>
    </sheetView>
  </sheetViews>
  <sheetFormatPr baseColWidth="10" defaultRowHeight="12.75" x14ac:dyDescent="0.2"/>
  <cols>
    <col min="1" max="1" width="28.5703125" style="1" customWidth="1"/>
    <col min="2" max="3" width="12" style="7" customWidth="1"/>
    <col min="4" max="6" width="12" style="1" customWidth="1"/>
    <col min="7" max="7" width="13.42578125" style="1" customWidth="1"/>
    <col min="8" max="16384" width="11.42578125" style="1"/>
  </cols>
  <sheetData>
    <row r="5" spans="1:7" x14ac:dyDescent="0.2">
      <c r="G5" s="84" t="s">
        <v>85</v>
      </c>
    </row>
    <row r="6" spans="1:7" x14ac:dyDescent="0.2">
      <c r="G6" s="84" t="s">
        <v>87</v>
      </c>
    </row>
    <row r="7" spans="1:7" x14ac:dyDescent="0.2">
      <c r="G7" s="84" t="s">
        <v>88</v>
      </c>
    </row>
    <row r="8" spans="1:7" x14ac:dyDescent="0.2">
      <c r="G8" s="85" t="s">
        <v>86</v>
      </c>
    </row>
    <row r="9" spans="1:7" x14ac:dyDescent="0.2">
      <c r="A9" s="175" t="s">
        <v>82</v>
      </c>
      <c r="B9" s="175"/>
      <c r="C9" s="175"/>
      <c r="D9" s="175"/>
      <c r="E9" s="175"/>
      <c r="F9" s="175"/>
      <c r="G9" s="175"/>
    </row>
    <row r="10" spans="1:7" ht="16.5" customHeight="1" x14ac:dyDescent="0.2">
      <c r="A10" s="175" t="s">
        <v>72</v>
      </c>
      <c r="B10" s="175"/>
      <c r="C10" s="175"/>
      <c r="D10" s="175"/>
      <c r="E10" s="175"/>
      <c r="F10" s="175"/>
      <c r="G10" s="175"/>
    </row>
    <row r="11" spans="1:7" ht="18" customHeight="1" x14ac:dyDescent="0.2">
      <c r="A11" s="175" t="str">
        <f>'CARTA DE PRESENTACION'!A9:G9</f>
        <v>PROCESO DE SELECCIÓN N° 04 de 2022 - SELECCIÓN DE MINIMA CUANTIA</v>
      </c>
      <c r="B11" s="175"/>
      <c r="C11" s="175"/>
      <c r="D11" s="175"/>
      <c r="E11" s="175"/>
      <c r="F11" s="175"/>
      <c r="G11" s="175"/>
    </row>
    <row r="12" spans="1:7" x14ac:dyDescent="0.2">
      <c r="D12" s="7"/>
      <c r="E12" s="7"/>
      <c r="F12" s="7"/>
      <c r="G12" s="7"/>
    </row>
    <row r="13" spans="1:7" x14ac:dyDescent="0.2">
      <c r="A13" s="175" t="s">
        <v>73</v>
      </c>
      <c r="B13" s="175"/>
      <c r="C13" s="175"/>
      <c r="D13" s="175"/>
      <c r="E13" s="175"/>
      <c r="F13" s="175"/>
      <c r="G13" s="175"/>
    </row>
    <row r="14" spans="1:7" x14ac:dyDescent="0.2">
      <c r="D14" s="7"/>
      <c r="E14" s="7"/>
      <c r="F14" s="7"/>
      <c r="G14" s="7"/>
    </row>
    <row r="15" spans="1:7" x14ac:dyDescent="0.2">
      <c r="A15" s="86" t="s">
        <v>20</v>
      </c>
      <c r="B15" s="185"/>
      <c r="C15" s="186"/>
      <c r="D15" s="186"/>
      <c r="E15" s="186"/>
      <c r="F15" s="186"/>
      <c r="G15" s="187"/>
    </row>
    <row r="16" spans="1:7" x14ac:dyDescent="0.2">
      <c r="D16" s="7"/>
      <c r="E16" s="7"/>
      <c r="F16" s="7"/>
      <c r="G16" s="7"/>
    </row>
    <row r="17" spans="1:7" ht="11.25" customHeight="1" x14ac:dyDescent="0.2">
      <c r="A17" s="1" t="s">
        <v>19</v>
      </c>
      <c r="B17" s="185"/>
      <c r="C17" s="186"/>
      <c r="D17" s="186"/>
      <c r="E17" s="186"/>
      <c r="F17" s="186"/>
      <c r="G17" s="187"/>
    </row>
    <row r="18" spans="1:7" ht="26.25" customHeight="1" x14ac:dyDescent="0.2">
      <c r="D18" s="7"/>
      <c r="E18" s="7"/>
      <c r="F18" s="7"/>
      <c r="G18" s="7"/>
    </row>
    <row r="19" spans="1:7" ht="42" customHeight="1" x14ac:dyDescent="0.2">
      <c r="A19" s="5" t="s">
        <v>6</v>
      </c>
      <c r="B19" s="8"/>
      <c r="C19" s="8"/>
      <c r="D19" s="8"/>
      <c r="E19" s="8"/>
      <c r="F19" s="8"/>
      <c r="G19" s="8"/>
    </row>
    <row r="20" spans="1:7" ht="20.25" customHeight="1" x14ac:dyDescent="0.2">
      <c r="A20" s="237" t="s">
        <v>7</v>
      </c>
      <c r="B20" s="237"/>
      <c r="C20" s="237"/>
      <c r="D20" s="237"/>
      <c r="E20" s="237"/>
      <c r="F20" s="237"/>
      <c r="G20" s="237"/>
    </row>
    <row r="21" spans="1:7" x14ac:dyDescent="0.2">
      <c r="A21" s="109" t="s">
        <v>8</v>
      </c>
      <c r="B21" s="240" t="s">
        <v>93</v>
      </c>
      <c r="C21" s="240"/>
      <c r="D21" s="240"/>
      <c r="E21" s="240"/>
      <c r="F21" s="240"/>
      <c r="G21" s="240"/>
    </row>
    <row r="22" spans="1:7" x14ac:dyDescent="0.2">
      <c r="A22" s="109" t="s">
        <v>9</v>
      </c>
      <c r="B22" s="238" t="s">
        <v>109</v>
      </c>
      <c r="C22" s="239"/>
      <c r="D22" s="239"/>
      <c r="E22" s="239"/>
      <c r="F22" s="239"/>
      <c r="G22" s="239"/>
    </row>
    <row r="23" spans="1:7" x14ac:dyDescent="0.2">
      <c r="A23" s="109" t="s">
        <v>10</v>
      </c>
      <c r="B23" s="240" t="s">
        <v>53</v>
      </c>
      <c r="C23" s="239"/>
      <c r="D23" s="239"/>
      <c r="E23" s="239"/>
      <c r="F23" s="239"/>
      <c r="G23" s="239"/>
    </row>
    <row r="24" spans="1:7" x14ac:dyDescent="0.2">
      <c r="A24" s="241" t="s">
        <v>12</v>
      </c>
      <c r="B24" s="242" t="str">
        <f>PROPONENTE!B17</f>
        <v>Prestar servicio de Catering al Área Metropolitana Centro Occidente en las jornadas de instalación de sellos a los taxímetros</v>
      </c>
      <c r="C24" s="243"/>
      <c r="D24" s="243"/>
      <c r="E24" s="243"/>
      <c r="F24" s="243"/>
      <c r="G24" s="244"/>
    </row>
    <row r="25" spans="1:7" x14ac:dyDescent="0.2">
      <c r="A25" s="241"/>
      <c r="B25" s="245"/>
      <c r="C25" s="246"/>
      <c r="D25" s="246"/>
      <c r="E25" s="246"/>
      <c r="F25" s="246"/>
      <c r="G25" s="247"/>
    </row>
    <row r="26" spans="1:7" ht="15.75" customHeight="1" x14ac:dyDescent="0.2">
      <c r="A26" s="241"/>
      <c r="B26" s="248"/>
      <c r="C26" s="249"/>
      <c r="D26" s="249"/>
      <c r="E26" s="249"/>
      <c r="F26" s="249"/>
      <c r="G26" s="250"/>
    </row>
    <row r="27" spans="1:7" x14ac:dyDescent="0.2">
      <c r="A27" s="109" t="s">
        <v>13</v>
      </c>
      <c r="B27" s="251" t="str">
        <f>+PROPONENTE!B20</f>
        <v xml:space="preserve">PRESTACIÓN DE SERVICIOS </v>
      </c>
      <c r="C27" s="251"/>
      <c r="D27" s="251"/>
      <c r="E27" s="251"/>
      <c r="F27" s="251"/>
      <c r="G27" s="251"/>
    </row>
    <row r="28" spans="1:7" x14ac:dyDescent="0.2">
      <c r="A28" s="2"/>
      <c r="B28" s="2"/>
      <c r="C28" s="2"/>
      <c r="D28" s="2"/>
      <c r="E28" s="2"/>
      <c r="F28" s="2"/>
      <c r="G28" s="2"/>
    </row>
    <row r="29" spans="1:7" x14ac:dyDescent="0.2">
      <c r="A29" s="13" t="s">
        <v>59</v>
      </c>
      <c r="B29" s="14"/>
      <c r="C29" s="14"/>
      <c r="D29" s="14"/>
      <c r="E29" s="14"/>
      <c r="F29" s="14"/>
      <c r="G29" s="15"/>
    </row>
    <row r="30" spans="1:7" x14ac:dyDescent="0.2">
      <c r="A30" s="252" t="s">
        <v>60</v>
      </c>
      <c r="B30" s="191"/>
      <c r="C30" s="192"/>
      <c r="D30" s="192"/>
      <c r="E30" s="192"/>
      <c r="F30" s="192"/>
      <c r="G30" s="193"/>
    </row>
    <row r="31" spans="1:7" x14ac:dyDescent="0.2">
      <c r="A31" s="253"/>
      <c r="B31" s="254"/>
      <c r="C31" s="255"/>
      <c r="D31" s="255"/>
      <c r="E31" s="255"/>
      <c r="F31" s="255"/>
      <c r="G31" s="256"/>
    </row>
    <row r="32" spans="1:7" x14ac:dyDescent="0.2">
      <c r="A32" s="17" t="s">
        <v>14</v>
      </c>
      <c r="B32" s="197"/>
      <c r="C32" s="198"/>
      <c r="D32" s="198"/>
      <c r="E32" s="198"/>
      <c r="F32" s="198"/>
      <c r="G32" s="198"/>
    </row>
    <row r="33" spans="1:7" x14ac:dyDescent="0.2">
      <c r="A33" s="17" t="s">
        <v>61</v>
      </c>
      <c r="B33" s="197"/>
      <c r="C33" s="198"/>
      <c r="D33" s="198"/>
      <c r="E33" s="198"/>
      <c r="F33" s="198"/>
      <c r="G33" s="198"/>
    </row>
    <row r="34" spans="1:7" x14ac:dyDescent="0.2">
      <c r="A34" s="17" t="s">
        <v>25</v>
      </c>
      <c r="B34" s="197"/>
      <c r="C34" s="198"/>
      <c r="D34" s="198"/>
      <c r="E34" s="198"/>
      <c r="F34" s="198"/>
      <c r="G34" s="198"/>
    </row>
    <row r="35" spans="1:7" x14ac:dyDescent="0.2">
      <c r="A35" s="17" t="s">
        <v>62</v>
      </c>
      <c r="B35" s="198"/>
      <c r="C35" s="198"/>
      <c r="D35" s="198"/>
      <c r="E35" s="198"/>
      <c r="F35" s="198"/>
      <c r="G35" s="198"/>
    </row>
    <row r="36" spans="1:7" x14ac:dyDescent="0.2">
      <c r="A36" s="17" t="s">
        <v>63</v>
      </c>
      <c r="B36" s="198"/>
      <c r="C36" s="198"/>
      <c r="D36" s="198"/>
      <c r="E36" s="198"/>
      <c r="F36" s="198"/>
      <c r="G36" s="198"/>
    </row>
    <row r="37" spans="1:7" x14ac:dyDescent="0.2">
      <c r="A37" s="17" t="s">
        <v>64</v>
      </c>
      <c r="B37" s="198"/>
      <c r="C37" s="198"/>
      <c r="D37" s="198"/>
      <c r="E37" s="198"/>
      <c r="F37" s="198"/>
      <c r="G37" s="198"/>
    </row>
    <row r="38" spans="1:7" x14ac:dyDescent="0.2">
      <c r="A38" s="17" t="s">
        <v>15</v>
      </c>
      <c r="B38" s="197"/>
      <c r="C38" s="198"/>
      <c r="D38" s="198"/>
      <c r="E38" s="198"/>
      <c r="F38" s="198"/>
      <c r="G38" s="198"/>
    </row>
    <row r="39" spans="1:7" x14ac:dyDescent="0.2">
      <c r="A39" s="17" t="s">
        <v>2</v>
      </c>
      <c r="B39" s="36" t="s">
        <v>3</v>
      </c>
      <c r="C39" s="12"/>
      <c r="D39" s="36" t="s">
        <v>4</v>
      </c>
      <c r="E39" s="12"/>
      <c r="F39" s="36" t="s">
        <v>16</v>
      </c>
      <c r="G39" s="12"/>
    </row>
    <row r="40" spans="1:7" x14ac:dyDescent="0.2">
      <c r="A40" s="17" t="s">
        <v>17</v>
      </c>
      <c r="B40" s="197"/>
      <c r="C40" s="198"/>
      <c r="D40" s="198"/>
      <c r="E40" s="198"/>
      <c r="F40" s="198"/>
      <c r="G40" s="198"/>
    </row>
    <row r="41" spans="1:7" x14ac:dyDescent="0.2">
      <c r="A41" s="17" t="s">
        <v>18</v>
      </c>
      <c r="B41" s="197"/>
      <c r="C41" s="198"/>
      <c r="D41" s="198"/>
      <c r="E41" s="198"/>
      <c r="F41" s="198"/>
      <c r="G41" s="198"/>
    </row>
    <row r="42" spans="1:7" x14ac:dyDescent="0.2">
      <c r="A42" s="2"/>
      <c r="B42" s="2"/>
      <c r="C42" s="2"/>
      <c r="D42" s="2"/>
      <c r="E42" s="2"/>
      <c r="F42" s="2"/>
      <c r="G42" s="2"/>
    </row>
    <row r="43" spans="1:7" x14ac:dyDescent="0.2">
      <c r="A43" s="13" t="s">
        <v>65</v>
      </c>
      <c r="B43" s="14"/>
      <c r="C43" s="14"/>
      <c r="D43" s="14"/>
      <c r="E43" s="14"/>
      <c r="F43" s="14"/>
      <c r="G43" s="15"/>
    </row>
    <row r="44" spans="1:7" x14ac:dyDescent="0.2">
      <c r="A44" s="257" t="s">
        <v>66</v>
      </c>
      <c r="B44" s="259"/>
      <c r="C44" s="260"/>
      <c r="D44" s="260"/>
      <c r="E44" s="260"/>
      <c r="F44" s="260"/>
      <c r="G44" s="261"/>
    </row>
    <row r="45" spans="1:7" x14ac:dyDescent="0.2">
      <c r="A45" s="258"/>
      <c r="B45" s="262"/>
      <c r="C45" s="263"/>
      <c r="D45" s="263"/>
      <c r="E45" s="263"/>
      <c r="F45" s="263"/>
      <c r="G45" s="264"/>
    </row>
    <row r="46" spans="1:7" x14ac:dyDescent="0.2">
      <c r="A46" s="17" t="s">
        <v>14</v>
      </c>
      <c r="B46" s="197"/>
      <c r="C46" s="197"/>
      <c r="D46" s="197"/>
      <c r="E46" s="197"/>
      <c r="F46" s="197"/>
      <c r="G46" s="197"/>
    </row>
    <row r="47" spans="1:7" x14ac:dyDescent="0.2">
      <c r="A47" s="17" t="s">
        <v>61</v>
      </c>
      <c r="B47" s="197"/>
      <c r="C47" s="197"/>
      <c r="D47" s="197"/>
      <c r="E47" s="197"/>
      <c r="F47" s="197"/>
      <c r="G47" s="197"/>
    </row>
    <row r="48" spans="1:7" x14ac:dyDescent="0.2">
      <c r="A48" s="17" t="s">
        <v>25</v>
      </c>
      <c r="B48" s="197"/>
      <c r="C48" s="197"/>
      <c r="D48" s="197"/>
      <c r="E48" s="197"/>
      <c r="F48" s="197"/>
      <c r="G48" s="197"/>
    </row>
    <row r="49" spans="1:7" x14ac:dyDescent="0.2">
      <c r="A49" s="17" t="s">
        <v>15</v>
      </c>
      <c r="B49" s="185"/>
      <c r="C49" s="186"/>
      <c r="D49" s="186"/>
      <c r="E49" s="186"/>
      <c r="F49" s="186"/>
      <c r="G49" s="187"/>
    </row>
    <row r="50" spans="1:7" x14ac:dyDescent="0.2">
      <c r="A50" s="17" t="s">
        <v>2</v>
      </c>
      <c r="B50" s="17" t="s">
        <v>3</v>
      </c>
      <c r="C50" s="12"/>
      <c r="D50" s="17" t="s">
        <v>4</v>
      </c>
      <c r="E50" s="12"/>
      <c r="F50" s="17" t="s">
        <v>16</v>
      </c>
      <c r="G50" s="12"/>
    </row>
    <row r="51" spans="1:7" x14ac:dyDescent="0.2">
      <c r="A51" s="17" t="s">
        <v>17</v>
      </c>
      <c r="B51" s="197"/>
      <c r="C51" s="197"/>
      <c r="D51" s="197"/>
      <c r="E51" s="197"/>
      <c r="F51" s="197"/>
      <c r="G51" s="197"/>
    </row>
    <row r="52" spans="1:7" x14ac:dyDescent="0.2">
      <c r="A52" s="17" t="s">
        <v>18</v>
      </c>
      <c r="B52" s="197"/>
      <c r="C52" s="197"/>
      <c r="D52" s="197"/>
      <c r="E52" s="197"/>
      <c r="F52" s="197"/>
      <c r="G52" s="197"/>
    </row>
    <row r="53" spans="1:7" x14ac:dyDescent="0.2">
      <c r="A53" s="37"/>
      <c r="B53" s="38"/>
      <c r="C53" s="38"/>
      <c r="D53" s="38"/>
      <c r="E53" s="38"/>
      <c r="F53" s="38"/>
      <c r="G53" s="38"/>
    </row>
    <row r="54" spans="1:7" x14ac:dyDescent="0.2">
      <c r="A54" s="13" t="s">
        <v>67</v>
      </c>
      <c r="B54" s="14"/>
      <c r="C54" s="14"/>
      <c r="D54" s="14"/>
      <c r="E54" s="14"/>
      <c r="F54" s="14"/>
      <c r="G54" s="15"/>
    </row>
    <row r="55" spans="1:7" x14ac:dyDescent="0.2">
      <c r="A55" s="257" t="s">
        <v>66</v>
      </c>
      <c r="B55" s="259"/>
      <c r="C55" s="260"/>
      <c r="D55" s="260"/>
      <c r="E55" s="260"/>
      <c r="F55" s="260"/>
      <c r="G55" s="261"/>
    </row>
    <row r="56" spans="1:7" x14ac:dyDescent="0.2">
      <c r="A56" s="258"/>
      <c r="B56" s="262"/>
      <c r="C56" s="263"/>
      <c r="D56" s="263"/>
      <c r="E56" s="263"/>
      <c r="F56" s="263"/>
      <c r="G56" s="264"/>
    </row>
    <row r="57" spans="1:7" x14ac:dyDescent="0.2">
      <c r="A57" s="17" t="s">
        <v>14</v>
      </c>
      <c r="B57" s="197"/>
      <c r="C57" s="197"/>
      <c r="D57" s="197"/>
      <c r="E57" s="197"/>
      <c r="F57" s="197"/>
      <c r="G57" s="197"/>
    </row>
    <row r="58" spans="1:7" x14ac:dyDescent="0.2">
      <c r="A58" s="17" t="s">
        <v>61</v>
      </c>
      <c r="B58" s="197"/>
      <c r="C58" s="197"/>
      <c r="D58" s="197"/>
      <c r="E58" s="197"/>
      <c r="F58" s="197"/>
      <c r="G58" s="197"/>
    </row>
    <row r="59" spans="1:7" x14ac:dyDescent="0.2">
      <c r="A59" s="17" t="s">
        <v>25</v>
      </c>
      <c r="B59" s="197"/>
      <c r="C59" s="197"/>
      <c r="D59" s="197"/>
      <c r="E59" s="197"/>
      <c r="F59" s="197"/>
      <c r="G59" s="197"/>
    </row>
    <row r="60" spans="1:7" x14ac:dyDescent="0.2">
      <c r="A60" s="17" t="s">
        <v>15</v>
      </c>
      <c r="B60" s="185"/>
      <c r="C60" s="186"/>
      <c r="D60" s="186"/>
      <c r="E60" s="186"/>
      <c r="F60" s="186"/>
      <c r="G60" s="187"/>
    </row>
    <row r="61" spans="1:7" x14ac:dyDescent="0.2">
      <c r="A61" s="17" t="s">
        <v>2</v>
      </c>
      <c r="B61" s="17" t="s">
        <v>3</v>
      </c>
      <c r="C61" s="12"/>
      <c r="D61" s="17" t="s">
        <v>4</v>
      </c>
      <c r="E61" s="12"/>
      <c r="F61" s="17" t="s">
        <v>16</v>
      </c>
      <c r="G61" s="12"/>
    </row>
    <row r="62" spans="1:7" x14ac:dyDescent="0.2">
      <c r="A62" s="17" t="s">
        <v>17</v>
      </c>
      <c r="B62" s="197"/>
      <c r="C62" s="197"/>
      <c r="D62" s="197"/>
      <c r="E62" s="197"/>
      <c r="F62" s="197"/>
      <c r="G62" s="197"/>
    </row>
    <row r="63" spans="1:7" x14ac:dyDescent="0.2">
      <c r="A63" s="17" t="s">
        <v>18</v>
      </c>
      <c r="B63" s="197"/>
      <c r="C63" s="197"/>
      <c r="D63" s="197"/>
      <c r="E63" s="197"/>
      <c r="F63" s="197"/>
      <c r="G63" s="197"/>
    </row>
    <row r="64" spans="1:7" x14ac:dyDescent="0.2">
      <c r="A64" s="37"/>
      <c r="B64" s="38"/>
      <c r="C64" s="38"/>
      <c r="D64" s="38"/>
      <c r="E64" s="38"/>
      <c r="F64" s="38"/>
      <c r="G64" s="38"/>
    </row>
    <row r="65" spans="1:7" x14ac:dyDescent="0.2">
      <c r="A65" s="269" t="s">
        <v>68</v>
      </c>
      <c r="B65" s="270"/>
      <c r="C65" s="270"/>
      <c r="D65" s="270"/>
      <c r="E65" s="270"/>
      <c r="F65" s="270"/>
      <c r="G65" s="271"/>
    </row>
    <row r="66" spans="1:7" ht="24.75" customHeight="1" x14ac:dyDescent="0.2">
      <c r="A66" s="265" t="s">
        <v>69</v>
      </c>
      <c r="B66" s="216"/>
      <c r="C66" s="216"/>
      <c r="D66" s="272"/>
      <c r="E66" s="91" t="s">
        <v>70</v>
      </c>
      <c r="F66" s="273" t="s">
        <v>71</v>
      </c>
      <c r="G66" s="272"/>
    </row>
    <row r="67" spans="1:7" ht="15" x14ac:dyDescent="0.2">
      <c r="A67" s="265"/>
      <c r="B67" s="266"/>
      <c r="C67" s="266"/>
      <c r="D67" s="267"/>
      <c r="E67" s="40">
        <v>0.5</v>
      </c>
      <c r="F67" s="268"/>
      <c r="G67" s="267"/>
    </row>
    <row r="68" spans="1:7" ht="15" x14ac:dyDescent="0.2">
      <c r="A68" s="265"/>
      <c r="B68" s="266"/>
      <c r="C68" s="266"/>
      <c r="D68" s="267"/>
      <c r="E68" s="41">
        <f>100%-E67</f>
        <v>0.5</v>
      </c>
      <c r="F68" s="268"/>
      <c r="G68" s="267"/>
    </row>
    <row r="69" spans="1:7" ht="15" x14ac:dyDescent="0.2">
      <c r="A69" s="42"/>
      <c r="B69" s="43"/>
      <c r="C69" s="43"/>
      <c r="D69" s="43"/>
      <c r="E69" s="44"/>
      <c r="F69" s="43"/>
      <c r="G69" s="43"/>
    </row>
    <row r="70" spans="1:7" ht="409.5" customHeight="1" x14ac:dyDescent="0.2">
      <c r="A70" s="136" t="s">
        <v>98</v>
      </c>
      <c r="B70" s="136"/>
      <c r="C70" s="136"/>
      <c r="D70" s="136"/>
      <c r="E70" s="136"/>
      <c r="F70" s="136"/>
      <c r="G70" s="136"/>
    </row>
    <row r="71" spans="1:7" ht="201" customHeight="1" x14ac:dyDescent="0.2">
      <c r="A71" s="136"/>
      <c r="B71" s="136"/>
      <c r="C71" s="136"/>
      <c r="D71" s="136"/>
      <c r="E71" s="136"/>
      <c r="F71" s="136"/>
      <c r="G71" s="136"/>
    </row>
    <row r="72" spans="1:7" ht="42.75" customHeight="1" x14ac:dyDescent="0.2">
      <c r="A72" s="136"/>
      <c r="B72" s="136"/>
      <c r="C72" s="136"/>
      <c r="D72" s="136"/>
      <c r="E72" s="136"/>
      <c r="F72" s="136"/>
      <c r="G72" s="136"/>
    </row>
  </sheetData>
  <sheetProtection selectLockedCells="1"/>
  <mergeCells count="48">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 ref="B62:G62"/>
    <mergeCell ref="B63:G63"/>
    <mergeCell ref="B57:G57"/>
    <mergeCell ref="B58:G58"/>
    <mergeCell ref="B46:G46"/>
    <mergeCell ref="B47:G47"/>
    <mergeCell ref="B48:G48"/>
    <mergeCell ref="B49:G49"/>
    <mergeCell ref="B51:G51"/>
    <mergeCell ref="B52:G52"/>
    <mergeCell ref="B32:G32"/>
    <mergeCell ref="A55:A56"/>
    <mergeCell ref="B55:G56"/>
    <mergeCell ref="B40:G40"/>
    <mergeCell ref="B41:G41"/>
    <mergeCell ref="A44:A45"/>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129"/>
  <sheetViews>
    <sheetView showGridLines="0" topLeftCell="A91" zoomScale="150" zoomScaleNormal="150" workbookViewId="0">
      <selection activeCell="A26" sqref="A26"/>
    </sheetView>
  </sheetViews>
  <sheetFormatPr baseColWidth="10" defaultRowHeight="12.75" x14ac:dyDescent="0.2"/>
  <cols>
    <col min="1" max="1" width="32.7109375" style="53" customWidth="1"/>
    <col min="2" max="2" width="11.42578125" style="53"/>
    <col min="3" max="7" width="10.42578125" style="53" customWidth="1"/>
    <col min="8" max="16384" width="11.42578125" style="53"/>
  </cols>
  <sheetData>
    <row r="6" spans="1:7" x14ac:dyDescent="0.2">
      <c r="G6" s="84" t="s">
        <v>85</v>
      </c>
    </row>
    <row r="7" spans="1:7" x14ac:dyDescent="0.2">
      <c r="G7" s="84" t="s">
        <v>87</v>
      </c>
    </row>
    <row r="8" spans="1:7" x14ac:dyDescent="0.2">
      <c r="G8" s="84" t="s">
        <v>88</v>
      </c>
    </row>
    <row r="9" spans="1:7" x14ac:dyDescent="0.2">
      <c r="G9" s="85" t="s">
        <v>86</v>
      </c>
    </row>
    <row r="10" spans="1:7" ht="22.5" customHeight="1" x14ac:dyDescent="0.2">
      <c r="A10" s="152" t="s">
        <v>83</v>
      </c>
      <c r="B10" s="152"/>
      <c r="C10" s="152"/>
      <c r="D10" s="152"/>
      <c r="E10" s="152"/>
      <c r="F10" s="152"/>
      <c r="G10" s="274"/>
    </row>
    <row r="11" spans="1:7" ht="20.25" customHeight="1" x14ac:dyDescent="0.2">
      <c r="A11" s="152" t="str">
        <f>PROPONENTE!B13</f>
        <v>PROCESO DE SELECCIÓN N° 04 de 2022 - SELECCIÓN DE MINIMA CUANTIA</v>
      </c>
      <c r="B11" s="152"/>
      <c r="C11" s="152"/>
      <c r="D11" s="152"/>
      <c r="E11" s="152"/>
      <c r="F11" s="152"/>
      <c r="G11" s="274"/>
    </row>
    <row r="12" spans="1:7" ht="16.5" customHeight="1" x14ac:dyDescent="0.2">
      <c r="B12" s="64"/>
      <c r="C12" s="64"/>
      <c r="D12" s="64"/>
      <c r="E12" s="64"/>
      <c r="F12" s="64"/>
      <c r="G12" s="64"/>
    </row>
    <row r="13" spans="1:7" x14ac:dyDescent="0.2">
      <c r="A13" s="152" t="s">
        <v>74</v>
      </c>
      <c r="B13" s="152"/>
      <c r="C13" s="152"/>
      <c r="D13" s="152"/>
      <c r="E13" s="152"/>
      <c r="F13" s="152"/>
      <c r="G13" s="152"/>
    </row>
    <row r="14" spans="1:7" x14ac:dyDescent="0.2">
      <c r="B14" s="64"/>
      <c r="C14" s="64"/>
      <c r="D14" s="64"/>
      <c r="E14" s="64"/>
      <c r="F14" s="64"/>
      <c r="G14" s="64"/>
    </row>
    <row r="15" spans="1:7" x14ac:dyDescent="0.2">
      <c r="A15" s="70" t="s">
        <v>20</v>
      </c>
      <c r="B15" s="139"/>
      <c r="C15" s="140"/>
      <c r="D15" s="140"/>
      <c r="E15" s="140"/>
      <c r="F15" s="140"/>
      <c r="G15" s="141"/>
    </row>
    <row r="16" spans="1:7" x14ac:dyDescent="0.2">
      <c r="B16" s="64"/>
      <c r="C16" s="64"/>
      <c r="D16" s="64"/>
      <c r="E16" s="64"/>
      <c r="F16" s="64"/>
      <c r="G16" s="64"/>
    </row>
    <row r="17" spans="1:7" x14ac:dyDescent="0.2">
      <c r="A17" s="53" t="s">
        <v>19</v>
      </c>
      <c r="B17" s="139"/>
      <c r="C17" s="140"/>
      <c r="D17" s="140"/>
      <c r="E17" s="140"/>
      <c r="F17" s="140"/>
      <c r="G17" s="141"/>
    </row>
    <row r="18" spans="1:7" x14ac:dyDescent="0.2">
      <c r="B18" s="64"/>
      <c r="C18" s="64"/>
      <c r="D18" s="64"/>
      <c r="E18" s="64"/>
      <c r="F18" s="64"/>
      <c r="G18" s="64"/>
    </row>
    <row r="19" spans="1:7" x14ac:dyDescent="0.2">
      <c r="A19" s="55" t="s">
        <v>6</v>
      </c>
      <c r="B19" s="56"/>
      <c r="C19" s="56"/>
      <c r="D19" s="56"/>
      <c r="E19" s="56"/>
      <c r="F19" s="56"/>
      <c r="G19" s="56"/>
    </row>
    <row r="20" spans="1:7" x14ac:dyDescent="0.2">
      <c r="A20" s="55" t="s">
        <v>93</v>
      </c>
      <c r="B20" s="56"/>
      <c r="C20" s="56"/>
      <c r="D20" s="56"/>
      <c r="E20" s="56"/>
      <c r="F20" s="56"/>
      <c r="G20" s="56"/>
    </row>
    <row r="21" spans="1:7" ht="42.75" customHeight="1" x14ac:dyDescent="0.2">
      <c r="A21" s="136" t="s">
        <v>99</v>
      </c>
      <c r="B21" s="136"/>
      <c r="C21" s="136"/>
      <c r="D21" s="136"/>
      <c r="E21" s="136"/>
      <c r="F21" s="136"/>
      <c r="G21" s="136"/>
    </row>
    <row r="22" spans="1:7" x14ac:dyDescent="0.2">
      <c r="A22" s="58" t="s">
        <v>7</v>
      </c>
      <c r="B22" s="59"/>
      <c r="C22" s="59"/>
      <c r="D22" s="59"/>
      <c r="E22" s="59"/>
      <c r="F22" s="59"/>
      <c r="G22" s="60"/>
    </row>
    <row r="23" spans="1:7" ht="15" x14ac:dyDescent="0.2">
      <c r="A23" s="93" t="s">
        <v>8</v>
      </c>
      <c r="B23" s="296" t="s">
        <v>93</v>
      </c>
      <c r="C23" s="296"/>
      <c r="D23" s="296"/>
      <c r="E23" s="296"/>
      <c r="F23" s="296"/>
      <c r="G23" s="296"/>
    </row>
    <row r="24" spans="1:7" ht="15" x14ac:dyDescent="0.2">
      <c r="A24" s="93" t="s">
        <v>9</v>
      </c>
      <c r="B24" s="142" t="str">
        <f>PROPONENTE!B14</f>
        <v>04 de 2022</v>
      </c>
      <c r="C24" s="143"/>
      <c r="D24" s="143"/>
      <c r="E24" s="143"/>
      <c r="F24" s="143"/>
      <c r="G24" s="144"/>
    </row>
    <row r="25" spans="1:7" ht="15" x14ac:dyDescent="0.2">
      <c r="A25" s="93" t="s">
        <v>10</v>
      </c>
      <c r="B25" s="176" t="s">
        <v>53</v>
      </c>
      <c r="C25" s="177"/>
      <c r="D25" s="177"/>
      <c r="E25" s="177"/>
      <c r="F25" s="177"/>
      <c r="G25" s="177"/>
    </row>
    <row r="26" spans="1:7" ht="29.25" customHeight="1" x14ac:dyDescent="0.2">
      <c r="A26" s="94" t="s">
        <v>12</v>
      </c>
      <c r="B26" s="293" t="str">
        <f>PROPONENTE!B17</f>
        <v>Prestar servicio de Catering al Área Metropolitana Centro Occidente en las jornadas de instalación de sellos a los taxímetros</v>
      </c>
      <c r="C26" s="294"/>
      <c r="D26" s="294"/>
      <c r="E26" s="294"/>
      <c r="F26" s="294"/>
      <c r="G26" s="295"/>
    </row>
    <row r="27" spans="1:7" x14ac:dyDescent="0.2">
      <c r="A27" s="75" t="s">
        <v>13</v>
      </c>
      <c r="B27" s="292" t="s">
        <v>104</v>
      </c>
      <c r="C27" s="292"/>
      <c r="D27" s="292"/>
      <c r="E27" s="292"/>
      <c r="F27" s="292"/>
      <c r="G27" s="292"/>
    </row>
    <row r="28" spans="1:7" x14ac:dyDescent="0.2">
      <c r="A28" s="63"/>
      <c r="B28" s="63"/>
      <c r="C28" s="63"/>
      <c r="D28" s="63"/>
      <c r="E28" s="63"/>
      <c r="F28" s="63"/>
      <c r="G28" s="63"/>
    </row>
    <row r="29" spans="1:7" x14ac:dyDescent="0.2">
      <c r="A29" s="58" t="s">
        <v>59</v>
      </c>
      <c r="B29" s="59"/>
      <c r="C29" s="59"/>
      <c r="D29" s="59"/>
      <c r="E29" s="59"/>
      <c r="F29" s="59"/>
      <c r="G29" s="60"/>
    </row>
    <row r="30" spans="1:7" x14ac:dyDescent="0.2">
      <c r="A30" s="287" t="s">
        <v>60</v>
      </c>
      <c r="B30" s="167"/>
      <c r="C30" s="168"/>
      <c r="D30" s="168"/>
      <c r="E30" s="168"/>
      <c r="F30" s="168"/>
      <c r="G30" s="169"/>
    </row>
    <row r="31" spans="1:7" x14ac:dyDescent="0.2">
      <c r="A31" s="288"/>
      <c r="B31" s="289"/>
      <c r="C31" s="290"/>
      <c r="D31" s="290"/>
      <c r="E31" s="290"/>
      <c r="F31" s="290"/>
      <c r="G31" s="291"/>
    </row>
    <row r="32" spans="1:7" x14ac:dyDescent="0.2">
      <c r="A32" s="75" t="s">
        <v>14</v>
      </c>
      <c r="B32" s="151"/>
      <c r="C32" s="164"/>
      <c r="D32" s="164"/>
      <c r="E32" s="164"/>
      <c r="F32" s="164"/>
      <c r="G32" s="164"/>
    </row>
    <row r="33" spans="1:7" x14ac:dyDescent="0.2">
      <c r="A33" s="75" t="s">
        <v>61</v>
      </c>
      <c r="B33" s="151"/>
      <c r="C33" s="164"/>
      <c r="D33" s="164"/>
      <c r="E33" s="164"/>
      <c r="F33" s="164"/>
      <c r="G33" s="164"/>
    </row>
    <row r="34" spans="1:7" x14ac:dyDescent="0.2">
      <c r="A34" s="75" t="s">
        <v>25</v>
      </c>
      <c r="B34" s="151"/>
      <c r="C34" s="164"/>
      <c r="D34" s="164"/>
      <c r="E34" s="164"/>
      <c r="F34" s="164"/>
      <c r="G34" s="164"/>
    </row>
    <row r="35" spans="1:7" x14ac:dyDescent="0.2">
      <c r="A35" s="75" t="s">
        <v>62</v>
      </c>
      <c r="B35" s="164"/>
      <c r="C35" s="164"/>
      <c r="D35" s="164"/>
      <c r="E35" s="164"/>
      <c r="F35" s="164"/>
      <c r="G35" s="164"/>
    </row>
    <row r="36" spans="1:7" x14ac:dyDescent="0.2">
      <c r="A36" s="75" t="s">
        <v>63</v>
      </c>
      <c r="B36" s="164"/>
      <c r="C36" s="164"/>
      <c r="D36" s="164"/>
      <c r="E36" s="164"/>
      <c r="F36" s="164"/>
      <c r="G36" s="164"/>
    </row>
    <row r="37" spans="1:7" x14ac:dyDescent="0.2">
      <c r="A37" s="75" t="s">
        <v>64</v>
      </c>
      <c r="B37" s="164"/>
      <c r="C37" s="164"/>
      <c r="D37" s="164"/>
      <c r="E37" s="164"/>
      <c r="F37" s="164"/>
      <c r="G37" s="164"/>
    </row>
    <row r="38" spans="1:7" x14ac:dyDescent="0.2">
      <c r="A38" s="75" t="s">
        <v>15</v>
      </c>
      <c r="B38" s="151"/>
      <c r="C38" s="164"/>
      <c r="D38" s="164"/>
      <c r="E38" s="164"/>
      <c r="F38" s="164"/>
      <c r="G38" s="164"/>
    </row>
    <row r="39" spans="1:7" x14ac:dyDescent="0.2">
      <c r="A39" s="75" t="s">
        <v>2</v>
      </c>
      <c r="B39" s="76" t="s">
        <v>3</v>
      </c>
      <c r="C39" s="61"/>
      <c r="D39" s="76" t="s">
        <v>4</v>
      </c>
      <c r="E39" s="61"/>
      <c r="F39" s="76" t="s">
        <v>16</v>
      </c>
      <c r="G39" s="61"/>
    </row>
    <row r="40" spans="1:7" x14ac:dyDescent="0.2">
      <c r="A40" s="75" t="s">
        <v>17</v>
      </c>
      <c r="B40" s="151"/>
      <c r="C40" s="164"/>
      <c r="D40" s="164"/>
      <c r="E40" s="164"/>
      <c r="F40" s="164"/>
      <c r="G40" s="164"/>
    </row>
    <row r="41" spans="1:7" x14ac:dyDescent="0.2">
      <c r="A41" s="75" t="s">
        <v>18</v>
      </c>
      <c r="B41" s="151"/>
      <c r="C41" s="164"/>
      <c r="D41" s="164"/>
      <c r="E41" s="164"/>
      <c r="F41" s="164"/>
      <c r="G41" s="164"/>
    </row>
    <row r="42" spans="1:7" x14ac:dyDescent="0.2">
      <c r="A42" s="63"/>
      <c r="B42" s="63"/>
      <c r="C42" s="63"/>
      <c r="D42" s="63"/>
      <c r="E42" s="63"/>
      <c r="F42" s="63"/>
      <c r="G42" s="63"/>
    </row>
    <row r="43" spans="1:7" x14ac:dyDescent="0.2">
      <c r="A43" s="58" t="s">
        <v>65</v>
      </c>
      <c r="B43" s="59"/>
      <c r="C43" s="59"/>
      <c r="D43" s="59"/>
      <c r="E43" s="59"/>
      <c r="F43" s="59"/>
      <c r="G43" s="60"/>
    </row>
    <row r="44" spans="1:7" x14ac:dyDescent="0.2">
      <c r="A44" s="275" t="s">
        <v>66</v>
      </c>
      <c r="B44" s="167"/>
      <c r="C44" s="168"/>
      <c r="D44" s="168"/>
      <c r="E44" s="168"/>
      <c r="F44" s="168"/>
      <c r="G44" s="169"/>
    </row>
    <row r="45" spans="1:7" x14ac:dyDescent="0.2">
      <c r="A45" s="276"/>
      <c r="B45" s="277"/>
      <c r="C45" s="278"/>
      <c r="D45" s="278"/>
      <c r="E45" s="278"/>
      <c r="F45" s="278"/>
      <c r="G45" s="279"/>
    </row>
    <row r="46" spans="1:7" x14ac:dyDescent="0.2">
      <c r="A46" s="75" t="s">
        <v>14</v>
      </c>
      <c r="B46" s="151"/>
      <c r="C46" s="151"/>
      <c r="D46" s="151"/>
      <c r="E46" s="151"/>
      <c r="F46" s="151"/>
      <c r="G46" s="151"/>
    </row>
    <row r="47" spans="1:7" x14ac:dyDescent="0.2">
      <c r="A47" s="75" t="s">
        <v>61</v>
      </c>
      <c r="B47" s="151"/>
      <c r="C47" s="151"/>
      <c r="D47" s="151"/>
      <c r="E47" s="151"/>
      <c r="F47" s="151"/>
      <c r="G47" s="151"/>
    </row>
    <row r="48" spans="1:7" x14ac:dyDescent="0.2">
      <c r="A48" s="75" t="s">
        <v>25</v>
      </c>
      <c r="B48" s="151"/>
      <c r="C48" s="151"/>
      <c r="D48" s="151"/>
      <c r="E48" s="151"/>
      <c r="F48" s="151"/>
      <c r="G48" s="151"/>
    </row>
    <row r="49" spans="1:7" x14ac:dyDescent="0.2">
      <c r="A49" s="75" t="s">
        <v>15</v>
      </c>
      <c r="B49" s="139"/>
      <c r="C49" s="140"/>
      <c r="D49" s="140"/>
      <c r="E49" s="140"/>
      <c r="F49" s="140"/>
      <c r="G49" s="141"/>
    </row>
    <row r="50" spans="1:7" x14ac:dyDescent="0.2">
      <c r="A50" s="75" t="s">
        <v>2</v>
      </c>
      <c r="B50" s="75" t="s">
        <v>3</v>
      </c>
      <c r="C50" s="61"/>
      <c r="D50" s="75" t="s">
        <v>4</v>
      </c>
      <c r="E50" s="61"/>
      <c r="F50" s="75" t="s">
        <v>16</v>
      </c>
      <c r="G50" s="61"/>
    </row>
    <row r="51" spans="1:7" x14ac:dyDescent="0.2">
      <c r="A51" s="75" t="s">
        <v>17</v>
      </c>
      <c r="B51" s="151"/>
      <c r="C51" s="151"/>
      <c r="D51" s="151"/>
      <c r="E51" s="151"/>
      <c r="F51" s="151"/>
      <c r="G51" s="151"/>
    </row>
    <row r="52" spans="1:7" x14ac:dyDescent="0.2">
      <c r="A52" s="75" t="s">
        <v>18</v>
      </c>
      <c r="B52" s="151"/>
      <c r="C52" s="151"/>
      <c r="D52" s="151"/>
      <c r="E52" s="151"/>
      <c r="F52" s="151"/>
      <c r="G52" s="151"/>
    </row>
    <row r="53" spans="1:7" x14ac:dyDescent="0.2">
      <c r="A53" s="77"/>
      <c r="B53" s="78"/>
      <c r="C53" s="78"/>
      <c r="D53" s="78"/>
      <c r="E53" s="78"/>
      <c r="F53" s="78"/>
      <c r="G53" s="78"/>
    </row>
    <row r="54" spans="1:7" x14ac:dyDescent="0.2">
      <c r="A54" s="58" t="s">
        <v>67</v>
      </c>
      <c r="B54" s="59"/>
      <c r="C54" s="59"/>
      <c r="D54" s="59"/>
      <c r="E54" s="59"/>
      <c r="F54" s="59"/>
      <c r="G54" s="60"/>
    </row>
    <row r="55" spans="1:7" x14ac:dyDescent="0.2">
      <c r="A55" s="275" t="s">
        <v>66</v>
      </c>
      <c r="B55" s="167"/>
      <c r="C55" s="168"/>
      <c r="D55" s="168"/>
      <c r="E55" s="168"/>
      <c r="F55" s="168"/>
      <c r="G55" s="169"/>
    </row>
    <row r="56" spans="1:7" x14ac:dyDescent="0.2">
      <c r="A56" s="276"/>
      <c r="B56" s="277"/>
      <c r="C56" s="278"/>
      <c r="D56" s="278"/>
      <c r="E56" s="278"/>
      <c r="F56" s="278"/>
      <c r="G56" s="279"/>
    </row>
    <row r="57" spans="1:7" x14ac:dyDescent="0.2">
      <c r="A57" s="75" t="s">
        <v>14</v>
      </c>
      <c r="B57" s="151"/>
      <c r="C57" s="151"/>
      <c r="D57" s="151"/>
      <c r="E57" s="151"/>
      <c r="F57" s="151"/>
      <c r="G57" s="151"/>
    </row>
    <row r="58" spans="1:7" x14ac:dyDescent="0.2">
      <c r="A58" s="75" t="s">
        <v>61</v>
      </c>
      <c r="B58" s="151"/>
      <c r="C58" s="151"/>
      <c r="D58" s="151"/>
      <c r="E58" s="151"/>
      <c r="F58" s="151"/>
      <c r="G58" s="151"/>
    </row>
    <row r="59" spans="1:7" x14ac:dyDescent="0.2">
      <c r="A59" s="75" t="s">
        <v>25</v>
      </c>
      <c r="B59" s="151"/>
      <c r="C59" s="151"/>
      <c r="D59" s="151"/>
      <c r="E59" s="151"/>
      <c r="F59" s="151"/>
      <c r="G59" s="151"/>
    </row>
    <row r="60" spans="1:7" x14ac:dyDescent="0.2">
      <c r="A60" s="75" t="s">
        <v>15</v>
      </c>
      <c r="B60" s="139"/>
      <c r="C60" s="140"/>
      <c r="D60" s="140"/>
      <c r="E60" s="140"/>
      <c r="F60" s="140"/>
      <c r="G60" s="141"/>
    </row>
    <row r="61" spans="1:7" x14ac:dyDescent="0.2">
      <c r="A61" s="75" t="s">
        <v>2</v>
      </c>
      <c r="B61" s="75" t="s">
        <v>3</v>
      </c>
      <c r="C61" s="61"/>
      <c r="D61" s="75" t="s">
        <v>4</v>
      </c>
      <c r="E61" s="61"/>
      <c r="F61" s="75" t="s">
        <v>16</v>
      </c>
      <c r="G61" s="61"/>
    </row>
    <row r="62" spans="1:7" x14ac:dyDescent="0.2">
      <c r="A62" s="75" t="s">
        <v>17</v>
      </c>
      <c r="B62" s="151"/>
      <c r="C62" s="151"/>
      <c r="D62" s="151"/>
      <c r="E62" s="151"/>
      <c r="F62" s="151"/>
      <c r="G62" s="151"/>
    </row>
    <row r="63" spans="1:7" x14ac:dyDescent="0.2">
      <c r="A63" s="75" t="s">
        <v>18</v>
      </c>
      <c r="B63" s="151"/>
      <c r="C63" s="151"/>
      <c r="D63" s="151"/>
      <c r="E63" s="151"/>
      <c r="F63" s="151"/>
      <c r="G63" s="151"/>
    </row>
    <row r="64" spans="1:7" x14ac:dyDescent="0.2">
      <c r="A64" s="77"/>
      <c r="B64" s="78"/>
      <c r="C64" s="78"/>
      <c r="D64" s="78"/>
      <c r="E64" s="78"/>
      <c r="F64" s="78"/>
      <c r="G64" s="78"/>
    </row>
    <row r="65" spans="1:7" x14ac:dyDescent="0.2">
      <c r="A65" s="280" t="s">
        <v>68</v>
      </c>
      <c r="B65" s="281"/>
      <c r="C65" s="281"/>
      <c r="D65" s="281"/>
      <c r="E65" s="281"/>
      <c r="F65" s="281"/>
      <c r="G65" s="282"/>
    </row>
    <row r="66" spans="1:7" ht="31.5" customHeight="1" x14ac:dyDescent="0.2">
      <c r="A66" s="283" t="s">
        <v>69</v>
      </c>
      <c r="B66" s="284"/>
      <c r="C66" s="284"/>
      <c r="D66" s="285"/>
      <c r="E66" s="39" t="s">
        <v>70</v>
      </c>
      <c r="F66" s="286" t="s">
        <v>71</v>
      </c>
      <c r="G66" s="285"/>
    </row>
    <row r="67" spans="1:7" ht="20.25" customHeight="1" x14ac:dyDescent="0.2">
      <c r="A67" s="265">
        <f>B44</f>
        <v>0</v>
      </c>
      <c r="B67" s="266"/>
      <c r="C67" s="266"/>
      <c r="D67" s="267"/>
      <c r="E67" s="40">
        <v>0.5</v>
      </c>
      <c r="F67" s="268"/>
      <c r="G67" s="267"/>
    </row>
    <row r="68" spans="1:7" ht="15" x14ac:dyDescent="0.2">
      <c r="A68" s="265">
        <f>B55</f>
        <v>0</v>
      </c>
      <c r="B68" s="266"/>
      <c r="C68" s="266"/>
      <c r="D68" s="267"/>
      <c r="E68" s="41">
        <f>100%-E67</f>
        <v>0.5</v>
      </c>
      <c r="F68" s="268"/>
      <c r="G68" s="267"/>
    </row>
    <row r="69" spans="1:7" ht="15" x14ac:dyDescent="0.2">
      <c r="A69" s="42"/>
      <c r="B69" s="43"/>
      <c r="C69" s="43"/>
      <c r="D69" s="43"/>
      <c r="E69" s="44"/>
      <c r="F69" s="43"/>
      <c r="G69" s="43"/>
    </row>
    <row r="70" spans="1:7" ht="409.5" customHeight="1" x14ac:dyDescent="0.2">
      <c r="A70" s="136" t="s">
        <v>100</v>
      </c>
      <c r="B70" s="136"/>
      <c r="C70" s="136"/>
      <c r="D70" s="136"/>
      <c r="E70" s="136"/>
      <c r="F70" s="136"/>
      <c r="G70" s="136"/>
    </row>
    <row r="71" spans="1:7" ht="138" customHeight="1" x14ac:dyDescent="0.2">
      <c r="A71" s="136"/>
      <c r="B71" s="136"/>
      <c r="C71" s="136"/>
      <c r="D71" s="136"/>
      <c r="E71" s="136"/>
      <c r="F71" s="136"/>
      <c r="G71" s="136"/>
    </row>
    <row r="72" spans="1:7" ht="243.75" customHeight="1" x14ac:dyDescent="0.2">
      <c r="A72" s="136"/>
      <c r="B72" s="136"/>
      <c r="C72" s="136"/>
      <c r="D72" s="136"/>
      <c r="E72" s="136"/>
      <c r="F72" s="136"/>
      <c r="G72" s="136"/>
    </row>
    <row r="73" spans="1:7" x14ac:dyDescent="0.2">
      <c r="A73" s="63"/>
      <c r="B73" s="63"/>
      <c r="C73" s="63"/>
      <c r="D73" s="63"/>
      <c r="E73" s="63"/>
      <c r="F73" s="63"/>
      <c r="G73" s="63"/>
    </row>
    <row r="74" spans="1:7" x14ac:dyDescent="0.2">
      <c r="A74" s="63"/>
      <c r="B74" s="63"/>
      <c r="C74" s="63"/>
      <c r="D74" s="63"/>
      <c r="E74" s="63"/>
      <c r="F74" s="63"/>
      <c r="G74" s="63"/>
    </row>
    <row r="75" spans="1:7" x14ac:dyDescent="0.2">
      <c r="A75" s="63"/>
      <c r="B75" s="63"/>
      <c r="C75" s="63"/>
      <c r="D75" s="63"/>
      <c r="E75" s="63"/>
      <c r="F75" s="63"/>
      <c r="G75" s="63"/>
    </row>
    <row r="76" spans="1:7" x14ac:dyDescent="0.2">
      <c r="A76" s="63"/>
      <c r="B76" s="63"/>
      <c r="C76" s="63"/>
      <c r="D76" s="63"/>
      <c r="E76" s="63"/>
      <c r="F76" s="63"/>
      <c r="G76" s="63"/>
    </row>
    <row r="77" spans="1:7" x14ac:dyDescent="0.2">
      <c r="A77" s="63"/>
      <c r="B77" s="63"/>
      <c r="C77" s="63"/>
      <c r="D77" s="63"/>
      <c r="E77" s="63"/>
      <c r="F77" s="63"/>
      <c r="G77" s="63"/>
    </row>
    <row r="78" spans="1:7" x14ac:dyDescent="0.2">
      <c r="A78" s="63"/>
      <c r="B78" s="63"/>
      <c r="C78" s="63"/>
      <c r="D78" s="63"/>
      <c r="E78" s="63"/>
      <c r="F78" s="63"/>
      <c r="G78" s="63"/>
    </row>
    <row r="79" spans="1:7" x14ac:dyDescent="0.2">
      <c r="A79" s="63"/>
      <c r="B79" s="63"/>
      <c r="C79" s="63"/>
      <c r="D79" s="63"/>
      <c r="E79" s="63"/>
      <c r="F79" s="63"/>
      <c r="G79" s="63"/>
    </row>
    <row r="80" spans="1:7" x14ac:dyDescent="0.2">
      <c r="A80" s="63"/>
      <c r="B80" s="63"/>
      <c r="C80" s="63"/>
      <c r="D80" s="63"/>
      <c r="E80" s="63"/>
      <c r="F80" s="63"/>
      <c r="G80" s="63"/>
    </row>
    <row r="81" spans="1:7" x14ac:dyDescent="0.2">
      <c r="A81" s="63"/>
      <c r="B81" s="63"/>
      <c r="C81" s="63"/>
      <c r="D81" s="63"/>
      <c r="E81" s="63"/>
      <c r="F81" s="63"/>
      <c r="G81" s="63"/>
    </row>
    <row r="82" spans="1:7" x14ac:dyDescent="0.2">
      <c r="A82" s="63"/>
      <c r="B82" s="63"/>
      <c r="C82" s="63"/>
      <c r="D82" s="63"/>
      <c r="E82" s="63"/>
      <c r="F82" s="63"/>
      <c r="G82" s="63"/>
    </row>
    <row r="83" spans="1:7" x14ac:dyDescent="0.2">
      <c r="A83" s="63"/>
      <c r="B83" s="63"/>
      <c r="C83" s="63"/>
      <c r="D83" s="63"/>
      <c r="E83" s="63"/>
      <c r="F83" s="63"/>
      <c r="G83" s="63"/>
    </row>
    <row r="84" spans="1:7" x14ac:dyDescent="0.2">
      <c r="A84" s="63"/>
      <c r="B84" s="63"/>
      <c r="C84" s="63"/>
      <c r="D84" s="63"/>
      <c r="E84" s="63"/>
      <c r="F84" s="63"/>
      <c r="G84" s="63"/>
    </row>
    <row r="85" spans="1:7" x14ac:dyDescent="0.2">
      <c r="A85" s="63"/>
      <c r="B85" s="63"/>
      <c r="C85" s="63"/>
      <c r="D85" s="63"/>
      <c r="E85" s="63"/>
      <c r="F85" s="63"/>
      <c r="G85" s="63"/>
    </row>
    <row r="86" spans="1:7" x14ac:dyDescent="0.2">
      <c r="A86" s="63"/>
      <c r="B86" s="63"/>
      <c r="C86" s="63"/>
      <c r="D86" s="63"/>
      <c r="E86" s="63"/>
      <c r="F86" s="63"/>
      <c r="G86" s="63"/>
    </row>
    <row r="87" spans="1:7" x14ac:dyDescent="0.2">
      <c r="A87" s="63"/>
      <c r="B87" s="63"/>
      <c r="C87" s="63"/>
      <c r="D87" s="63"/>
      <c r="E87" s="63"/>
      <c r="F87" s="63"/>
      <c r="G87" s="63"/>
    </row>
    <row r="88" spans="1:7" x14ac:dyDescent="0.2">
      <c r="A88" s="63"/>
      <c r="B88" s="63"/>
      <c r="C88" s="63"/>
      <c r="D88" s="63"/>
      <c r="E88" s="63"/>
      <c r="F88" s="63"/>
      <c r="G88" s="63"/>
    </row>
    <row r="89" spans="1:7" x14ac:dyDescent="0.2">
      <c r="A89" s="63"/>
      <c r="B89" s="63"/>
      <c r="C89" s="63"/>
      <c r="D89" s="63"/>
      <c r="E89" s="63"/>
      <c r="F89" s="63"/>
      <c r="G89" s="63"/>
    </row>
    <row r="90" spans="1:7" x14ac:dyDescent="0.2">
      <c r="A90" s="63"/>
      <c r="B90" s="63"/>
      <c r="C90" s="63"/>
      <c r="D90" s="63"/>
      <c r="E90" s="63"/>
      <c r="F90" s="63"/>
      <c r="G90" s="63"/>
    </row>
    <row r="91" spans="1:7" x14ac:dyDescent="0.2">
      <c r="A91" s="63"/>
      <c r="B91" s="63"/>
      <c r="C91" s="63"/>
      <c r="D91" s="63"/>
      <c r="E91" s="63"/>
      <c r="F91" s="63"/>
      <c r="G91" s="63"/>
    </row>
    <row r="92" spans="1:7" x14ac:dyDescent="0.2">
      <c r="A92" s="63"/>
      <c r="B92" s="63"/>
      <c r="C92" s="63"/>
      <c r="D92" s="63"/>
      <c r="E92" s="63"/>
      <c r="F92" s="63"/>
      <c r="G92" s="63"/>
    </row>
    <row r="93" spans="1:7" x14ac:dyDescent="0.2">
      <c r="A93" s="63"/>
      <c r="B93" s="63"/>
      <c r="C93" s="63"/>
      <c r="D93" s="63"/>
      <c r="E93" s="63"/>
      <c r="F93" s="63"/>
      <c r="G93" s="63"/>
    </row>
    <row r="94" spans="1:7" x14ac:dyDescent="0.2">
      <c r="A94" s="63"/>
      <c r="B94" s="63"/>
      <c r="C94" s="63"/>
      <c r="D94" s="63"/>
      <c r="E94" s="63"/>
      <c r="F94" s="63"/>
      <c r="G94" s="63"/>
    </row>
    <row r="95" spans="1:7" x14ac:dyDescent="0.2">
      <c r="A95" s="63"/>
      <c r="B95" s="63"/>
      <c r="C95" s="63"/>
      <c r="D95" s="63"/>
      <c r="E95" s="63"/>
      <c r="F95" s="63"/>
      <c r="G95" s="63"/>
    </row>
    <row r="96" spans="1:7" x14ac:dyDescent="0.2">
      <c r="A96" s="63"/>
      <c r="B96" s="63"/>
      <c r="C96" s="63"/>
      <c r="D96" s="63"/>
      <c r="E96" s="63"/>
      <c r="F96" s="63"/>
      <c r="G96" s="63"/>
    </row>
    <row r="97" spans="1:7" x14ac:dyDescent="0.2">
      <c r="A97" s="63"/>
      <c r="B97" s="63"/>
      <c r="C97" s="63"/>
      <c r="D97" s="63"/>
      <c r="E97" s="63"/>
      <c r="F97" s="63"/>
      <c r="G97" s="63"/>
    </row>
    <row r="98" spans="1:7" x14ac:dyDescent="0.2">
      <c r="A98" s="63"/>
      <c r="B98" s="63"/>
      <c r="C98" s="63"/>
      <c r="D98" s="63"/>
      <c r="E98" s="63"/>
      <c r="F98" s="63"/>
      <c r="G98" s="63"/>
    </row>
    <row r="99" spans="1:7" x14ac:dyDescent="0.2">
      <c r="A99" s="63"/>
      <c r="B99" s="63"/>
      <c r="C99" s="63"/>
      <c r="D99" s="63"/>
      <c r="E99" s="63"/>
      <c r="F99" s="63"/>
      <c r="G99" s="63"/>
    </row>
    <row r="100" spans="1:7" x14ac:dyDescent="0.2">
      <c r="A100" s="63"/>
      <c r="B100" s="63"/>
      <c r="C100" s="63"/>
      <c r="D100" s="63"/>
      <c r="E100" s="63"/>
      <c r="F100" s="63"/>
      <c r="G100" s="63"/>
    </row>
    <row r="101" spans="1:7" x14ac:dyDescent="0.2">
      <c r="A101" s="63"/>
      <c r="B101" s="63"/>
      <c r="C101" s="63"/>
      <c r="D101" s="63"/>
      <c r="E101" s="63"/>
      <c r="F101" s="63"/>
      <c r="G101" s="63"/>
    </row>
    <row r="102" spans="1:7" x14ac:dyDescent="0.2">
      <c r="A102" s="63"/>
      <c r="B102" s="63"/>
      <c r="C102" s="63"/>
      <c r="D102" s="63"/>
      <c r="E102" s="63"/>
      <c r="F102" s="63"/>
      <c r="G102" s="63"/>
    </row>
    <row r="103" spans="1:7" x14ac:dyDescent="0.2">
      <c r="A103" s="63"/>
      <c r="B103" s="63"/>
      <c r="C103" s="63"/>
      <c r="D103" s="63"/>
      <c r="E103" s="63"/>
      <c r="F103" s="63"/>
      <c r="G103" s="63"/>
    </row>
    <row r="104" spans="1:7" x14ac:dyDescent="0.2">
      <c r="B104" s="64"/>
      <c r="C104" s="64"/>
      <c r="D104" s="64"/>
      <c r="E104" s="64"/>
      <c r="F104" s="64"/>
      <c r="G104" s="64"/>
    </row>
    <row r="105" spans="1:7" x14ac:dyDescent="0.2">
      <c r="A105" s="63"/>
      <c r="B105" s="63"/>
      <c r="C105" s="63"/>
      <c r="D105" s="63"/>
      <c r="E105" s="63"/>
      <c r="F105" s="63"/>
      <c r="G105" s="63"/>
    </row>
    <row r="106" spans="1:7" x14ac:dyDescent="0.2">
      <c r="B106" s="64"/>
      <c r="C106" s="64"/>
      <c r="D106" s="64"/>
      <c r="E106" s="64"/>
      <c r="F106" s="64"/>
      <c r="G106" s="64"/>
    </row>
    <row r="107" spans="1:7" x14ac:dyDescent="0.2">
      <c r="B107" s="64"/>
      <c r="C107" s="64"/>
      <c r="D107" s="64"/>
      <c r="E107" s="64"/>
      <c r="F107" s="64"/>
      <c r="G107" s="64"/>
    </row>
    <row r="108" spans="1:7" x14ac:dyDescent="0.2">
      <c r="B108" s="64"/>
      <c r="C108" s="64"/>
      <c r="D108" s="64"/>
      <c r="E108" s="64"/>
      <c r="F108" s="64"/>
      <c r="G108" s="64"/>
    </row>
    <row r="109" spans="1:7" x14ac:dyDescent="0.2">
      <c r="B109" s="64"/>
      <c r="C109" s="64"/>
      <c r="D109" s="64"/>
      <c r="E109" s="64"/>
      <c r="F109" s="64"/>
      <c r="G109" s="64"/>
    </row>
    <row r="110" spans="1:7" x14ac:dyDescent="0.2">
      <c r="B110" s="64"/>
      <c r="C110" s="64"/>
      <c r="D110" s="64"/>
      <c r="E110" s="64"/>
      <c r="F110" s="64"/>
      <c r="G110" s="64"/>
    </row>
    <row r="111" spans="1:7" x14ac:dyDescent="0.2">
      <c r="B111" s="64"/>
      <c r="C111" s="64"/>
      <c r="D111" s="64"/>
      <c r="E111" s="64"/>
      <c r="F111" s="64"/>
      <c r="G111" s="64"/>
    </row>
    <row r="112" spans="1:7" x14ac:dyDescent="0.2">
      <c r="B112" s="64"/>
      <c r="C112" s="64"/>
      <c r="D112" s="64"/>
      <c r="E112" s="64"/>
      <c r="F112" s="64"/>
      <c r="G112" s="64"/>
    </row>
    <row r="113" spans="2:7" x14ac:dyDescent="0.2">
      <c r="B113" s="64"/>
      <c r="C113" s="64"/>
      <c r="D113" s="64"/>
      <c r="E113" s="64"/>
      <c r="F113" s="64"/>
      <c r="G113" s="64"/>
    </row>
    <row r="114" spans="2:7" x14ac:dyDescent="0.2">
      <c r="B114" s="64"/>
      <c r="C114" s="64"/>
      <c r="D114" s="64"/>
      <c r="E114" s="64"/>
      <c r="F114" s="64"/>
      <c r="G114" s="64"/>
    </row>
    <row r="115" spans="2:7" x14ac:dyDescent="0.2">
      <c r="B115" s="64"/>
      <c r="C115" s="64"/>
      <c r="D115" s="64"/>
      <c r="E115" s="64"/>
      <c r="F115" s="64"/>
      <c r="G115" s="64"/>
    </row>
    <row r="116" spans="2:7" x14ac:dyDescent="0.2">
      <c r="B116" s="64"/>
      <c r="C116" s="64"/>
      <c r="D116" s="64"/>
      <c r="E116" s="64"/>
      <c r="F116" s="64"/>
      <c r="G116" s="64"/>
    </row>
    <row r="117" spans="2:7" x14ac:dyDescent="0.2">
      <c r="B117" s="64"/>
      <c r="C117" s="64"/>
      <c r="D117" s="64"/>
      <c r="E117" s="64"/>
      <c r="F117" s="64"/>
    </row>
    <row r="118" spans="2:7" x14ac:dyDescent="0.2">
      <c r="B118" s="64"/>
      <c r="C118" s="64"/>
      <c r="D118" s="64"/>
      <c r="E118" s="64"/>
      <c r="F118" s="64"/>
    </row>
    <row r="119" spans="2:7" x14ac:dyDescent="0.2">
      <c r="B119" s="64"/>
      <c r="C119" s="64"/>
      <c r="D119" s="64"/>
      <c r="E119" s="64"/>
      <c r="F119" s="64"/>
    </row>
    <row r="120" spans="2:7" x14ac:dyDescent="0.2">
      <c r="B120" s="64"/>
      <c r="C120" s="64"/>
      <c r="D120" s="64"/>
      <c r="E120" s="64"/>
      <c r="F120" s="64"/>
    </row>
    <row r="121" spans="2:7" x14ac:dyDescent="0.2">
      <c r="B121" s="64"/>
      <c r="C121" s="64"/>
      <c r="D121" s="64"/>
      <c r="E121" s="64"/>
      <c r="F121" s="64"/>
    </row>
    <row r="122" spans="2:7" x14ac:dyDescent="0.2">
      <c r="B122" s="64"/>
      <c r="C122" s="64"/>
      <c r="D122" s="64"/>
      <c r="E122" s="64"/>
      <c r="F122" s="64"/>
    </row>
    <row r="123" spans="2:7" x14ac:dyDescent="0.2">
      <c r="B123" s="64"/>
      <c r="C123" s="64"/>
      <c r="D123" s="64"/>
      <c r="E123" s="64"/>
      <c r="F123" s="64"/>
    </row>
    <row r="124" spans="2:7" x14ac:dyDescent="0.2">
      <c r="B124" s="64"/>
      <c r="C124" s="64"/>
      <c r="D124" s="64"/>
      <c r="E124" s="64"/>
      <c r="F124" s="64"/>
    </row>
    <row r="125" spans="2:7" x14ac:dyDescent="0.2">
      <c r="B125" s="64"/>
      <c r="C125" s="64"/>
      <c r="D125" s="64"/>
      <c r="E125" s="64"/>
      <c r="F125" s="64"/>
    </row>
    <row r="126" spans="2:7" x14ac:dyDescent="0.2">
      <c r="B126" s="64"/>
      <c r="C126" s="64"/>
      <c r="D126" s="64"/>
      <c r="E126" s="64"/>
      <c r="F126" s="64"/>
    </row>
    <row r="127" spans="2:7" x14ac:dyDescent="0.2">
      <c r="B127" s="64"/>
      <c r="C127" s="64"/>
      <c r="D127" s="64"/>
      <c r="E127" s="64"/>
      <c r="F127" s="64"/>
    </row>
    <row r="128" spans="2:7" x14ac:dyDescent="0.2">
      <c r="B128" s="64"/>
      <c r="C128" s="64"/>
      <c r="D128" s="64"/>
      <c r="E128" s="64"/>
      <c r="F128" s="64"/>
    </row>
    <row r="129" spans="2:6" x14ac:dyDescent="0.2">
      <c r="B129" s="64"/>
      <c r="C129" s="64"/>
      <c r="D129" s="64"/>
      <c r="E129" s="64"/>
      <c r="F129" s="64"/>
    </row>
  </sheetData>
  <sheetProtection selectLockedCells="1"/>
  <mergeCells count="46">
    <mergeCell ref="B27:G27"/>
    <mergeCell ref="B25:G25"/>
    <mergeCell ref="B26:G26"/>
    <mergeCell ref="A21:G21"/>
    <mergeCell ref="A13:G13"/>
    <mergeCell ref="B15:G15"/>
    <mergeCell ref="B17:G17"/>
    <mergeCell ref="B24:G24"/>
    <mergeCell ref="B23:G23"/>
    <mergeCell ref="B33:G33"/>
    <mergeCell ref="A30:A31"/>
    <mergeCell ref="B41:G41"/>
    <mergeCell ref="B40:G40"/>
    <mergeCell ref="B30:G31"/>
    <mergeCell ref="B32:G32"/>
    <mergeCell ref="B34:G34"/>
    <mergeCell ref="B35:G35"/>
    <mergeCell ref="B36:G36"/>
    <mergeCell ref="B37:G37"/>
    <mergeCell ref="F66:G66"/>
    <mergeCell ref="A68:D68"/>
    <mergeCell ref="B51:G51"/>
    <mergeCell ref="B38:G38"/>
    <mergeCell ref="B58:G58"/>
    <mergeCell ref="B48:G48"/>
    <mergeCell ref="B49:G49"/>
    <mergeCell ref="A44:A45"/>
    <mergeCell ref="B44:G45"/>
    <mergeCell ref="B46:G46"/>
    <mergeCell ref="B47:G47"/>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38"/>
  <sheetViews>
    <sheetView showGridLines="0" topLeftCell="A22" zoomScale="88" zoomScaleNormal="130" workbookViewId="0">
      <selection activeCell="E15" sqref="E15"/>
    </sheetView>
  </sheetViews>
  <sheetFormatPr baseColWidth="10" defaultRowHeight="12.75" x14ac:dyDescent="0.2"/>
  <cols>
    <col min="1" max="1" width="36.28515625" style="53" customWidth="1"/>
    <col min="2" max="2" width="64.5703125" style="53" customWidth="1"/>
    <col min="3" max="3" width="3.42578125" style="53" customWidth="1"/>
    <col min="4" max="4" width="13.5703125" style="53" customWidth="1"/>
    <col min="5" max="5" width="20.42578125" style="53" customWidth="1"/>
    <col min="6" max="6" width="17.28515625" style="53" customWidth="1"/>
    <col min="7" max="16384" width="11.42578125" style="53"/>
  </cols>
  <sheetData>
    <row r="7" spans="1:5" x14ac:dyDescent="0.2">
      <c r="B7" s="84" t="s">
        <v>85</v>
      </c>
    </row>
    <row r="8" spans="1:5" x14ac:dyDescent="0.2">
      <c r="B8" s="84" t="s">
        <v>87</v>
      </c>
    </row>
    <row r="9" spans="1:5" x14ac:dyDescent="0.2">
      <c r="B9" s="84" t="s">
        <v>88</v>
      </c>
    </row>
    <row r="10" spans="1:5" x14ac:dyDescent="0.2">
      <c r="B10" s="85" t="s">
        <v>86</v>
      </c>
    </row>
    <row r="11" spans="1:5" ht="24.75" customHeight="1" thickBot="1" x14ac:dyDescent="0.25">
      <c r="A11" s="152" t="s">
        <v>83</v>
      </c>
      <c r="B11" s="152"/>
      <c r="C11" s="64"/>
      <c r="D11" s="64"/>
      <c r="E11" s="64"/>
    </row>
    <row r="12" spans="1:5" ht="18.75" customHeight="1" thickBot="1" x14ac:dyDescent="0.25">
      <c r="A12" s="299" t="str">
        <f>PROPONENTE!B13</f>
        <v>PROCESO DE SELECCIÓN N° 04 de 2022 - SELECCIÓN DE MINIMA CUANTIA</v>
      </c>
      <c r="B12" s="300"/>
      <c r="C12" s="64"/>
      <c r="D12" s="64"/>
      <c r="E12" s="64"/>
    </row>
    <row r="13" spans="1:5" ht="45" customHeight="1" thickBot="1" x14ac:dyDescent="0.25">
      <c r="A13" s="70" t="s">
        <v>89</v>
      </c>
      <c r="B13" s="103" t="str">
        <f>PROPONENTE!B17</f>
        <v>Prestar servicio de Catering al Área Metropolitana Centro Occidente en las jornadas de instalación de sellos a los taxímetros</v>
      </c>
      <c r="C13" s="64"/>
      <c r="D13" s="64"/>
      <c r="E13" s="64"/>
    </row>
    <row r="14" spans="1:5" x14ac:dyDescent="0.2">
      <c r="B14" s="64"/>
      <c r="C14" s="64"/>
      <c r="D14" s="64"/>
      <c r="E14" s="64"/>
    </row>
    <row r="15" spans="1:5" x14ac:dyDescent="0.2">
      <c r="A15" s="152" t="s">
        <v>84</v>
      </c>
      <c r="B15" s="152"/>
      <c r="C15" s="64"/>
      <c r="D15" s="64"/>
      <c r="E15" s="64"/>
    </row>
    <row r="16" spans="1:5" x14ac:dyDescent="0.2">
      <c r="B16" s="64"/>
      <c r="C16" s="64"/>
      <c r="D16" s="64"/>
      <c r="E16" s="64"/>
    </row>
    <row r="17" spans="1:5" ht="14.25" customHeight="1" x14ac:dyDescent="0.2">
      <c r="A17" s="70" t="s">
        <v>23</v>
      </c>
      <c r="B17" s="73"/>
      <c r="C17" s="64"/>
      <c r="D17" s="64"/>
      <c r="E17" s="64"/>
    </row>
    <row r="18" spans="1:5" x14ac:dyDescent="0.2">
      <c r="B18" s="64"/>
      <c r="C18" s="64"/>
      <c r="D18" s="64"/>
      <c r="E18" s="64"/>
    </row>
    <row r="19" spans="1:5" ht="20.25" customHeight="1" x14ac:dyDescent="0.2">
      <c r="A19" s="53" t="s">
        <v>19</v>
      </c>
      <c r="B19" s="73"/>
    </row>
    <row r="20" spans="1:5" x14ac:dyDescent="0.2">
      <c r="A20" s="74"/>
      <c r="B20" s="74"/>
    </row>
    <row r="21" spans="1:5" x14ac:dyDescent="0.2">
      <c r="A21" s="74"/>
      <c r="B21" s="74"/>
    </row>
    <row r="22" spans="1:5" ht="48.75" customHeight="1" x14ac:dyDescent="0.2">
      <c r="A22" s="101" t="s">
        <v>91</v>
      </c>
      <c r="B22" s="102" t="s">
        <v>102</v>
      </c>
    </row>
    <row r="23" spans="1:5" ht="15" customHeight="1" x14ac:dyDescent="0.2">
      <c r="A23" s="68"/>
      <c r="B23" s="69"/>
    </row>
    <row r="24" spans="1:5" ht="15" customHeight="1" x14ac:dyDescent="0.2">
      <c r="A24" s="68"/>
      <c r="B24" s="69"/>
    </row>
    <row r="25" spans="1:5" ht="15" customHeight="1" x14ac:dyDescent="0.2">
      <c r="A25" s="68"/>
      <c r="B25" s="69"/>
    </row>
    <row r="26" spans="1:5" ht="15" customHeight="1" x14ac:dyDescent="0.2">
      <c r="A26" s="68"/>
      <c r="B26" s="69"/>
    </row>
    <row r="27" spans="1:5" ht="15" customHeight="1" x14ac:dyDescent="0.2">
      <c r="A27" s="68"/>
      <c r="B27" s="69"/>
    </row>
    <row r="28" spans="1:5" ht="15" customHeight="1" x14ac:dyDescent="0.2">
      <c r="A28" s="68"/>
      <c r="B28" s="69"/>
    </row>
    <row r="29" spans="1:5" ht="15" customHeight="1" x14ac:dyDescent="0.2">
      <c r="A29" s="68"/>
      <c r="B29" s="69"/>
    </row>
    <row r="30" spans="1:5" ht="15" customHeight="1" x14ac:dyDescent="0.2">
      <c r="A30" s="68"/>
      <c r="B30" s="69"/>
    </row>
    <row r="31" spans="1:5" ht="15" customHeight="1" x14ac:dyDescent="0.2">
      <c r="A31" s="68"/>
      <c r="B31" s="69"/>
    </row>
    <row r="32" spans="1:5" ht="15" customHeight="1" x14ac:dyDescent="0.2">
      <c r="A32" s="68"/>
      <c r="B32" s="69"/>
    </row>
    <row r="33" spans="1:2" ht="15" customHeight="1" x14ac:dyDescent="0.2">
      <c r="A33" s="68"/>
      <c r="B33" s="69"/>
    </row>
    <row r="34" spans="1:2" x14ac:dyDescent="0.2">
      <c r="B34" s="64"/>
    </row>
    <row r="37" spans="1:2" ht="13.5" thickBot="1" x14ac:dyDescent="0.25">
      <c r="A37" s="298"/>
      <c r="B37" s="298"/>
    </row>
    <row r="38" spans="1:2" x14ac:dyDescent="0.2">
      <c r="A38" s="297" t="s">
        <v>31</v>
      </c>
      <c r="B38" s="297"/>
    </row>
  </sheetData>
  <sheetProtection selectLockedCells="1"/>
  <mergeCells count="5">
    <mergeCell ref="A38:B38"/>
    <mergeCell ref="A37:B37"/>
    <mergeCell ref="A11:B11"/>
    <mergeCell ref="A12:B12"/>
    <mergeCell ref="A15:B15"/>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Claudia Marcela Londoño Cardona</cp:lastModifiedBy>
  <cp:lastPrinted>2016-02-19T20:26:47Z</cp:lastPrinted>
  <dcterms:created xsi:type="dcterms:W3CDTF">2007-02-02T20:25:34Z</dcterms:created>
  <dcterms:modified xsi:type="dcterms:W3CDTF">2022-02-07T16:00:03Z</dcterms:modified>
</cp:coreProperties>
</file>