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thleen.Molano\Documents\Chaquetas\"/>
    </mc:Choice>
  </mc:AlternateContent>
  <bookViews>
    <workbookView xWindow="0" yWindow="0" windowWidth="28800" windowHeight="12330"/>
  </bookViews>
  <sheets>
    <sheet name="Hoja1" sheetId="1" r:id="rId1"/>
    <sheet name="Hoja2" sheetId="2" r:id="rId2"/>
    <sheet name="Hoja3" sheetId="3" r:id="rId3"/>
  </sheets>
  <calcPr calcId="162913"/>
</workbook>
</file>

<file path=xl/calcChain.xml><?xml version="1.0" encoding="utf-8"?>
<calcChain xmlns="http://schemas.openxmlformats.org/spreadsheetml/2006/main">
  <c r="L2" i="1" l="1"/>
  <c r="L4" i="1" s="1"/>
</calcChain>
</file>

<file path=xl/sharedStrings.xml><?xml version="1.0" encoding="utf-8"?>
<sst xmlns="http://schemas.openxmlformats.org/spreadsheetml/2006/main" count="51" uniqueCount="47">
  <si>
    <t>ADQUISICION DE CHAQUETAS</t>
  </si>
  <si>
    <t xml:space="preserve">MATERIAL TELA EXTERIOR CHAQUETA </t>
  </si>
  <si>
    <t xml:space="preserve">TELA EXTERIOR CHAQUETA 
Tela impermeable,100% poliéster Peso (MASA/UNIDAD DE ÁREA) 115.00 +- 5 g/m2 ASTM D3776 Repelencia agua 90.00 MINIMO % AATCC 22 Resistencia a la flexión 4.00 MINIMO e UNE-EN ISO 5981,  Impermeabilidad (METODO LLUVIA-LLOVIZNA) 1.00 MAXIMO g AATCC 35 Solidez color a la luz(40 HORAS) 4.00 MINIMO e.g. AATCC 16 Resistencia a la rotura trama 310.00 MINIMO N ASTM D5034 Resistencia a la rotura urdimbre 617.00 MINIMO N ASTM D5034  Mallas o pasadas 56.00 +- 2 hilo/cm ASTM D3775 Hilos o columnas 113.00 +- 2 hilo/cm ASTM D3775 Factor de protección UPF 50.00 MINIMO UPF AATCC 183. 
Resistencia a la flexión 4.00 MINIMO e UNE-EN ISO 5981,  Impermeabilidad (METODO LLUVIA-LLOVIZNA) 1.00 MAXIMO g AATCC 35 Solidez color a la luz(40 HORAS) 4.00 MINIMO e.g. AATCC 16 Resistencia a la rotura trama 310.00 MINIMO N ASTM D5034 Resistencia a la rotura urdimbre 617.00 MINIMO N ASTM D5034                           Mallas o pasadas 56.00 +- 2 hilo/cm ASTM D3775 Hilos o columnas 113.00 +- 2 hilo/cm ASTM D3775 Factor de protección UPF 50.00 MINIMO UPF AATCC 183 </t>
  </si>
  <si>
    <t>COLOR</t>
  </si>
  <si>
    <t xml:space="preserve">CONFECCIÓN </t>
  </si>
  <si>
    <t>LOGOS</t>
  </si>
  <si>
    <t xml:space="preserve">Logos institucionales bordados (policromía) frente delantero derecho e izquierdo con escrito “Bogotá Mejor Para Todos” (Las características en tamaño y color de los logos institucionales deberán estar sujetas, a lo señalado por el Manual de Imagen Corporativa del Gobierno Distrital); del cual se muestran las imágenes de referencia y colores autorizados por la alcaldía mayor de Bogotá. </t>
  </si>
  <si>
    <t xml:space="preserve">BORDADOS </t>
  </si>
  <si>
    <t>FORRO</t>
  </si>
  <si>
    <t xml:space="preserve">FLEECE TÉRMICO: En material 100% Poliéster en tejido de punto color gris. Peso 168.00+-18g/m2 ASTM D3776, resistencia al rasgado transveral 18,00 mínimo N ASTM D2261, resistencia al rasgado longitudinal 13,00 mínimo N ASTM D2261, SOL.COL.LAV.MANC 2ª 4.00 mínimo e.g. AATCC 61,pilling – 2000 ciclos martindale 3.00 mínimo e ISO 12945-2, mallas o pasadas 17.00 +-1 hilo/cm ASTM D37775, hilos o columnas 12.00 +- 1 hilo/cm STM D3775. </t>
  </si>
  <si>
    <t>BOLSILLOS</t>
  </si>
  <si>
    <t xml:space="preserve">Dos (2) bolsillos en la parte delantera inferior, con cierre de seguridad, 2 bolsillos  de  seguridad en la parte interior superior, todos con  cremalleras   Color: azul ocultas </t>
  </si>
  <si>
    <t>CIERRE</t>
  </si>
  <si>
    <t xml:space="preserve">Frontal por medio de cremallera plástica oculta color azul cyan 
</t>
  </si>
  <si>
    <t>CUELLO</t>
  </si>
  <si>
    <t xml:space="preserve">Sport Alto con cierre de cremallera plástica color azul cyan </t>
  </si>
  <si>
    <t>MANGAS</t>
  </si>
  <si>
    <t xml:space="preserve">Mangas: puños de las mangas van en rip de algodón, Hilo: calibre 150 de primera. Removibles con cremallera oculta con tapa color azul cyan, Ia cremallera de  las sisas debe quedar cubierta por un falso de 2cm del material exterior </t>
  </si>
  <si>
    <t>PUÑOS</t>
  </si>
  <si>
    <t>Encauchados. Resortado.</t>
  </si>
  <si>
    <t xml:space="preserve">MUESTRA DE DISEÑOS Y MATERIAL </t>
  </si>
  <si>
    <t>VERIFICACIÓN DE TALLAS</t>
  </si>
  <si>
    <t>EMPAQUE</t>
  </si>
  <si>
    <t xml:space="preserve">Las chaquetas deben ser entregadas en empaque bolsa individual, debidamente marcada con el género y la talla, según corresponda. </t>
  </si>
  <si>
    <t>ENTREGA</t>
  </si>
  <si>
    <t>GARANTÍA</t>
  </si>
  <si>
    <t>OBSERVACIONES</t>
  </si>
  <si>
    <t>Los materiales utilizados en la confección de las chaquetas deberán ser soportados por medio de certificados del fabricante nacional</t>
  </si>
  <si>
    <t xml:space="preserve"> TELA EXTERIOR 
 CYAN COLOR SEGÚN  PANTONE 174433( azul)    
 TELA INTERIOR (FORRO TÉRMICO) 
 COLOR GRIS SEGÚN  PANTONE 190000 </t>
  </si>
  <si>
    <t>VALOR UNITARIO CON IVA</t>
  </si>
  <si>
    <t>ITEM</t>
  </si>
  <si>
    <t>CARACTERISTICAS</t>
  </si>
  <si>
    <t>DEPORTIVAS SPUNIK</t>
  </si>
  <si>
    <t>CONFECCIONES GUACHARO' SPORT</t>
  </si>
  <si>
    <t>VALOR UNITARIO INCLUIDO IVA</t>
  </si>
  <si>
    <t>CANTIDAD</t>
  </si>
  <si>
    <t>VALOR TOTAL CONTRATO</t>
  </si>
  <si>
    <t>NEURONA I+D</t>
  </si>
  <si>
    <t>ALCALDIA LOCAL DE ANTONIO NARIÑO</t>
  </si>
  <si>
    <t>PROMEDIO ALCALDIA LOCAL DE SANTA FE</t>
  </si>
  <si>
    <r>
      <t xml:space="preserve"> Costo proceso FDLSF-MC-004-2018 “CONFECCIÓN Y ENTREGA DE CHAQUETAS INSTITUCIONALES. </t>
    </r>
    <r>
      <rPr>
        <b/>
        <sz val="10"/>
        <color theme="1"/>
        <rFont val="Arial Narrow"/>
        <family val="2"/>
      </rPr>
      <t xml:space="preserve"> </t>
    </r>
    <r>
      <rPr>
        <sz val="10"/>
        <color theme="1"/>
        <rFont val="Arial Narrow"/>
        <family val="2"/>
      </rPr>
      <t>LINK: https://community.secop.gov.co/Public/Tendering/ContractNoticeManagement/Index?currentLanguage=es-CO&amp;Page=login&amp;Country=CO&amp;SkinName=CCE</t>
    </r>
  </si>
  <si>
    <t xml:space="preserve">Tres (3) bordados color blanco, así: 1. Frente, derecha, Escudo de Bogotá y el Logo “Antonio Nariño Mejor para Todos”, (8cm de ancho). Atrás, arriba: El logo “Bogotá Mejor para Todos “ (15 cm ancho). Atrás, abajo: “Alcaldía Local de Santa Fe”, (20 cm de ancho). </t>
  </si>
  <si>
    <t xml:space="preserve">Chaqueta impermeable con forro térmico, capota recogida, bolsillo interno </t>
  </si>
  <si>
    <t xml:space="preserve">El contratista deberá presentar una muestra de los diseños de las chaquetas tanto para hombre como para mujer, a fin de que las mismas sean aprobadas por el supervisor o quien este designe por parte del FDLAN. Las muestras deberán ser presentadas en un plazo no mayor a 3 días posteriores a la firma del acta de inicio, para su aprobación por parte del FDLAN. </t>
  </si>
  <si>
    <t>Las tallas deben ser suministradas por quien resulte adjudicatario del proceso verificando previamente con el listado de funcionarios y contratistas de la Alcaldía Local de ANTONIO NARIÑO, en talla hombre / mujer según corresponda</t>
  </si>
  <si>
    <t>Los bienes serán entregados en el almacén del Fondo de Desarrollo Local  de Antonio Nariño ubicado en la Calle 17 Sur No. 18 -49, en el que el transporte corre por cuenta del contratista en horario de lunes a viernes de 8:00 a.m. a 4:00 p.m., previo agendamiento con el supervisor de apoyo.</t>
  </si>
  <si>
    <t xml:space="preserve">Seis (6) meses a partir del recibo a satisfacción por parte del FDLAN. La garantía aplica para la cremallera, costuras, telas y logos. El Contratista debe cambiar los elementos que no cumplan con las condiciones exigidas, y de aquellos que presenten daño o mal funcionamiento, derivado de su fabricación. Sin que lo anterior, genere algún costo para la entidad.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</si>
</sst>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2" formatCode="_-&quot;$&quot;\ * #,##0_-;\-&quot;$&quot;\ * #,##0_-;_-&quot;$&quot;\ * &quot;-&quot;_-;_-@_-"/>
    <numFmt numFmtId="164" formatCode="_-* #,##0\ &quot;€&quot;_-;\-* #,##0\ &quot;€&quot;_-;_-* &quot;-&quot;\ &quot;€&quot;_-;_-@_-"/>
    <numFmt numFmtId="165" formatCode="_-* #,##0.00\ _€_-;\-* #,##0.00\ _€_-;_-* &quot;-&quot;??\ _€_-;_-@_-"/>
    <numFmt numFmtId="166" formatCode="[$$-240A]\ #,##0.00;\-[$$-240A]\ #,##0.00"/>
    <numFmt numFmtId="167" formatCode="_-* #,##0\ _€_-;\-* #,##0\ _€_-;_-* &quot;-&quot;??\ _€_-;_-@_-"/>
    <numFmt numFmtId="168" formatCode="[$$-240A]\ #,##0.00"/>
    <numFmt numFmtId="169" formatCode="&quot;$&quot;#,##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51">
    <xf numFmtId="0" fontId="0" fillId="0" borderId="0" xfId="0"/>
    <xf numFmtId="0" fontId="0" fillId="0" borderId="0" xfId="0" applyAlignment="1">
      <alignment wrapText="1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wrapText="1"/>
    </xf>
    <xf numFmtId="0" fontId="0" fillId="0" borderId="1" xfId="0" applyBorder="1"/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left" wrapText="1"/>
    </xf>
    <xf numFmtId="0" fontId="2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67" fontId="0" fillId="0" borderId="0" xfId="1" applyNumberFormat="1" applyFont="1"/>
    <xf numFmtId="42" fontId="3" fillId="0" borderId="2" xfId="2" applyNumberFormat="1" applyFont="1" applyFill="1" applyBorder="1" applyAlignment="1">
      <alignment horizontal="right" vertical="center"/>
    </xf>
    <xf numFmtId="0" fontId="3" fillId="0" borderId="3" xfId="2" applyNumberFormat="1" applyFont="1" applyFill="1" applyBorder="1" applyAlignment="1">
      <alignment horizontal="right" vertical="center"/>
    </xf>
    <xf numFmtId="166" fontId="3" fillId="5" borderId="4" xfId="1" applyNumberFormat="1" applyFont="1" applyFill="1" applyBorder="1" applyAlignment="1">
      <alignment horizontal="right" vertical="center"/>
    </xf>
    <xf numFmtId="0" fontId="2" fillId="6" borderId="1" xfId="0" applyFont="1" applyFill="1" applyBorder="1" applyAlignment="1">
      <alignment horizontal="center" wrapText="1"/>
    </xf>
    <xf numFmtId="42" fontId="3" fillId="0" borderId="5" xfId="2" applyNumberFormat="1" applyFont="1" applyBorder="1" applyAlignment="1">
      <alignment horizontal="center" vertical="center"/>
    </xf>
    <xf numFmtId="42" fontId="3" fillId="0" borderId="6" xfId="2" applyNumberFormat="1" applyFont="1" applyBorder="1" applyAlignment="1">
      <alignment horizontal="center" vertical="center"/>
    </xf>
    <xf numFmtId="42" fontId="3" fillId="0" borderId="7" xfId="2" applyNumberFormat="1" applyFont="1" applyBorder="1" applyAlignment="1">
      <alignment horizontal="center" vertical="center"/>
    </xf>
    <xf numFmtId="42" fontId="3" fillId="0" borderId="8" xfId="2" applyNumberFormat="1" applyFont="1" applyBorder="1" applyAlignment="1">
      <alignment horizontal="center" vertical="center"/>
    </xf>
    <xf numFmtId="42" fontId="3" fillId="0" borderId="9" xfId="2" applyNumberFormat="1" applyFont="1" applyBorder="1" applyAlignment="1">
      <alignment horizontal="center" vertical="center"/>
    </xf>
    <xf numFmtId="42" fontId="3" fillId="0" borderId="10" xfId="2" applyNumberFormat="1" applyFont="1" applyBorder="1" applyAlignment="1">
      <alignment horizontal="center" vertical="center"/>
    </xf>
    <xf numFmtId="0" fontId="2" fillId="2" borderId="14" xfId="0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167" fontId="2" fillId="2" borderId="11" xfId="1" applyNumberFormat="1" applyFont="1" applyFill="1" applyBorder="1" applyAlignment="1">
      <alignment horizontal="center" vertical="center" wrapText="1"/>
    </xf>
    <xf numFmtId="167" fontId="2" fillId="2" borderId="13" xfId="1" applyNumberFormat="1" applyFont="1" applyFill="1" applyBorder="1" applyAlignment="1">
      <alignment horizontal="center" vertical="center" wrapText="1"/>
    </xf>
    <xf numFmtId="167" fontId="2" fillId="2" borderId="12" xfId="1" applyNumberFormat="1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wrapText="1"/>
    </xf>
    <xf numFmtId="0" fontId="2" fillId="2" borderId="12" xfId="0" applyFont="1" applyFill="1" applyBorder="1" applyAlignment="1">
      <alignment horizontal="center" wrapText="1"/>
    </xf>
    <xf numFmtId="0" fontId="2" fillId="6" borderId="11" xfId="0" applyFont="1" applyFill="1" applyBorder="1" applyAlignment="1">
      <alignment horizontal="center" vertical="center" wrapText="1"/>
    </xf>
    <xf numFmtId="0" fontId="2" fillId="6" borderId="12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wrapText="1"/>
    </xf>
    <xf numFmtId="0" fontId="2" fillId="4" borderId="12" xfId="0" applyFont="1" applyFill="1" applyBorder="1" applyAlignment="1">
      <alignment horizontal="center" wrapText="1"/>
    </xf>
    <xf numFmtId="0" fontId="2" fillId="3" borderId="11" xfId="0" applyFont="1" applyFill="1" applyBorder="1" applyAlignment="1">
      <alignment horizontal="center" wrapText="1"/>
    </xf>
    <xf numFmtId="0" fontId="2" fillId="3" borderId="12" xfId="0" applyFont="1" applyFill="1" applyBorder="1" applyAlignment="1">
      <alignment horizontal="center" wrapText="1"/>
    </xf>
    <xf numFmtId="169" fontId="4" fillId="0" borderId="11" xfId="0" applyNumberFormat="1" applyFont="1" applyBorder="1" applyAlignment="1">
      <alignment horizontal="center" vertical="center" wrapText="1"/>
    </xf>
    <xf numFmtId="169" fontId="4" fillId="0" borderId="13" xfId="0" applyNumberFormat="1" applyFont="1" applyBorder="1" applyAlignment="1">
      <alignment horizontal="center" vertical="center" wrapText="1"/>
    </xf>
    <xf numFmtId="169" fontId="4" fillId="0" borderId="12" xfId="0" applyNumberFormat="1" applyFont="1" applyBorder="1" applyAlignment="1">
      <alignment horizontal="center" vertical="center" wrapText="1"/>
    </xf>
    <xf numFmtId="166" fontId="0" fillId="2" borderId="11" xfId="1" applyNumberFormat="1" applyFont="1" applyFill="1" applyBorder="1" applyAlignment="1">
      <alignment horizontal="center" vertical="center"/>
    </xf>
    <xf numFmtId="166" fontId="0" fillId="2" borderId="13" xfId="1" applyNumberFormat="1" applyFont="1" applyFill="1" applyBorder="1" applyAlignment="1">
      <alignment horizontal="center" vertical="center"/>
    </xf>
    <xf numFmtId="166" fontId="0" fillId="2" borderId="12" xfId="1" applyNumberFormat="1" applyFont="1" applyFill="1" applyBorder="1" applyAlignment="1">
      <alignment horizontal="center" vertical="center"/>
    </xf>
    <xf numFmtId="166" fontId="0" fillId="6" borderId="11" xfId="1" applyNumberFormat="1" applyFont="1" applyFill="1" applyBorder="1" applyAlignment="1">
      <alignment horizontal="center" vertical="center"/>
    </xf>
    <xf numFmtId="166" fontId="0" fillId="6" borderId="13" xfId="1" applyNumberFormat="1" applyFont="1" applyFill="1" applyBorder="1" applyAlignment="1">
      <alignment horizontal="center" vertical="center"/>
    </xf>
    <xf numFmtId="166" fontId="0" fillId="6" borderId="12" xfId="1" applyNumberFormat="1" applyFont="1" applyFill="1" applyBorder="1" applyAlignment="1">
      <alignment horizontal="center" vertical="center"/>
    </xf>
    <xf numFmtId="166" fontId="0" fillId="4" borderId="11" xfId="1" applyNumberFormat="1" applyFont="1" applyFill="1" applyBorder="1" applyAlignment="1">
      <alignment horizontal="center" vertical="center"/>
    </xf>
    <xf numFmtId="166" fontId="0" fillId="4" borderId="13" xfId="1" applyNumberFormat="1" applyFont="1" applyFill="1" applyBorder="1" applyAlignment="1">
      <alignment horizontal="center" vertical="center"/>
    </xf>
    <xf numFmtId="166" fontId="0" fillId="4" borderId="12" xfId="1" applyNumberFormat="1" applyFont="1" applyFill="1" applyBorder="1" applyAlignment="1">
      <alignment horizontal="center" vertical="center"/>
    </xf>
    <xf numFmtId="168" fontId="0" fillId="3" borderId="11" xfId="1" applyNumberFormat="1" applyFont="1" applyFill="1" applyBorder="1" applyAlignment="1">
      <alignment horizontal="center" vertical="center" wrapText="1"/>
    </xf>
    <xf numFmtId="168" fontId="0" fillId="3" borderId="13" xfId="1" applyNumberFormat="1" applyFont="1" applyFill="1" applyBorder="1" applyAlignment="1">
      <alignment horizontal="center" vertical="center" wrapText="1"/>
    </xf>
    <xf numFmtId="168" fontId="0" fillId="3" borderId="12" xfId="1" applyNumberFormat="1" applyFont="1" applyFill="1" applyBorder="1" applyAlignment="1">
      <alignment horizontal="center" vertical="center" wrapText="1"/>
    </xf>
  </cellXfs>
  <cellStyles count="3">
    <cellStyle name="Millares" xfId="1" builtinId="3"/>
    <cellStyle name="Moneda [0]" xfId="2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"/>
  <sheetViews>
    <sheetView tabSelected="1" topLeftCell="B1" zoomScale="78" zoomScaleNormal="78" workbookViewId="0">
      <selection activeCell="L5" sqref="L5"/>
    </sheetView>
  </sheetViews>
  <sheetFormatPr baseColWidth="10" defaultRowHeight="15" x14ac:dyDescent="0.25"/>
  <cols>
    <col min="1" max="1" width="21.7109375" style="1" customWidth="1"/>
    <col min="2" max="2" width="90.5703125" customWidth="1"/>
    <col min="3" max="3" width="12.140625" customWidth="1"/>
    <col min="4" max="5" width="14.7109375" customWidth="1"/>
    <col min="7" max="7" width="12.85546875" customWidth="1"/>
    <col min="9" max="9" width="4.85546875" customWidth="1"/>
    <col min="11" max="11" width="23.5703125" customWidth="1"/>
    <col min="12" max="12" width="18.140625" customWidth="1"/>
  </cols>
  <sheetData>
    <row r="1" spans="1:12" ht="15.75" thickBot="1" x14ac:dyDescent="0.3">
      <c r="A1" s="22" t="s">
        <v>38</v>
      </c>
      <c r="B1" s="23"/>
      <c r="C1" s="23"/>
      <c r="D1" s="23"/>
      <c r="E1" s="23"/>
      <c r="F1" s="24"/>
      <c r="G1" s="25" t="s">
        <v>26</v>
      </c>
      <c r="H1" s="11"/>
    </row>
    <row r="2" spans="1:12" ht="24.75" customHeight="1" x14ac:dyDescent="0.25">
      <c r="A2" s="22"/>
      <c r="B2" s="24"/>
      <c r="C2" s="34" t="s">
        <v>32</v>
      </c>
      <c r="D2" s="32" t="s">
        <v>33</v>
      </c>
      <c r="E2" s="30" t="s">
        <v>37</v>
      </c>
      <c r="F2" s="28" t="s">
        <v>39</v>
      </c>
      <c r="G2" s="26"/>
      <c r="H2" s="11"/>
      <c r="J2" s="16" t="s">
        <v>34</v>
      </c>
      <c r="K2" s="17"/>
      <c r="L2" s="12">
        <f>+F5</f>
        <v>95667</v>
      </c>
    </row>
    <row r="3" spans="1:12" ht="45.75" customHeight="1" thickBot="1" x14ac:dyDescent="0.3">
      <c r="A3" s="22" t="s">
        <v>0</v>
      </c>
      <c r="B3" s="24"/>
      <c r="C3" s="35"/>
      <c r="D3" s="33"/>
      <c r="E3" s="31"/>
      <c r="F3" s="29"/>
      <c r="G3" s="26"/>
      <c r="H3" s="11"/>
      <c r="J3" s="18" t="s">
        <v>35</v>
      </c>
      <c r="K3" s="19"/>
      <c r="L3" s="13">
        <v>150</v>
      </c>
    </row>
    <row r="4" spans="1:12" ht="45.75" thickBot="1" x14ac:dyDescent="0.3">
      <c r="A4" s="2" t="s">
        <v>30</v>
      </c>
      <c r="B4" s="2" t="s">
        <v>31</v>
      </c>
      <c r="C4" s="9" t="s">
        <v>29</v>
      </c>
      <c r="D4" s="10" t="s">
        <v>29</v>
      </c>
      <c r="E4" s="15" t="s">
        <v>29</v>
      </c>
      <c r="F4" s="8" t="s">
        <v>29</v>
      </c>
      <c r="G4" s="27"/>
      <c r="H4" s="11"/>
      <c r="J4" s="20" t="s">
        <v>36</v>
      </c>
      <c r="K4" s="21"/>
      <c r="L4" s="14">
        <f>L2*L3</f>
        <v>14350050</v>
      </c>
    </row>
    <row r="5" spans="1:12" ht="211.5" customHeight="1" x14ac:dyDescent="0.25">
      <c r="A5" s="3" t="s">
        <v>1</v>
      </c>
      <c r="B5" s="4" t="s">
        <v>2</v>
      </c>
      <c r="C5" s="48">
        <v>98000</v>
      </c>
      <c r="D5" s="45">
        <v>95000</v>
      </c>
      <c r="E5" s="42">
        <v>94000</v>
      </c>
      <c r="F5" s="39">
        <v>95667</v>
      </c>
      <c r="G5" s="36" t="s">
        <v>40</v>
      </c>
      <c r="H5" s="11"/>
    </row>
    <row r="6" spans="1:12" ht="60" x14ac:dyDescent="0.25">
      <c r="A6" s="6" t="s">
        <v>3</v>
      </c>
      <c r="B6" s="4" t="s">
        <v>28</v>
      </c>
      <c r="C6" s="49"/>
      <c r="D6" s="46"/>
      <c r="E6" s="43"/>
      <c r="F6" s="40"/>
      <c r="G6" s="37"/>
      <c r="H6" s="11"/>
    </row>
    <row r="7" spans="1:12" x14ac:dyDescent="0.25">
      <c r="A7" s="6" t="s">
        <v>4</v>
      </c>
      <c r="B7" s="4" t="s">
        <v>42</v>
      </c>
      <c r="C7" s="49"/>
      <c r="D7" s="46"/>
      <c r="E7" s="43"/>
      <c r="F7" s="40"/>
      <c r="G7" s="37"/>
      <c r="H7" s="11"/>
    </row>
    <row r="8" spans="1:12" ht="66" customHeight="1" x14ac:dyDescent="0.25">
      <c r="A8" s="3" t="s">
        <v>5</v>
      </c>
      <c r="B8" s="4" t="s">
        <v>6</v>
      </c>
      <c r="C8" s="49"/>
      <c r="D8" s="46"/>
      <c r="E8" s="43"/>
      <c r="F8" s="40"/>
      <c r="G8" s="37"/>
      <c r="H8" s="11"/>
    </row>
    <row r="9" spans="1:12" ht="45" x14ac:dyDescent="0.25">
      <c r="A9" s="3" t="s">
        <v>7</v>
      </c>
      <c r="B9" s="4" t="s">
        <v>41</v>
      </c>
      <c r="C9" s="49"/>
      <c r="D9" s="46"/>
      <c r="E9" s="43"/>
      <c r="F9" s="40"/>
      <c r="G9" s="37"/>
      <c r="H9" s="11"/>
      <c r="K9" s="11"/>
    </row>
    <row r="10" spans="1:12" ht="78" customHeight="1" x14ac:dyDescent="0.25">
      <c r="A10" s="6" t="s">
        <v>8</v>
      </c>
      <c r="B10" s="4" t="s">
        <v>9</v>
      </c>
      <c r="C10" s="49"/>
      <c r="D10" s="46"/>
      <c r="E10" s="43"/>
      <c r="F10" s="40"/>
      <c r="G10" s="37"/>
      <c r="H10" s="11"/>
    </row>
    <row r="11" spans="1:12" ht="30" x14ac:dyDescent="0.25">
      <c r="A11" s="6" t="s">
        <v>10</v>
      </c>
      <c r="B11" s="4" t="s">
        <v>11</v>
      </c>
      <c r="C11" s="49"/>
      <c r="D11" s="46"/>
      <c r="E11" s="43"/>
      <c r="F11" s="40"/>
      <c r="G11" s="37"/>
      <c r="H11" s="11"/>
    </row>
    <row r="12" spans="1:12" ht="30" x14ac:dyDescent="0.25">
      <c r="A12" s="6" t="s">
        <v>12</v>
      </c>
      <c r="B12" s="4" t="s">
        <v>13</v>
      </c>
      <c r="C12" s="49"/>
      <c r="D12" s="46"/>
      <c r="E12" s="43"/>
      <c r="F12" s="40"/>
      <c r="G12" s="37"/>
      <c r="H12" s="11"/>
    </row>
    <row r="13" spans="1:12" x14ac:dyDescent="0.25">
      <c r="A13" s="4" t="s">
        <v>14</v>
      </c>
      <c r="B13" s="5" t="s">
        <v>15</v>
      </c>
      <c r="C13" s="49"/>
      <c r="D13" s="46"/>
      <c r="E13" s="43"/>
      <c r="F13" s="40"/>
      <c r="G13" s="37"/>
      <c r="H13" s="11"/>
    </row>
    <row r="14" spans="1:12" ht="45" x14ac:dyDescent="0.25">
      <c r="A14" s="6" t="s">
        <v>16</v>
      </c>
      <c r="B14" s="4" t="s">
        <v>17</v>
      </c>
      <c r="C14" s="49"/>
      <c r="D14" s="46"/>
      <c r="E14" s="43"/>
      <c r="F14" s="40"/>
      <c r="G14" s="37"/>
      <c r="H14" s="11"/>
    </row>
    <row r="15" spans="1:12" x14ac:dyDescent="0.25">
      <c r="A15" s="4" t="s">
        <v>18</v>
      </c>
      <c r="B15" s="5" t="s">
        <v>19</v>
      </c>
      <c r="C15" s="49"/>
      <c r="D15" s="46"/>
      <c r="E15" s="43"/>
      <c r="F15" s="40"/>
      <c r="G15" s="37"/>
      <c r="H15" s="11"/>
    </row>
    <row r="16" spans="1:12" ht="60" customHeight="1" x14ac:dyDescent="0.25">
      <c r="A16" s="6" t="s">
        <v>20</v>
      </c>
      <c r="B16" s="4" t="s">
        <v>43</v>
      </c>
      <c r="C16" s="49"/>
      <c r="D16" s="46"/>
      <c r="E16" s="43"/>
      <c r="F16" s="40"/>
      <c r="G16" s="37"/>
      <c r="H16" s="11"/>
    </row>
    <row r="17" spans="1:8" ht="45" x14ac:dyDescent="0.25">
      <c r="A17" s="6" t="s">
        <v>21</v>
      </c>
      <c r="B17" s="4" t="s">
        <v>44</v>
      </c>
      <c r="C17" s="49"/>
      <c r="D17" s="46"/>
      <c r="E17" s="43"/>
      <c r="F17" s="40"/>
      <c r="G17" s="37"/>
      <c r="H17" s="11"/>
    </row>
    <row r="18" spans="1:8" ht="30" x14ac:dyDescent="0.25">
      <c r="A18" s="6" t="s">
        <v>22</v>
      </c>
      <c r="B18" s="3" t="s">
        <v>23</v>
      </c>
      <c r="C18" s="49"/>
      <c r="D18" s="46"/>
      <c r="E18" s="43"/>
      <c r="F18" s="40"/>
      <c r="G18" s="37"/>
      <c r="H18" s="11"/>
    </row>
    <row r="19" spans="1:8" ht="49.5" customHeight="1" x14ac:dyDescent="0.25">
      <c r="A19" s="6" t="s">
        <v>24</v>
      </c>
      <c r="B19" s="4" t="s">
        <v>45</v>
      </c>
      <c r="C19" s="49"/>
      <c r="D19" s="46"/>
      <c r="E19" s="43"/>
      <c r="F19" s="40"/>
      <c r="G19" s="37"/>
      <c r="H19" s="11"/>
    </row>
    <row r="20" spans="1:8" ht="63" customHeight="1" x14ac:dyDescent="0.25">
      <c r="A20" s="6" t="s">
        <v>25</v>
      </c>
      <c r="B20" s="7" t="s">
        <v>46</v>
      </c>
      <c r="C20" s="49"/>
      <c r="D20" s="46"/>
      <c r="E20" s="43"/>
      <c r="F20" s="40"/>
      <c r="G20" s="37"/>
      <c r="H20" s="11"/>
    </row>
    <row r="21" spans="1:8" ht="30" x14ac:dyDescent="0.25">
      <c r="A21" s="6" t="s">
        <v>26</v>
      </c>
      <c r="B21" s="4" t="s">
        <v>27</v>
      </c>
      <c r="C21" s="50"/>
      <c r="D21" s="47"/>
      <c r="E21" s="44"/>
      <c r="F21" s="41"/>
      <c r="G21" s="38"/>
      <c r="H21" s="11"/>
    </row>
  </sheetData>
  <mergeCells count="16">
    <mergeCell ref="G5:G21"/>
    <mergeCell ref="F5:F21"/>
    <mergeCell ref="E5:E21"/>
    <mergeCell ref="D5:D21"/>
    <mergeCell ref="C5:C21"/>
    <mergeCell ref="J2:K2"/>
    <mergeCell ref="J3:K3"/>
    <mergeCell ref="J4:K4"/>
    <mergeCell ref="A1:F1"/>
    <mergeCell ref="G1:G4"/>
    <mergeCell ref="A3:B3"/>
    <mergeCell ref="F2:F3"/>
    <mergeCell ref="E2:E3"/>
    <mergeCell ref="D2:D3"/>
    <mergeCell ref="C2:C3"/>
    <mergeCell ref="A2:B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Catalina Martinez Castillo</dc:creator>
  <cp:lastModifiedBy>Kathleen Zabrina Molano Mora</cp:lastModifiedBy>
  <dcterms:created xsi:type="dcterms:W3CDTF">2018-03-20T20:07:14Z</dcterms:created>
  <dcterms:modified xsi:type="dcterms:W3CDTF">2018-12-21T02:45:59Z</dcterms:modified>
</cp:coreProperties>
</file>