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fre.rincon\OneDrive - Instituto Colombiano de Bienestar Familiar\ICBF-GRUPO-JURIDICO-YOFRE\CONTRATACION PUBLICA\2022\EDICTOS\PDF\"/>
    </mc:Choice>
  </mc:AlternateContent>
  <bookViews>
    <workbookView xWindow="0" yWindow="0" windowWidth="24000" windowHeight="8910" activeTab="2"/>
  </bookViews>
  <sheets>
    <sheet name="ARRIENDO" sheetId="1" r:id="rId1"/>
    <sheet name="Intrucciones" sheetId="2" r:id="rId2"/>
    <sheet name="TRANSPORTE" sheetId="3" r:id="rId3"/>
  </sheets>
  <definedNames>
    <definedName name="_xlnm.Print_Area" localSheetId="1">Intrucciones!$A$1:$B$20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10" i="1" l="1"/>
  <c r="F20" i="1"/>
  <c r="G20" i="1"/>
  <c r="T10" i="3"/>
  <c r="U10" i="3" s="1"/>
  <c r="G18" i="3"/>
  <c r="S18" i="3" l="1"/>
  <c r="R18" i="3"/>
  <c r="Q18" i="3"/>
  <c r="P18" i="3"/>
  <c r="O18" i="3"/>
  <c r="N18" i="3"/>
  <c r="M18" i="3"/>
  <c r="L18" i="3"/>
  <c r="K18" i="3"/>
  <c r="J18" i="3"/>
  <c r="I18" i="3"/>
  <c r="H18" i="3"/>
  <c r="F18" i="3"/>
  <c r="T18" i="3"/>
  <c r="U18" i="3" l="1"/>
  <c r="Q20" i="1"/>
  <c r="K20" i="1"/>
  <c r="H20" i="1" l="1"/>
  <c r="I20" i="1"/>
  <c r="J20" i="1"/>
  <c r="L20" i="1"/>
  <c r="M20" i="1"/>
  <c r="N20" i="1"/>
  <c r="O20" i="1"/>
  <c r="P20" i="1"/>
  <c r="R20" i="1"/>
  <c r="S20" i="1"/>
  <c r="U20" i="1" l="1"/>
  <c r="T20" i="1"/>
</calcChain>
</file>

<file path=xl/sharedStrings.xml><?xml version="1.0" encoding="utf-8"?>
<sst xmlns="http://schemas.openxmlformats.org/spreadsheetml/2006/main" count="108" uniqueCount="79">
  <si>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</si>
  <si>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</si>
  <si>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</si>
  <si>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</si>
  <si>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</si>
  <si>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</si>
  <si>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</si>
  <si>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</si>
  <si>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</si>
  <si>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</si>
  <si>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</si>
  <si>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</si>
  <si>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</si>
  <si>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</si>
  <si>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</si>
  <si>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</si>
  <si>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</si>
  <si>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</si>
  <si>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</si>
  <si>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NOMBRE Y FIRMA SUPERVISOR O INTERVENTOR DEL CONTRATO</t>
  </si>
  <si>
    <t>RPC</t>
  </si>
  <si>
    <t>CDP</t>
  </si>
  <si>
    <t xml:space="preserve">VALOR </t>
  </si>
  <si>
    <t>FLUJO DE PAGO MENSUAL - SE REGISTRA EL VALOR EN EL MES QUE SE PROYECTA HACER EFECTIVO EL PAGO</t>
  </si>
  <si>
    <t>REGIONAL: __________________________________________________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</si>
  <si>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</si>
  <si>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</si>
  <si>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</si>
  <si>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</si>
  <si>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>3. Contratista</t>
  </si>
  <si>
    <t xml:space="preserve">4 .Nit o CC  </t>
  </si>
  <si>
    <t>5. Contrato No</t>
  </si>
  <si>
    <t>6. Valor total CT</t>
  </si>
  <si>
    <t>7.1 CDP</t>
  </si>
  <si>
    <t>7.2 RPC</t>
  </si>
  <si>
    <t>7. Imputación presupuestal</t>
  </si>
  <si>
    <t>7.3 Identificador</t>
  </si>
  <si>
    <t>7.4 Dependencia de gasto</t>
  </si>
  <si>
    <t>7.5 Recurso</t>
  </si>
  <si>
    <t>7.6 Valor</t>
  </si>
  <si>
    <t>8. Flujo de pago mensual</t>
  </si>
  <si>
    <t>8.1 Meses</t>
  </si>
  <si>
    <t>8.2 Total flujo</t>
  </si>
  <si>
    <t>8.3 Saldo</t>
  </si>
  <si>
    <t>9. Total</t>
  </si>
  <si>
    <t>Se registra el nombre de la Regional o Grupo Financiero Sede de la Dirección General, según corresponda</t>
  </si>
  <si>
    <t>Corresponde al numero de identificación del contratista.</t>
  </si>
  <si>
    <t>Nombre de la persona natural o jurídica que es contratista.</t>
  </si>
  <si>
    <t>Corresponde a los datos registrados en el SIIF Nación.</t>
  </si>
  <si>
    <t xml:space="preserve">Numero del CDP SIIF Nación que ampara el contrato </t>
  </si>
  <si>
    <t>Rubro presupuestal SIIF Nación que amparado en el contrato</t>
  </si>
  <si>
    <t>Recurso presupuestal por el cual es financiado el identificador presupuestal</t>
  </si>
  <si>
    <t>Se coloca el valor total del identificador presupuestal asociado a la dependencia y recurso presupuestal</t>
  </si>
  <si>
    <t>Se registra el valor correspondiente al mes en donde se proyecta se efectuara el pago, por identificador, dependencia y recurso</t>
  </si>
  <si>
    <t>Sumatoria total de los valores a pagar por mes correspondiente</t>
  </si>
  <si>
    <t>Corresponde al valor total del contrato.</t>
  </si>
  <si>
    <t>Se registra numero RPC cuando se va a realizar modificación de flujo de pagos.</t>
  </si>
  <si>
    <t>Dependencia de afectación de gasto presupuestal asociada al identificador presupuestal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</si>
  <si>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</si>
  <si>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Diferencia entre el valor (7.6) menos los meses programados para pago, total flujo (8.2)</t>
  </si>
  <si>
    <t>Sumatoria individual de los meses proyectados a pagar.</t>
  </si>
  <si>
    <t>NOMBRE Y FIRMA DEL COORDINADOR DE GRUPO RESPONSABLE DE LOS RECURSOS PRESUPUESTALES</t>
  </si>
  <si>
    <t>10. Nombre y firma del coordinador de grupo responsable de los recursos presupuestales o Nombre y firma supervisor o interventor del contrato</t>
  </si>
  <si>
    <t>Para los contratos y adtos acministrativos iniciales aplica la firma del coordinador de grupo responsable de los recursos financieros y para las modificaciones (adiciones o reducciones) debe firmar el supervisor o interventor del contrato.</t>
  </si>
  <si>
    <t>Se registra el No de contrato registrado en el SECOP II, el cual debe ser el mismo registrado en el SIIF nación.</t>
  </si>
  <si>
    <t xml:space="preserve">ARAUCA </t>
  </si>
  <si>
    <t>ÁREA O GRUPO: ADMINISTRATIVO Y DE GESTION HUMANA</t>
  </si>
  <si>
    <t>NIT O CC:</t>
  </si>
  <si>
    <t>C-4199-1500-8-0-4199064-02</t>
  </si>
  <si>
    <t>20,369,280.00</t>
  </si>
  <si>
    <t>CONTRATISTA: ZANAIDA ENEIDA ESPINOSA AGUIRRE</t>
  </si>
  <si>
    <t>CONTRATO No: 81-146-2018</t>
  </si>
  <si>
    <t>VALOR TOTAL CT: 20,369,280.00</t>
  </si>
  <si>
    <t xml:space="preserve">ENERO </t>
  </si>
  <si>
    <t>ÁREA O GRUPO: JURIDICA</t>
  </si>
  <si>
    <t>C-4102-1500-14-0-4102037</t>
  </si>
  <si>
    <t>CONTRATISTA:</t>
  </si>
  <si>
    <t xml:space="preserve">CONTRATO No: </t>
  </si>
  <si>
    <t>VALOR TOTAL CT:10.000.000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</si>
</sst>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\-#,##0.00\ "/>
    <numFmt numFmtId="165" formatCode="#,##0.00\ _€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5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2" fillId="2" borderId="16" xfId="0" applyFont="1" applyFill="1" applyBorder="1" applyAlignment="1">
      <alignment horizontal="justify" vertical="center" wrapText="1"/>
    </xf>
    <xf numFmtId="0" fontId="0" fillId="0" borderId="0" xfId="0" applyBorder="1"/>
    <xf numFmtId="0" fontId="13" fillId="0" borderId="1" xfId="0" applyFont="1" applyBorder="1"/>
    <xf numFmtId="4" fontId="13" fillId="0" borderId="6" xfId="0" applyNumberFormat="1" applyFont="1" applyBorder="1"/>
    <xf numFmtId="4" fontId="13" fillId="0" borderId="5" xfId="0" applyNumberFormat="1" applyFont="1" applyBorder="1"/>
    <xf numFmtId="4" fontId="13" fillId="0" borderId="1" xfId="0" applyNumberFormat="1" applyFont="1" applyBorder="1"/>
    <xf numFmtId="0" fontId="13" fillId="0" borderId="6" xfId="0" applyFont="1" applyBorder="1"/>
    <xf numFmtId="0" fontId="13" fillId="0" borderId="18" xfId="0" applyFont="1" applyBorder="1"/>
    <xf numFmtId="0" fontId="13" fillId="0" borderId="5" xfId="0" applyFont="1" applyBorder="1"/>
    <xf numFmtId="4" fontId="13" fillId="0" borderId="7" xfId="0" applyNumberFormat="1" applyFont="1" applyBorder="1"/>
    <xf numFmtId="4" fontId="13" fillId="0" borderId="12" xfId="0" applyNumberFormat="1" applyFont="1" applyBorder="1"/>
    <xf numFmtId="0" fontId="13" fillId="0" borderId="20" xfId="0" applyFont="1" applyBorder="1"/>
    <xf numFmtId="0" fontId="13" fillId="0" borderId="21" xfId="0" applyFont="1" applyBorder="1"/>
    <xf numFmtId="165" fontId="13" fillId="0" borderId="20" xfId="0" applyNumberFormat="1" applyFont="1" applyBorder="1"/>
    <xf numFmtId="4" fontId="14" fillId="0" borderId="7" xfId="0" applyNumberFormat="1" applyFont="1" applyBorder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3" fontId="0" fillId="0" borderId="0" xfId="0" applyNumberFormat="1"/>
    <xf numFmtId="0" fontId="15" fillId="0" borderId="9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 wrapText="1"/>
    </xf>
    <xf numFmtId="4" fontId="13" fillId="0" borderId="19" xfId="0" applyNumberFormat="1" applyFont="1" applyBorder="1"/>
    <xf numFmtId="164" fontId="13" fillId="0" borderId="21" xfId="0" applyNumberFormat="1" applyFont="1" applyBorder="1"/>
    <xf numFmtId="0" fontId="9" fillId="0" borderId="23" xfId="0" applyFont="1" applyBorder="1" applyAlignment="1">
      <alignment horizontal="center" vertical="center" wrapText="1"/>
    </xf>
    <xf numFmtId="0" fontId="0" fillId="0" borderId="20" xfId="0" applyBorder="1"/>
    <xf numFmtId="0" fontId="0" fillId="0" borderId="22" xfId="0" applyBorder="1"/>
    <xf numFmtId="0" fontId="13" fillId="0" borderId="12" xfId="0" applyFont="1" applyBorder="1"/>
    <xf numFmtId="0" fontId="0" fillId="0" borderId="21" xfId="0" applyBorder="1"/>
    <xf numFmtId="4" fontId="14" fillId="0" borderId="25" xfId="0" applyNumberFormat="1" applyFont="1" applyBorder="1"/>
    <xf numFmtId="0" fontId="9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  <xf numFmtId="4" fontId="14" fillId="0" borderId="29" xfId="0" applyNumberFormat="1" applyFont="1" applyBorder="1"/>
    <xf numFmtId="4" fontId="14" fillId="0" borderId="19" xfId="0" applyNumberFormat="1" applyFont="1" applyBorder="1"/>
    <xf numFmtId="164" fontId="13" fillId="0" borderId="22" xfId="0" applyNumberFormat="1" applyFont="1" applyBorder="1"/>
    <xf numFmtId="0" fontId="9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3" fillId="2" borderId="1" xfId="0" applyFont="1" applyFill="1" applyBorder="1"/>
    <xf numFmtId="0" fontId="13" fillId="2" borderId="20" xfId="0" applyFont="1" applyFill="1" applyBorder="1"/>
    <xf numFmtId="0" fontId="0" fillId="0" borderId="1" xfId="0" applyBorder="1" applyAlignment="1">
      <alignment horizontal="left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showGridLines="0" view="pageBreakPreview" topLeftCell="A4" zoomScaleNormal="100" zoomScaleSheetLayoutView="100" zoomScalePageLayoutView="80" workbookViewId="0">
      <selection activeCell="L13" sqref="L13"/>
    </sheetView>
  </sheetViews>
  <sheetFormatPr baseColWidth="10" defaultRowHeight="15" x14ac:dyDescent="0.25"/>
  <cols>
    <col min="1" max="1" width="9.140625" customWidth="1"/>
    <col min="2" max="2" width="9.5703125" customWidth="1"/>
    <col min="3" max="3" width="23.42578125" customWidth="1"/>
    <col min="4" max="4" width="11.140625" customWidth="1"/>
    <col min="5" max="5" width="8.85546875" customWidth="1"/>
    <col min="6" max="6" width="9.28515625" customWidth="1"/>
    <col min="7" max="7" width="9.85546875" customWidth="1"/>
    <col min="8" max="8" width="10.42578125" customWidth="1"/>
    <col min="9" max="9" width="9.85546875" customWidth="1"/>
    <col min="10" max="13" width="9.42578125" customWidth="1"/>
    <col min="14" max="14" width="9.85546875" customWidth="1"/>
    <col min="15" max="15" width="9.5703125" customWidth="1"/>
    <col min="16" max="16" width="11.42578125" customWidth="1"/>
    <col min="17" max="17" width="10.42578125" customWidth="1"/>
    <col min="18" max="18" width="10.140625" customWidth="1"/>
    <col min="19" max="19" width="6.7109375" customWidth="1"/>
    <col min="20" max="20" width="10" customWidth="1"/>
    <col min="21" max="21" width="8.42578125" customWidth="1"/>
  </cols>
  <sheetData>
    <row r="1" spans="1:21" ht="23.25" customHeight="1" x14ac:dyDescent="0.25">
      <c r="A1" t="s">
        <v>24</v>
      </c>
      <c r="B1" t="s">
        <v>65</v>
      </c>
    </row>
    <row r="2" spans="1:21" x14ac:dyDescent="0.25">
      <c r="A2" t="s">
        <v>66</v>
      </c>
    </row>
    <row r="3" spans="1:21" x14ac:dyDescent="0.25">
      <c r="A3" t="s">
        <v>70</v>
      </c>
    </row>
    <row r="4" spans="1:21" x14ac:dyDescent="0.25">
      <c r="A4" t="s">
        <v>67</v>
      </c>
      <c r="B4" s="37">
        <v>24242285</v>
      </c>
    </row>
    <row r="5" spans="1:21" x14ac:dyDescent="0.25">
      <c r="A5" t="s">
        <v>71</v>
      </c>
    </row>
    <row r="6" spans="1:21" x14ac:dyDescent="0.25">
      <c r="A6" t="s">
        <v>72</v>
      </c>
    </row>
    <row r="7" spans="1:21" ht="15.75" thickBot="1" x14ac:dyDescent="0.3"/>
    <row r="8" spans="1:21" s="4" customFormat="1" ht="36.75" customHeight="1" thickBot="1" x14ac:dyDescent="0.3">
      <c r="A8" s="61" t="s">
        <v>0</v>
      </c>
      <c r="B8" s="62"/>
      <c r="C8" s="62"/>
      <c r="D8" s="62"/>
      <c r="E8" s="62"/>
      <c r="F8" s="63"/>
      <c r="G8" s="38"/>
      <c r="H8" s="64" t="s">
        <v>23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6"/>
    </row>
    <row r="9" spans="1:21" s="5" customFormat="1" ht="24" x14ac:dyDescent="0.25">
      <c r="A9" s="34" t="s">
        <v>21</v>
      </c>
      <c r="B9" s="35" t="s">
        <v>20</v>
      </c>
      <c r="C9" s="35" t="s">
        <v>18</v>
      </c>
      <c r="D9" s="35" t="s">
        <v>1</v>
      </c>
      <c r="E9" s="35" t="s">
        <v>2</v>
      </c>
      <c r="F9" s="36" t="s">
        <v>22</v>
      </c>
      <c r="G9" s="39" t="s">
        <v>73</v>
      </c>
      <c r="H9" s="34" t="s">
        <v>3</v>
      </c>
      <c r="I9" s="35" t="s">
        <v>4</v>
      </c>
      <c r="J9" s="35" t="s">
        <v>5</v>
      </c>
      <c r="K9" s="35" t="s">
        <v>6</v>
      </c>
      <c r="L9" s="35" t="s">
        <v>7</v>
      </c>
      <c r="M9" s="35" t="s">
        <v>8</v>
      </c>
      <c r="N9" s="35" t="s">
        <v>9</v>
      </c>
      <c r="O9" s="35" t="s">
        <v>10</v>
      </c>
      <c r="P9" s="35" t="s">
        <v>11</v>
      </c>
      <c r="Q9" s="35" t="s">
        <v>12</v>
      </c>
      <c r="R9" s="35" t="s">
        <v>13</v>
      </c>
      <c r="S9" s="35" t="s">
        <v>14</v>
      </c>
      <c r="T9" s="35" t="s">
        <v>15</v>
      </c>
      <c r="U9" s="36" t="s">
        <v>16</v>
      </c>
    </row>
    <row r="10" spans="1:21" x14ac:dyDescent="0.25">
      <c r="A10" s="27"/>
      <c r="B10" s="21"/>
      <c r="C10" s="21" t="s">
        <v>68</v>
      </c>
      <c r="D10" s="21">
        <v>184</v>
      </c>
      <c r="E10" s="21">
        <v>27</v>
      </c>
      <c r="F10" s="22" t="s">
        <v>69</v>
      </c>
      <c r="G10" s="23">
        <v>1697440</v>
      </c>
      <c r="H10" s="23">
        <v>1697440</v>
      </c>
      <c r="I10" s="23">
        <v>1697440</v>
      </c>
      <c r="J10" s="23">
        <v>1697440</v>
      </c>
      <c r="K10" s="23">
        <v>1697440</v>
      </c>
      <c r="L10" s="23">
        <v>1697440</v>
      </c>
      <c r="M10" s="23">
        <v>1697440</v>
      </c>
      <c r="N10" s="23">
        <v>1697440</v>
      </c>
      <c r="O10" s="23">
        <v>1697440</v>
      </c>
      <c r="P10" s="23">
        <v>1697440</v>
      </c>
      <c r="Q10" s="23">
        <v>1697440</v>
      </c>
      <c r="R10" s="23">
        <v>1697440</v>
      </c>
      <c r="S10" s="24">
        <v>0</v>
      </c>
      <c r="T10" s="24">
        <f>G10+H10+I10+J10+K10+L10+M10+N10+O10+P10+Q10+R10</f>
        <v>20369280</v>
      </c>
      <c r="U10" s="22">
        <v>0</v>
      </c>
    </row>
    <row r="11" spans="1:21" x14ac:dyDescent="0.25">
      <c r="A11" s="27"/>
      <c r="B11" s="21"/>
      <c r="C11" s="21"/>
      <c r="D11" s="21"/>
      <c r="E11" s="21"/>
      <c r="F11" s="25"/>
      <c r="G11" s="26"/>
      <c r="H11" s="27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5"/>
    </row>
    <row r="12" spans="1:21" x14ac:dyDescent="0.25">
      <c r="A12" s="27"/>
      <c r="B12" s="21"/>
      <c r="C12" s="21"/>
      <c r="D12" s="21"/>
      <c r="E12" s="21"/>
      <c r="F12" s="25"/>
      <c r="G12" s="26"/>
      <c r="H12" s="27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5"/>
    </row>
    <row r="13" spans="1:21" x14ac:dyDescent="0.25">
      <c r="A13" s="27"/>
      <c r="B13" s="21"/>
      <c r="C13" s="21"/>
      <c r="D13" s="21"/>
      <c r="E13" s="21"/>
      <c r="F13" s="25"/>
      <c r="G13" s="26"/>
      <c r="H13" s="27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5"/>
    </row>
    <row r="14" spans="1:21" x14ac:dyDescent="0.25">
      <c r="A14" s="27"/>
      <c r="B14" s="21"/>
      <c r="C14" s="21"/>
      <c r="D14" s="21"/>
      <c r="E14" s="21"/>
      <c r="F14" s="25"/>
      <c r="G14" s="26"/>
      <c r="H14" s="27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5"/>
    </row>
    <row r="15" spans="1:21" x14ac:dyDescent="0.25">
      <c r="A15" s="27"/>
      <c r="B15" s="21"/>
      <c r="C15" s="21"/>
      <c r="D15" s="21"/>
      <c r="E15" s="21"/>
      <c r="F15" s="25"/>
      <c r="G15" s="26"/>
      <c r="H15" s="27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5"/>
    </row>
    <row r="16" spans="1:21" x14ac:dyDescent="0.25">
      <c r="A16" s="27"/>
      <c r="B16" s="21"/>
      <c r="C16" s="21"/>
      <c r="D16" s="21"/>
      <c r="E16" s="21"/>
      <c r="F16" s="25"/>
      <c r="G16" s="26"/>
      <c r="H16" s="27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5"/>
    </row>
    <row r="17" spans="1:21" x14ac:dyDescent="0.25">
      <c r="A17" s="27"/>
      <c r="B17" s="21"/>
      <c r="C17" s="21"/>
      <c r="D17" s="21"/>
      <c r="E17" s="21"/>
      <c r="F17" s="25"/>
      <c r="G17" s="26"/>
      <c r="H17" s="27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5"/>
    </row>
    <row r="18" spans="1:21" x14ac:dyDescent="0.25">
      <c r="A18" s="27"/>
      <c r="B18" s="21"/>
      <c r="C18" s="21"/>
      <c r="D18" s="21"/>
      <c r="E18" s="21"/>
      <c r="F18" s="25"/>
      <c r="G18" s="26"/>
      <c r="H18" s="27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5"/>
    </row>
    <row r="19" spans="1:21" x14ac:dyDescent="0.25">
      <c r="A19" s="27"/>
      <c r="B19" s="21"/>
      <c r="C19" s="21"/>
      <c r="D19" s="21"/>
      <c r="E19" s="21"/>
      <c r="F19" s="25"/>
      <c r="G19" s="26"/>
      <c r="H19" s="27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5"/>
    </row>
    <row r="20" spans="1:21" ht="15.75" thickBot="1" x14ac:dyDescent="0.3">
      <c r="A20" s="67" t="s">
        <v>17</v>
      </c>
      <c r="B20" s="68"/>
      <c r="C20" s="68"/>
      <c r="D20" s="68"/>
      <c r="E20" s="69"/>
      <c r="F20" s="28" t="str">
        <f>F10</f>
        <v>20,369,280.00</v>
      </c>
      <c r="G20" s="40">
        <f>G10</f>
        <v>1697440</v>
      </c>
      <c r="H20" s="29">
        <f t="shared" ref="H20:S20" si="0">SUM(H10:H19)</f>
        <v>1697440</v>
      </c>
      <c r="I20" s="28">
        <f t="shared" si="0"/>
        <v>1697440</v>
      </c>
      <c r="J20" s="28">
        <f t="shared" si="0"/>
        <v>1697440</v>
      </c>
      <c r="K20" s="28">
        <f>SUM(K10:K19)</f>
        <v>1697440</v>
      </c>
      <c r="L20" s="28">
        <f t="shared" si="0"/>
        <v>1697440</v>
      </c>
      <c r="M20" s="28">
        <f t="shared" si="0"/>
        <v>1697440</v>
      </c>
      <c r="N20" s="28">
        <f t="shared" si="0"/>
        <v>1697440</v>
      </c>
      <c r="O20" s="28">
        <f t="shared" si="0"/>
        <v>1697440</v>
      </c>
      <c r="P20" s="28">
        <f t="shared" si="0"/>
        <v>1697440</v>
      </c>
      <c r="Q20" s="28">
        <f>SUM(Q10:Q19)</f>
        <v>1697440</v>
      </c>
      <c r="R20" s="28">
        <f t="shared" si="0"/>
        <v>1697440</v>
      </c>
      <c r="S20" s="28">
        <f t="shared" si="0"/>
        <v>0</v>
      </c>
      <c r="T20" s="28">
        <f>SUM(T10:T19)</f>
        <v>20369280</v>
      </c>
      <c r="U20" s="28">
        <f>SUM(U10:U19)</f>
        <v>0</v>
      </c>
    </row>
    <row r="23" spans="1:21" x14ac:dyDescent="0.25">
      <c r="A23" s="6"/>
    </row>
    <row r="25" spans="1:21" x14ac:dyDescent="0.25">
      <c r="I25" s="9"/>
      <c r="J25" s="9"/>
      <c r="K25" s="9"/>
      <c r="L25" s="9"/>
      <c r="M25" s="9"/>
      <c r="N25" s="9"/>
      <c r="O25" s="9"/>
      <c r="P25" s="9"/>
    </row>
    <row r="26" spans="1:21" x14ac:dyDescent="0.25">
      <c r="H26" s="20" t="s">
        <v>61</v>
      </c>
      <c r="K26" s="20"/>
      <c r="L26" s="20"/>
      <c r="M26" s="20"/>
      <c r="N26" s="20"/>
      <c r="O26" s="20"/>
      <c r="P26" s="20"/>
    </row>
    <row r="27" spans="1:21" x14ac:dyDescent="0.25">
      <c r="J27" t="s">
        <v>19</v>
      </c>
    </row>
    <row r="30" spans="1:21" x14ac:dyDescent="0.25">
      <c r="I30" s="7"/>
    </row>
    <row r="31" spans="1:21" x14ac:dyDescent="0.25">
      <c r="I31" s="7"/>
    </row>
    <row r="32" spans="1:21" ht="16.5" x14ac:dyDescent="0.25">
      <c r="F32" s="10"/>
      <c r="G32" s="10"/>
      <c r="I32" s="8"/>
    </row>
    <row r="33" spans="2:9" x14ac:dyDescent="0.25">
      <c r="F33" s="12"/>
      <c r="G33" s="12"/>
    </row>
    <row r="34" spans="2:9" x14ac:dyDescent="0.25">
      <c r="F34" s="13"/>
      <c r="G34" s="13"/>
    </row>
    <row r="35" spans="2:9" ht="15.75" x14ac:dyDescent="0.25">
      <c r="F35" s="11"/>
      <c r="G35" s="11"/>
      <c r="I35" s="7"/>
    </row>
    <row r="36" spans="2:9" x14ac:dyDescent="0.25">
      <c r="B36" s="7"/>
      <c r="C36" s="7"/>
      <c r="D36" s="7"/>
      <c r="E36" s="7"/>
      <c r="F36" s="7"/>
      <c r="G36" s="7"/>
      <c r="H36" s="7"/>
      <c r="I36" s="7"/>
    </row>
  </sheetData>
  <mergeCells count="3">
    <mergeCell ref="A8:F8"/>
    <mergeCell ref="H8:U8"/>
    <mergeCell ref="A20:E20"/>
  </mergeCells>
  <pageMargins left="0.78740157480314965" right="0.9055118110236221" top="1.6141732283464567" bottom="0.94488188976377963" header="0.31496062992125984" footer="0.31496062992125984"/>
  <pageSetup paperSize="9" scale="55" orientation="landscape" horizontalDpi="4294967295" verticalDpi="4294967295" r:id="rId1"/>
  <headerFooter>
    <oddHeader>&amp;L&amp;G&amp;CPROCESO GESTIÓN FINANCIERA
FORMATO FLUJO DE PAGOS
&amp;RF3.P3.GF
Versión 2
Página&amp;P de&amp;N
02/12/2020
Clasificación de la información 
Pública</oddHeader>
    <oddFooter>&amp;C&amp;"Tempus Sans ITC,Normal"&amp;12&amp;G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showGridLines="0" view="pageBreakPreview" zoomScaleNormal="100" zoomScaleSheetLayoutView="100" workbookViewId="0">
      <selection activeCell="B6" sqref="B6"/>
    </sheetView>
  </sheetViews>
  <sheetFormatPr baseColWidth="10" defaultRowHeight="15" x14ac:dyDescent="0.25"/>
  <cols>
    <col min="1" max="1" width="39.7109375" style="5" customWidth="1"/>
    <col min="2" max="2" width="64.5703125" customWidth="1"/>
  </cols>
  <sheetData>
    <row r="1" spans="1:2" ht="15.75" thickBot="1" x14ac:dyDescent="0.3">
      <c r="A1" s="70" t="s">
        <v>25</v>
      </c>
      <c r="B1" s="71"/>
    </row>
    <row r="2" spans="1:2" ht="28.5" x14ac:dyDescent="0.25">
      <c r="A2" s="18" t="s">
        <v>27</v>
      </c>
      <c r="B2" s="19" t="s">
        <v>26</v>
      </c>
    </row>
    <row r="3" spans="1:2" ht="28.5" x14ac:dyDescent="0.25">
      <c r="A3" s="17" t="s">
        <v>28</v>
      </c>
      <c r="B3" s="16" t="s">
        <v>45</v>
      </c>
    </row>
    <row r="4" spans="1:2" x14ac:dyDescent="0.25">
      <c r="A4" s="17" t="s">
        <v>29</v>
      </c>
      <c r="B4" s="16" t="s">
        <v>47</v>
      </c>
    </row>
    <row r="5" spans="1:2" x14ac:dyDescent="0.25">
      <c r="A5" s="17" t="s">
        <v>30</v>
      </c>
      <c r="B5" s="16" t="s">
        <v>46</v>
      </c>
    </row>
    <row r="6" spans="1:2" ht="28.5" x14ac:dyDescent="0.25">
      <c r="A6" s="17" t="s">
        <v>31</v>
      </c>
      <c r="B6" s="16" t="s">
        <v>64</v>
      </c>
    </row>
    <row r="7" spans="1:2" x14ac:dyDescent="0.25">
      <c r="A7" s="17" t="s">
        <v>32</v>
      </c>
      <c r="B7" s="16" t="s">
        <v>55</v>
      </c>
    </row>
    <row r="8" spans="1:2" x14ac:dyDescent="0.25">
      <c r="A8" s="17" t="s">
        <v>35</v>
      </c>
      <c r="B8" s="16" t="s">
        <v>48</v>
      </c>
    </row>
    <row r="9" spans="1:2" x14ac:dyDescent="0.25">
      <c r="A9" s="17" t="s">
        <v>33</v>
      </c>
      <c r="B9" s="16" t="s">
        <v>49</v>
      </c>
    </row>
    <row r="10" spans="1:2" ht="28.5" x14ac:dyDescent="0.25">
      <c r="A10" s="17" t="s">
        <v>34</v>
      </c>
      <c r="B10" s="16" t="s">
        <v>56</v>
      </c>
    </row>
    <row r="11" spans="1:2" x14ac:dyDescent="0.25">
      <c r="A11" s="17" t="s">
        <v>36</v>
      </c>
      <c r="B11" s="16" t="s">
        <v>50</v>
      </c>
    </row>
    <row r="12" spans="1:2" ht="28.5" x14ac:dyDescent="0.25">
      <c r="A12" s="17" t="s">
        <v>37</v>
      </c>
      <c r="B12" s="16" t="s">
        <v>57</v>
      </c>
    </row>
    <row r="13" spans="1:2" ht="28.5" x14ac:dyDescent="0.25">
      <c r="A13" s="17" t="s">
        <v>38</v>
      </c>
      <c r="B13" s="16" t="s">
        <v>51</v>
      </c>
    </row>
    <row r="14" spans="1:2" ht="28.5" x14ac:dyDescent="0.25">
      <c r="A14" s="17" t="s">
        <v>39</v>
      </c>
      <c r="B14" s="16" t="s">
        <v>52</v>
      </c>
    </row>
    <row r="15" spans="1:2" ht="57" x14ac:dyDescent="0.25">
      <c r="A15" s="17" t="s">
        <v>40</v>
      </c>
      <c r="B15" s="16" t="s">
        <v>58</v>
      </c>
    </row>
    <row r="16" spans="1:2" ht="28.5" x14ac:dyDescent="0.25">
      <c r="A16" s="17" t="s">
        <v>41</v>
      </c>
      <c r="B16" s="16" t="s">
        <v>53</v>
      </c>
    </row>
    <row r="17" spans="1:2" x14ac:dyDescent="0.25">
      <c r="A17" s="17" t="s">
        <v>42</v>
      </c>
      <c r="B17" s="16" t="s">
        <v>54</v>
      </c>
    </row>
    <row r="18" spans="1:2" ht="28.5" x14ac:dyDescent="0.25">
      <c r="A18" s="17" t="s">
        <v>43</v>
      </c>
      <c r="B18" s="16" t="s">
        <v>59</v>
      </c>
    </row>
    <row r="19" spans="1:2" x14ac:dyDescent="0.25">
      <c r="A19" s="17" t="s">
        <v>44</v>
      </c>
      <c r="B19" s="16" t="s">
        <v>60</v>
      </c>
    </row>
    <row r="20" spans="1:2" ht="75" x14ac:dyDescent="0.25">
      <c r="A20" s="17" t="s">
        <v>62</v>
      </c>
      <c r="B20" s="16" t="s">
        <v>63</v>
      </c>
    </row>
  </sheetData>
  <mergeCells count="1">
    <mergeCell ref="A1:B1"/>
  </mergeCells>
  <pageMargins left="0.70866141732283472" right="0.70866141732283472" top="1.7322834645669292" bottom="0.94488188976377963" header="0.31496062992125984" footer="0.31496062992125984"/>
  <pageSetup scale="86" orientation="portrait" horizontalDpi="4294967293" verticalDpi="300" r:id="rId1"/>
  <headerFooter>
    <oddHeader>&amp;L&amp;G&amp;CPROCESO GESTIÓN FINANCIERA
FORMATO FLUJO DE PAGOS
&amp;RF3.P3.GF
Versión 1
Página&amp;P de&amp;N
02/12/2020
Clasificación de la información 
Pública</oddHeader>
    <oddFooter>&amp;C&amp;G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abSelected="1" view="pageBreakPreview" zoomScaleNormal="100" zoomScaleSheetLayoutView="100" zoomScalePageLayoutView="80" workbookViewId="0">
      <selection activeCell="J16" sqref="J16"/>
    </sheetView>
  </sheetViews>
  <sheetFormatPr baseColWidth="10" defaultRowHeight="15" x14ac:dyDescent="0.25"/>
  <cols>
    <col min="1" max="1" width="9.140625" customWidth="1"/>
    <col min="2" max="2" width="14.7109375" customWidth="1"/>
    <col min="3" max="3" width="21.42578125" customWidth="1"/>
    <col min="4" max="4" width="8.85546875" customWidth="1"/>
    <col min="5" max="5" width="7.7109375" customWidth="1"/>
    <col min="6" max="6" width="12.85546875" customWidth="1"/>
    <col min="7" max="7" width="11" customWidth="1"/>
    <col min="8" max="8" width="13" customWidth="1"/>
    <col min="9" max="9" width="11.28515625" customWidth="1"/>
    <col min="10" max="10" width="12.5703125" customWidth="1"/>
    <col min="11" max="11" width="12.42578125" customWidth="1"/>
    <col min="12" max="12" width="12.7109375" customWidth="1"/>
    <col min="13" max="13" width="12.28515625" customWidth="1"/>
    <col min="14" max="14" width="12.42578125" customWidth="1"/>
    <col min="15" max="15" width="11" customWidth="1"/>
    <col min="16" max="16" width="8.5703125" customWidth="1"/>
    <col min="17" max="17" width="9" customWidth="1"/>
    <col min="18" max="18" width="15.42578125" customWidth="1"/>
    <col min="19" max="19" width="5.42578125" customWidth="1"/>
    <col min="20" max="20" width="11.7109375" customWidth="1"/>
    <col min="21" max="21" width="10.85546875" customWidth="1"/>
  </cols>
  <sheetData>
    <row r="1" spans="1:21" ht="23.25" customHeight="1" x14ac:dyDescent="0.25">
      <c r="A1" t="s">
        <v>24</v>
      </c>
      <c r="B1" t="s">
        <v>65</v>
      </c>
    </row>
    <row r="2" spans="1:21" x14ac:dyDescent="0.25">
      <c r="A2" t="s">
        <v>74</v>
      </c>
    </row>
    <row r="3" spans="1:21" x14ac:dyDescent="0.25">
      <c r="A3" t="s">
        <v>76</v>
      </c>
    </row>
    <row r="4" spans="1:21" x14ac:dyDescent="0.25">
      <c r="A4" t="s">
        <v>67</v>
      </c>
      <c r="B4" s="37"/>
    </row>
    <row r="5" spans="1:21" x14ac:dyDescent="0.25">
      <c r="A5" t="s">
        <v>77</v>
      </c>
    </row>
    <row r="6" spans="1:21" x14ac:dyDescent="0.25">
      <c r="A6" t="s">
        <v>78</v>
      </c>
    </row>
    <row r="7" spans="1:21" ht="15.75" thickBot="1" x14ac:dyDescent="0.3"/>
    <row r="8" spans="1:21" s="4" customFormat="1" ht="36.75" customHeight="1" thickBot="1" x14ac:dyDescent="0.3">
      <c r="A8" s="72" t="s">
        <v>0</v>
      </c>
      <c r="B8" s="73"/>
      <c r="C8" s="73"/>
      <c r="D8" s="73"/>
      <c r="E8" s="73"/>
      <c r="F8" s="74"/>
      <c r="G8" s="49"/>
      <c r="H8" s="75" t="s">
        <v>23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7"/>
    </row>
    <row r="9" spans="1:21" s="5" customFormat="1" ht="33.75" x14ac:dyDescent="0.25">
      <c r="A9" s="53" t="s">
        <v>21</v>
      </c>
      <c r="B9" s="54" t="s">
        <v>20</v>
      </c>
      <c r="C9" s="54" t="s">
        <v>18</v>
      </c>
      <c r="D9" s="54" t="s">
        <v>1</v>
      </c>
      <c r="E9" s="55" t="s">
        <v>2</v>
      </c>
      <c r="F9" s="56" t="s">
        <v>22</v>
      </c>
      <c r="G9" s="48" t="s">
        <v>14</v>
      </c>
      <c r="H9" s="42" t="s">
        <v>3</v>
      </c>
      <c r="I9" s="14" t="s">
        <v>4</v>
      </c>
      <c r="J9" s="14" t="s">
        <v>5</v>
      </c>
      <c r="K9" s="14" t="s">
        <v>6</v>
      </c>
      <c r="L9" s="14" t="s">
        <v>7</v>
      </c>
      <c r="M9" s="14" t="s">
        <v>8</v>
      </c>
      <c r="N9" s="14" t="s">
        <v>9</v>
      </c>
      <c r="O9" s="14" t="s">
        <v>10</v>
      </c>
      <c r="P9" s="14" t="s">
        <v>11</v>
      </c>
      <c r="Q9" s="14" t="s">
        <v>12</v>
      </c>
      <c r="R9" s="14" t="s">
        <v>13</v>
      </c>
      <c r="S9" s="14" t="s">
        <v>14</v>
      </c>
      <c r="T9" s="14" t="s">
        <v>15</v>
      </c>
      <c r="U9" s="15" t="s">
        <v>16</v>
      </c>
    </row>
    <row r="10" spans="1:21" x14ac:dyDescent="0.25">
      <c r="A10" s="57">
        <v>16922</v>
      </c>
      <c r="B10" s="60"/>
      <c r="C10" s="58" t="s">
        <v>75</v>
      </c>
      <c r="D10" s="58">
        <v>112</v>
      </c>
      <c r="E10" s="59">
        <v>27</v>
      </c>
      <c r="F10" s="32">
        <v>10000000</v>
      </c>
      <c r="G10" s="52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>
        <v>10000000</v>
      </c>
      <c r="S10" s="24"/>
      <c r="T10" s="22">
        <f t="shared" ref="T10" si="0">G10+H10+I10+J10+K10+L10+M10+N10+O10+P10+Q10+R10+S10</f>
        <v>10000000</v>
      </c>
      <c r="U10" s="22">
        <f t="shared" ref="U10" si="1">+F10-T10</f>
        <v>0</v>
      </c>
    </row>
    <row r="11" spans="1:21" x14ac:dyDescent="0.25">
      <c r="A11" s="2"/>
      <c r="B11" s="1"/>
      <c r="C11" s="1"/>
      <c r="D11" s="1"/>
      <c r="E11" s="43"/>
      <c r="F11" s="43"/>
      <c r="G11" s="44"/>
      <c r="H11" s="4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3"/>
    </row>
    <row r="12" spans="1:21" x14ac:dyDescent="0.25">
      <c r="A12" s="2"/>
      <c r="B12" s="1"/>
      <c r="C12" s="1"/>
      <c r="D12" s="1"/>
      <c r="E12" s="43"/>
      <c r="F12" s="43"/>
      <c r="G12" s="44"/>
      <c r="H12" s="4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3"/>
    </row>
    <row r="13" spans="1:21" x14ac:dyDescent="0.25">
      <c r="A13" s="2"/>
      <c r="B13" s="1"/>
      <c r="C13" s="1"/>
      <c r="D13" s="1"/>
      <c r="E13" s="43"/>
      <c r="F13" s="43"/>
      <c r="G13" s="44"/>
      <c r="H13" s="4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3"/>
    </row>
    <row r="14" spans="1:21" x14ac:dyDescent="0.25">
      <c r="A14" s="2"/>
      <c r="B14" s="1"/>
      <c r="C14" s="1"/>
      <c r="D14" s="1"/>
      <c r="E14" s="43"/>
      <c r="F14" s="43"/>
      <c r="G14" s="44"/>
      <c r="H14" s="4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3"/>
    </row>
    <row r="15" spans="1:21" x14ac:dyDescent="0.25">
      <c r="A15" s="2"/>
      <c r="B15" s="1"/>
      <c r="C15" s="1"/>
      <c r="D15" s="1"/>
      <c r="E15" s="43"/>
      <c r="F15" s="43"/>
      <c r="G15" s="44"/>
      <c r="H15" s="4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3"/>
    </row>
    <row r="16" spans="1:21" x14ac:dyDescent="0.25">
      <c r="A16" s="2"/>
      <c r="B16" s="1"/>
      <c r="C16" s="1"/>
      <c r="D16" s="1"/>
      <c r="E16" s="43"/>
      <c r="F16" s="43"/>
      <c r="G16" s="44"/>
      <c r="H16" s="4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3"/>
    </row>
    <row r="17" spans="1:21" ht="15.75" thickBot="1" x14ac:dyDescent="0.3">
      <c r="A17" s="2"/>
      <c r="B17" s="1"/>
      <c r="C17" s="1"/>
      <c r="D17" s="1"/>
      <c r="E17" s="43"/>
      <c r="F17" s="30"/>
      <c r="G17" s="45"/>
      <c r="H17" s="3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1"/>
      <c r="T17" s="1"/>
      <c r="U17" s="3"/>
    </row>
    <row r="18" spans="1:21" ht="15.75" thickBot="1" x14ac:dyDescent="0.3">
      <c r="A18" s="78" t="s">
        <v>17</v>
      </c>
      <c r="B18" s="79"/>
      <c r="C18" s="79"/>
      <c r="D18" s="79"/>
      <c r="E18" s="80"/>
      <c r="F18" s="50">
        <f t="shared" ref="F18:U18" si="2">SUM(F10:F17)</f>
        <v>10000000</v>
      </c>
      <c r="G18" s="47">
        <f t="shared" si="2"/>
        <v>0</v>
      </c>
      <c r="H18" s="51">
        <f t="shared" si="2"/>
        <v>0</v>
      </c>
      <c r="I18" s="33">
        <f t="shared" si="2"/>
        <v>0</v>
      </c>
      <c r="J18" s="33">
        <f t="shared" si="2"/>
        <v>0</v>
      </c>
      <c r="K18" s="33">
        <f t="shared" si="2"/>
        <v>0</v>
      </c>
      <c r="L18" s="33">
        <f t="shared" si="2"/>
        <v>0</v>
      </c>
      <c r="M18" s="33">
        <f t="shared" si="2"/>
        <v>0</v>
      </c>
      <c r="N18" s="33">
        <f t="shared" si="2"/>
        <v>0</v>
      </c>
      <c r="O18" s="33">
        <f t="shared" si="2"/>
        <v>0</v>
      </c>
      <c r="P18" s="33">
        <f t="shared" si="2"/>
        <v>0</v>
      </c>
      <c r="Q18" s="33">
        <f t="shared" si="2"/>
        <v>0</v>
      </c>
      <c r="R18" s="33">
        <f t="shared" si="2"/>
        <v>10000000</v>
      </c>
      <c r="S18" s="33">
        <f t="shared" si="2"/>
        <v>0</v>
      </c>
      <c r="T18" s="33">
        <f t="shared" si="2"/>
        <v>10000000</v>
      </c>
      <c r="U18" s="33">
        <f t="shared" si="2"/>
        <v>0</v>
      </c>
    </row>
    <row r="21" spans="1:21" x14ac:dyDescent="0.25">
      <c r="A21" s="6"/>
    </row>
    <row r="23" spans="1:21" x14ac:dyDescent="0.25">
      <c r="I23" s="9"/>
      <c r="J23" s="9"/>
      <c r="K23" s="9"/>
      <c r="L23" s="9"/>
      <c r="M23" s="9"/>
      <c r="N23" s="9"/>
      <c r="O23" s="9"/>
      <c r="P23" s="9"/>
    </row>
    <row r="24" spans="1:21" x14ac:dyDescent="0.25">
      <c r="H24" s="20" t="s">
        <v>61</v>
      </c>
      <c r="K24" s="20"/>
      <c r="L24" s="20"/>
      <c r="M24" s="20"/>
      <c r="N24" s="20"/>
      <c r="O24" s="20"/>
      <c r="P24" s="20"/>
    </row>
    <row r="25" spans="1:21" x14ac:dyDescent="0.25">
      <c r="J25" t="s">
        <v>19</v>
      </c>
    </row>
    <row r="28" spans="1:21" x14ac:dyDescent="0.25">
      <c r="I28" s="7"/>
    </row>
    <row r="29" spans="1:21" x14ac:dyDescent="0.25">
      <c r="I29" s="7"/>
    </row>
    <row r="30" spans="1:21" ht="16.5" x14ac:dyDescent="0.25">
      <c r="F30" s="10"/>
      <c r="G30" s="10"/>
      <c r="I30" s="8"/>
    </row>
    <row r="31" spans="1:21" x14ac:dyDescent="0.25">
      <c r="F31" s="12"/>
      <c r="G31" s="12"/>
    </row>
    <row r="32" spans="1:21" x14ac:dyDescent="0.25">
      <c r="F32" s="13"/>
      <c r="G32" s="13"/>
    </row>
    <row r="33" spans="2:9" ht="15.75" x14ac:dyDescent="0.25">
      <c r="F33" s="11"/>
      <c r="G33" s="11"/>
      <c r="I33" s="7"/>
    </row>
    <row r="34" spans="2:9" x14ac:dyDescent="0.25">
      <c r="B34" s="7"/>
      <c r="C34" s="7"/>
      <c r="D34" s="7"/>
      <c r="E34" s="7"/>
      <c r="F34" s="7"/>
      <c r="G34" s="7"/>
      <c r="H34" s="7"/>
      <c r="I34" s="7"/>
    </row>
  </sheetData>
  <mergeCells count="3">
    <mergeCell ref="A8:F8"/>
    <mergeCell ref="H8:U8"/>
    <mergeCell ref="A18:E18"/>
  </mergeCells>
  <pageMargins left="0.78740157480314965" right="0.9055118110236221" top="1.6141732283464567" bottom="0.94488188976377963" header="0.31496062992125984" footer="0.31496062992125984"/>
  <pageSetup paperSize="9" scale="51" orientation="landscape" horizontalDpi="4294967295" verticalDpi="4294967295" r:id="rId1"/>
  <headerFooter>
    <oddHeader>&amp;L&amp;G&amp;CPROCESO GESTIÓN FINANCIERA
FORMATO FLUJO DE PAGOS
&amp;RF3.P3.GF
Versión 2
Página&amp;P de&amp;N
02/12/2020
Clasificación de la información 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ARRIENDO</vt:lpstr>
      <vt:lpstr>Intrucciones</vt:lpstr>
      <vt:lpstr>TRANSPORTE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Yofre Andres Rincon Medrano</cp:lastModifiedBy>
  <cp:lastPrinted>2022-02-16T16:51:41Z</cp:lastPrinted>
  <dcterms:created xsi:type="dcterms:W3CDTF">2019-04-12T13:49:10Z</dcterms:created>
  <dcterms:modified xsi:type="dcterms:W3CDTF">2022-02-16T20:16:01Z</dcterms:modified>
</cp:coreProperties>
</file>