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PROYECTOS 2018\PROCESOS CONTRACTUALES 2018\DICIEMBRE AMV\IP-DT-SAN-051-2018 AMV G2\"/>
    </mc:Choice>
  </mc:AlternateContent>
  <bookViews>
    <workbookView xWindow="0" yWindow="0" windowWidth="11655" windowHeight="9420"/>
  </bookViews>
  <sheets>
    <sheet name="FORMULARIO ACRED EXPERIENCIA" sheetId="3" r:id="rId1"/>
    <sheet name="FACTOR MULTIPLICADOR" sheetId="4" r:id="rId2"/>
    <sheet name="Hoja1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1rc_">#REF!</definedName>
    <definedName name="_A17000">#REF!</definedName>
    <definedName name="_A20000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 localSheetId="0">'[2]ESTADO RED'!#REF!</definedName>
    <definedName name="actual">'[2]ESTADO RED'!#REF!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>#REF!</definedName>
    <definedName name="ahe">#REF!</definedName>
    <definedName name="aj">#REF!</definedName>
    <definedName name="ANTONIA" localSheetId="1">IF('FACTOR MULTIPLICADOR'!FABIAN,Header_Row+'FACTOR MULTIPLICADOR'!Number_of_Payments,Header_Row)</definedName>
    <definedName name="ANTONIA">IF(FABIAN,Header_Row+Number_of_Payments,Header_Row)</definedName>
    <definedName name="año" localSheetId="0">'[2]ESTADO RED'!#REF!</definedName>
    <definedName name="año">'[2]ESTADO RED'!#REF!</definedName>
    <definedName name="año1" localSheetId="0">'[7]ESTADO RED'!#REF!</definedName>
    <definedName name="año1">'[7]ESTADO RED'!#REF!</definedName>
    <definedName name="ao">#REF!</definedName>
    <definedName name="_xlnm.Print_Area" localSheetId="1">'FACTOR MULTIPLICADOR'!$A$1:$E$62</definedName>
    <definedName name="_xlnm.Print_Area" localSheetId="0">'FORMULARIO ACRED EXPERIENCIA'!$A$1:$Q$30</definedName>
    <definedName name="as">#REF!</definedName>
    <definedName name="ASB">[1]AASHTO!$A$8:$F$11</definedName>
    <definedName name="au">#REF!</definedName>
    <definedName name="aur">#REF!</definedName>
    <definedName name="av">#REF!</definedName>
    <definedName name="ax">#REF!</definedName>
    <definedName name="bb">#REF!</definedName>
    <definedName name="Beg_Bal">#REF!</definedName>
    <definedName name="bgh">#REF!</definedName>
    <definedName name="BHT">#REF!</definedName>
    <definedName name="bimestre">'[8]ESTADO RED'!$E$8</definedName>
    <definedName name="BJHVVHGH" localSheetId="1">DATE(YEAR(Loan_Start),MONTH(Loan_Start)+Payment_Number,DAY(Loan_Start))</definedName>
    <definedName name="BJHVVHGH" localSheetId="0">DATE(YEAR([0]!Loan_Start),MONTH([0]!Loan_Start)+Payment_Number,DAY([0]!Loan_Start))</definedName>
    <definedName name="BJHVVHGH">DATE(YEAR(Loan_Start),MONTH(Loan_Start)+Payment_Number,DAY(Loan_Start))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w">#REF!</definedName>
    <definedName name="CARLOS" localSheetId="1">DATE(YEAR(Loan_Start),MONTH(Loan_Start)+Payment_Number,DAY(Loan_Start))</definedName>
    <definedName name="CARLOS" localSheetId="0">DATE(YEAR([0]!Loan_Start),MONTH([0]!Loan_Start)+Payment_Number,DAY([0]!Loan_Start))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>#REF!</definedName>
    <definedName name="cc">#REF!</definedName>
    <definedName name="cd">#REF!</definedName>
    <definedName name="clase">#REF!</definedName>
    <definedName name="co">#REF!</definedName>
    <definedName name="cp">#REF!</definedName>
    <definedName name="Criticos">#REF!</definedName>
    <definedName name="cv">#REF!</definedName>
    <definedName name="cx">#REF!</definedName>
    <definedName name="D" localSheetId="1">Scheduled_Payment+Extra_Payment</definedName>
    <definedName name="D" localSheetId="0">Scheduled_Payment+Extra_Payment</definedName>
    <definedName name="D">Scheduled_Payment+Extra_Payment</definedName>
    <definedName name="DANI">[5]ITEMS!$B$6:$B$176</definedName>
    <definedName name="Data">#REF!</definedName>
    <definedName name="dc">#REF!</definedName>
    <definedName name="DCF">#REF!</definedName>
    <definedName name="dd">#REF!</definedName>
    <definedName name="DDDD" localSheetId="1">IF('FACTOR MULTIPLICADOR'!Values_Entered,Header_Row+'FACTOR MULTIPLICADOR'!Number_of_Payments,Header_Row)</definedName>
    <definedName name="DDDD">IF(Values_Entered,Header_Row+Number_of_Payments,Header_Row)</definedName>
    <definedName name="df">#REF!</definedName>
    <definedName name="di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#REF!</definedName>
    <definedName name="ef">#REF!</definedName>
    <definedName name="el">#REF!</definedName>
    <definedName name="End_Bal">#REF!</definedName>
    <definedName name="equi">'[5]precios-básicos2002'!$C$12:$C$56</definedName>
    <definedName name="equipo">'[5]precios-básicos2002'!$C$12:$E$56</definedName>
    <definedName name="er">#REF!</definedName>
    <definedName name="Extra_Pay">#REF!</definedName>
    <definedName name="fa">#REF!</definedName>
    <definedName name="FABI" localSheetId="1">Scheduled_Payment+Extra_Payment</definedName>
    <definedName name="FABI" localSheetId="0">Scheduled_Payment+Extra_Payment</definedName>
    <definedName name="FABI">Scheduled_Payment+Extra_Payment</definedName>
    <definedName name="FABIAN" localSheetId="1">IF(Loan_Amount*Interest_Rate*Loan_Years*Loan_Start&gt;0,1,0)</definedName>
    <definedName name="FABIAN">IF(Loan_Amount*Interest_Rate*Loan_Years*Loan_Start&gt;0,1,0)</definedName>
    <definedName name="fb">#REF!</definedName>
    <definedName name="fd">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eader_Row">ROW(#REF!)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OJA" localSheetId="1">DATE(YEAR([0]!Loan_Start),MONTH([0]!Loan_Start)+Payment_Number,DAY([0]!Loan_Start))</definedName>
    <definedName name="HOJA" localSheetId="0">DATE(YEAR([0]!Loan_Start),MONTH([0]!Loan_Start)+Payment_Number,DAY([0]!Loan_Start))</definedName>
    <definedName name="HOJA">DATE(YEAR([0]!Loan_Start),MONTH([0]!Loan_Start)+Payment_Number,DAY([0]!Loan_Start))</definedName>
    <definedName name="HOJA444" localSheetId="1">DATE(YEAR([0]!Loan_Start),MONTH([0]!Loan_Start)+Payment_Number,DAY([0]!Loan_Start))</definedName>
    <definedName name="HOJA444" localSheetId="0">DATE(YEAR([0]!Loan_Start),MONTH([0]!Loan_Start)+Payment_Number,DAY([0]!Loan_Start))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d">#REF!</definedName>
    <definedName name="ig">#REF!</definedName>
    <definedName name="ii">#REF!</definedName>
    <definedName name="ik">#REF!</definedName>
    <definedName name="ikj">#REF!</definedName>
    <definedName name="imprevistos">[5]DATOS!$B$17</definedName>
    <definedName name="IND">[9]items!$C$4:$J$247</definedName>
    <definedName name="inf">#REF!</definedName>
    <definedName name="Int">#REF!</definedName>
    <definedName name="Interest_Rate">#REF!</definedName>
    <definedName name="INV_11">'[10]PR 1'!$A$2:$N$655</definedName>
    <definedName name="io">#REF!</definedName>
    <definedName name="ir">#REF!</definedName>
    <definedName name="it.">#REF!</definedName>
    <definedName name="ITEM" localSheetId="0">[11]INDICE!$A$3:$F$238</definedName>
    <definedName name="ITEM1">#REF!</definedName>
    <definedName name="ITEM15">#REF!</definedName>
    <definedName name="ITEM2">#REF!</definedName>
    <definedName name="ITEM3">#REF!</definedName>
    <definedName name="items">[5]ITEMS!$B$6:$B$176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[12]items!$C$4:$J$247</definedName>
    <definedName name="kuh">#REF!</definedName>
    <definedName name="kuy">#REF!</definedName>
    <definedName name="L_L" localSheetId="1">IF('FACTOR MULTIPLICADOR'!Values_Entered,Header_Row+'FACTOR MULTIPLICADOR'!Number_of_Payments,Header_Row)</definedName>
    <definedName name="L_L">IF(Values_Entered,Header_Row+Number_of_Payments,Header_Row)</definedName>
    <definedName name="Last_Row" localSheetId="1">IF('FACTOR MULTIPLICADOR'!Values_Entered,Header_Row+'FACTOR MULTIPLICADOR'!Number_of_Payments,Header_Row)</definedName>
    <definedName name="Last_Row">IF(Values_Entered,Header_Row+Number_of_Payments,Header_Row)</definedName>
    <definedName name="LINEA">[5]DATOS!$B$16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1">IF('FACTOR MULTIPLICADOR'!RICO,Header_Row+'FACTOR MULTIPLICADOR'!TUPI,Header_Row)</definedName>
    <definedName name="LOCA">IF(RICO,Header_Row+TUPI,Header_Row)</definedName>
    <definedName name="LOI">#REF!</definedName>
    <definedName name="LUCY" localSheetId="1">OFFSET(Full_Print,0,0,'FACTOR MULTIPLICADOR'!LOCA)</definedName>
    <definedName name="LUCY">OFFSET(Full_Print,0,0,LOCA)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RTA" localSheetId="1">IF(Loan_Amount*Interest_Rate*Loan_Years*Loan_Start&gt;0,1,0)</definedName>
    <definedName name="MARTA">IF(Loan_Amount*Interest_Rate*Loan_Years*Loan_Start&gt;0,1,0)</definedName>
    <definedName name="MARTHA">[5]DATOS!$A$9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bra">'[5]precios-básicos2002'!$C$131:$E$140</definedName>
    <definedName name="mr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r">#REF!</definedName>
    <definedName name="nt">#REF!</definedName>
    <definedName name="Num_Pmt_Per_Year">#REF!</definedName>
    <definedName name="Number_of_Payments" localSheetId="1">MATCH(0.01,End_Bal,-1)+1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o">#REF!</definedName>
    <definedName name="os">#REF!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ERIODO">[3]CUMPLIMIENTO!$M$5</definedName>
    <definedName name="pñ">#REF!</definedName>
    <definedName name="po">#REF!</definedName>
    <definedName name="poi">#REF!</definedName>
    <definedName name="POO">#REF!</definedName>
    <definedName name="pp">#REF!</definedName>
    <definedName name="PRECIO">#REF!</definedName>
    <definedName name="precios">#REF!</definedName>
    <definedName name="prestaciones">[5]DATOS!$B$14</definedName>
    <definedName name="primer" localSheetId="0">'[2]ESTADO RED'!#REF!</definedName>
    <definedName name="primer">'[2]ESTADO RED'!#REF!</definedName>
    <definedName name="Princ">#REF!</definedName>
    <definedName name="Print_Area_MI">#REF!</definedName>
    <definedName name="Print_Area_Reset" localSheetId="1">OFFSET(Full_Print,0,0,'FACTOR MULTIPLICADOR'!Last_Row)</definedName>
    <definedName name="Print_Area_Reset">OFFSET(Full_Print,0,0,Last_Row)</definedName>
    <definedName name="q">#REF!</definedName>
    <definedName name="qq">#REF!</definedName>
    <definedName name="qw">#REF!</definedName>
    <definedName name="rds">#REF!</definedName>
    <definedName name="regional">[8]CARRETERAS!$A$2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sidente">'[8]GENERALIDADES '!$E$9</definedName>
    <definedName name="RICO" localSheetId="1">IF(Loan_Amount*Interest_Rate*Loan_Years*Loan_Start&gt;0,1,0)</definedName>
    <definedName name="RICO">IF(Loan_Amount*Interest_Rate*Loan_Years*Loan_Start&gt;0,1,0)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 localSheetId="1">DATE(YEAR([0]!Loan_Start),MONTH([0]!Loan_Start)+Payment_Number,DAY([0]!Loan_Start))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W">[13]items!$C$4:$J$248</definedName>
    <definedName name="ry">#REF!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[14]Datos!$B$3:$D$72</definedName>
    <definedName name="segundo" localSheetId="0">'[2]ESTADO RED'!#REF!</definedName>
    <definedName name="segundo">'[2]ESTADO RED'!#REF!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 localSheetId="1">IF(Loan_Amount*Interest_Rate*Loan_Years*Loan_Start&gt;0,1,0)</definedName>
    <definedName name="SSSSSSS">IF(Loan_Amount*Interest_Rate*Loan_Years*Loan_Start&gt;0,1,0)</definedName>
    <definedName name="tb">#REF!</definedName>
    <definedName name="TECN" localSheetId="1">DATE(YEAR(Loan_Start),MONTH(Loan_Start)+Payment_Number,DAY(Loan_Start))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h">#REF!</definedName>
    <definedName name="tipov">#REF!</definedName>
    <definedName name="titi" localSheetId="1">IF(Loan_Amount*Interest_Rate*Loan_Years*Loan_Start&gt;0,1,0)</definedName>
    <definedName name="titi">IF(Loan_Amount*Interest_Rate*Loan_Years*Loan_Start&gt;0,1,0)</definedName>
    <definedName name="TITO" localSheetId="1">IF('FACTOR MULTIPLICADOR'!RICO,Header_Row+'FACTOR MULTIPLICADOR'!TUPI,Header_Row)</definedName>
    <definedName name="TITO">IF(RICO,Header_Row+TUPI,Header_Row)</definedName>
    <definedName name="TITOF" localSheetId="1">IF('FACTOR MULTIPLICADOR'!RICO,Header_Row+'FACTOR MULTIPLICADOR'!TUPI,Header_Row)</definedName>
    <definedName name="TITOF">IF(RICO,Header_Row+TUPI,Header_Row)</definedName>
    <definedName name="TITULO">#REF!</definedName>
    <definedName name="tj">#REF!</definedName>
    <definedName name="tl">#REF!</definedName>
    <definedName name="tn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imestre1">'[7]ESTADO RED'!$E$8</definedName>
    <definedName name="tt">#REF!</definedName>
    <definedName name="TUPI" localSheetId="1">MATCH(0.01,End_Bal,-1)+1</definedName>
    <definedName name="TUPI">MATCH(0.01,End_Bal,-1)+1</definedName>
    <definedName name="ty">#REF!</definedName>
    <definedName name="tyu">#REF!</definedName>
    <definedName name="ui">#REF!</definedName>
    <definedName name="ut">#REF!</definedName>
    <definedName name="utilidad">[5]DATOS!$B$18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[14]Datos!$H$2:$H$6</definedName>
    <definedName name="vm">#REF!</definedName>
    <definedName name="vv">#REF!</definedName>
    <definedName name="w" localSheetId="1">Scheduled_Payment+Extra_Payment</definedName>
    <definedName name="w" localSheetId="0">Scheduled_Payment+Extra_Payment</definedName>
    <definedName name="w">Scheduled_Payment+Extra_Payment</definedName>
    <definedName name="we">#REF!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4" l="1"/>
  <c r="A1" i="4"/>
</calcChain>
</file>

<file path=xl/sharedStrings.xml><?xml version="1.0" encoding="utf-8"?>
<sst xmlns="http://schemas.openxmlformats.org/spreadsheetml/2006/main" count="55" uniqueCount="54">
  <si>
    <t>No.</t>
  </si>
  <si>
    <t>MINISTERIO DE TRANSPORTE</t>
  </si>
  <si>
    <t>INSTITUTO NACIONAL DE VÍAS</t>
  </si>
  <si>
    <t>FORMULARIO DE  ACREDITACIÓN DE EXPERIENCIA DEL PROPONENTE</t>
  </si>
  <si>
    <t>No. de</t>
  </si>
  <si>
    <t>Entidad Contratante</t>
  </si>
  <si>
    <t>Contrato o Resolución</t>
  </si>
  <si>
    <t>FORMAS DE EJECUCION</t>
  </si>
  <si>
    <t>Cumple Experiencia General (SI/NO)</t>
  </si>
  <si>
    <t>Integrante que aporta experiencia</t>
  </si>
  <si>
    <t>Fecha de Iniciacion (DD-MM-AA)</t>
  </si>
  <si>
    <t>Tiempo de Suspension en Meses</t>
  </si>
  <si>
    <t>Fecha de Terminacion (DD-MM-AA)</t>
  </si>
  <si>
    <t xml:space="preserve">Tiempo Total Empleado en Meses </t>
  </si>
  <si>
    <t>Valor total del Contrato (Bas+ Adicion+Ajs+IVA) DE QUIEN APORTA EXPERIENCIA</t>
  </si>
  <si>
    <t>Orden</t>
  </si>
  <si>
    <t>Objeto</t>
  </si>
  <si>
    <t>I,C,UT</t>
  </si>
  <si>
    <t>%</t>
  </si>
  <si>
    <t>NO DILIGENCIAR</t>
  </si>
  <si>
    <t>LA INFORMACIÓN INCLUIDA EN ESTE FORMULARIO ES DE RESPONSABILIDAD DEL PROPONENTE.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</si>
  <si>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</si>
  <si>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</si>
  <si>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RAZON SOCIAL DEL INTERESADO   _____________________________</t>
  </si>
  <si>
    <t>REPRESENTANTE LEGAL DEL INTERESADO  (nombre y firma): _____________________________</t>
  </si>
  <si>
    <t xml:space="preserve">NOTA: Toda la información suministrada por el proponente deberá ser veraz y estará sujeta a verificación de acuerdo con lo estipulado en las presentes bases de contratacion, el Artículo No. 83 de la Constitución Nacional y en los Artículos 286 a 296 del  </t>
  </si>
  <si>
    <t>FORMULARIO 2: FACTOR MULTIPLICADOR</t>
  </si>
  <si>
    <t>A</t>
  </si>
  <si>
    <t>SUELDOS</t>
  </si>
  <si>
    <t>B</t>
  </si>
  <si>
    <t>PRESTACIONES</t>
  </si>
  <si>
    <t>SUMA (A+B)</t>
  </si>
  <si>
    <t xml:space="preserve">C. </t>
  </si>
  <si>
    <t>ADMINISTRACION Y GASTOS INDIRECTOS</t>
  </si>
  <si>
    <t>OTROS</t>
  </si>
  <si>
    <t>C</t>
  </si>
  <si>
    <t>SUBTOTAL (A+B+C)</t>
  </si>
  <si>
    <t>D.</t>
  </si>
  <si>
    <t>HONORARIOS</t>
  </si>
  <si>
    <t>TOTAL</t>
  </si>
  <si>
    <t>FACTOR MULTIPLICADOR PROPUESTO</t>
  </si>
  <si>
    <t xml:space="preserve">NOMBRE DEL PROPONENTE: </t>
  </si>
  <si>
    <t xml:space="preserve">FECHA: </t>
  </si>
  <si>
    <t xml:space="preserve">NOMBRE DEL REPRESENTANTE LEGAL: </t>
  </si>
  <si>
    <t xml:space="preserve">C.C. </t>
  </si>
  <si>
    <t>________________________________________________</t>
  </si>
  <si>
    <r>
      <t xml:space="preserve">                                            (</t>
    </r>
    <r>
      <rPr>
        <b/>
        <sz val="8"/>
        <rFont val="Arial"/>
        <family val="2"/>
      </rPr>
      <t>Firma del Representante Legal</t>
    </r>
    <r>
      <rPr>
        <sz val="8"/>
        <rFont val="Arial"/>
        <family val="2"/>
      </rPr>
      <t>)</t>
    </r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</si>
  <si>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PARTICIPACION.</t>
  </si>
  <si>
    <t xml:space="preserve">Valor total FACTURADO (Basico+IVA) DE QUIEN APORTA EXPERIENCIA a partir del 1° de enero de 2006.
</t>
  </si>
  <si>
    <t>NOTA No. 5: PARA CONSORCIO O UNIONES TEMPORALES SE DEBE INFORMAR QUE INTEGRANTE APORTA LA EXPERIENCIA</t>
  </si>
  <si>
    <t>NOTA No. 4: PARA LA ACREDITACION DEL CRITERIO EXPERIENCIA ESPECIFICA SE TOMARAN UNICAMENTE DOS (2)  CONTRATO RELACIONADO EN EL PRESENTE FORMULARIO.</t>
  </si>
  <si>
    <t>NOTA No. 6: PARA LA ACREDITACION DEL CRITERIO EXPERIENCIA ESPECIFICA SE DEBE APORTAR COMO MAXIMO DOS (2) CONTRATO EJECUTADO A PARTIR DEL 1° DE ENERO DE 2006 Y HASTA LA FECHA DE CIERRE DEL PRESENTE PROCESO.</t>
  </si>
  <si>
    <t>OBJETO: “ADMINISTRACIÓN VIAL DE LAS CARRETERAS NACIONALES A CARGO DE LA DIRECCIÓN TERRITORIAL SANTANDER GRUPO 2: CÓDIGO 6402 VÍA CRUCE A GUANE - BARICHARA - SAN GIL SECTOR CRUCE A GUANE - BARICHARA - SAN GIL DEL PR 55+0100 AL PR 82+0430 EN UNA LONGITUD DE 27.33 KMS. CÓDIGO 6403 VÍA CRUCE RUTA 45A (SAN GIL) - MOGOTES - ONZAGA SECTOR CRUCE RUTA 45A (SAN GIL) - MOGOTES - ONZAGA DEL PR 00+0000 AL PR 78+0000 EN UNA LONGITUD DE 77.40 KMS.  CÓDIGO 55BY11 VÍA LÍMITES CON BOYACÁ - ONZAGA SECTOR LÍMITES CON BOYACÁ - ONZAGA DEL PR 06+0953 AL PR 32+0000 EN UNA LONGITUD DE 23.22 KMS.  CÓDIGO 64ST2 VÍA RAMAL A GUANE SECTOR RAMAL A GUANE DEL PR 00+0000 AL PR 03+0385 EN UNA LONGITUD DE 3.39 KMS”</t>
  </si>
  <si>
    <t>IP-DT-SAN-051-2018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</si>
</sst>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0.0"/>
    <numFmt numFmtId="167" formatCode="#,##0.0"/>
    <numFmt numFmtId="168" formatCode="_ [$€-2]\ * #,##0.00_ ;_ [$€-2]\ * \-#,##0.00_ ;_ [$€-2]\ * &quot;-&quot;??_ "/>
    <numFmt numFmtId="169" formatCode="_-* #,##0.00\ [$€]_-;\-* #,##0.00\ [$€]_-;_-* &quot;-&quot;??\ [$€]_-;_-@_-"/>
    <numFmt numFmtId="170" formatCode="_-* #,##0.00\ _P_t_a_-;\-* #,##0.00\ _P_t_a_-;_-* &quot;-&quot;??\ _P_t_a_-;_-@_-"/>
    <numFmt numFmtId="171" formatCode="_(* #,##0\ &quot;pta&quot;_);_(* \(#,##0\ &quot;pta&quot;\);_(* &quot;-&quot;??\ &quot;pta&quot;_);_(@_)"/>
    <numFmt numFmtId="172" formatCode="&quot;No. &quot;#,##0"/>
  </numFmts>
  <fonts count="20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Calibri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sz val="8"/>
      <color indexed="18"/>
      <name val="Arial"/>
      <family val="2"/>
    </font>
    <font>
      <sz val="5"/>
      <color indexed="1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45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tted">
        <color auto="1"/>
      </bottom>
      <diagonal/>
    </border>
    <border>
      <left/>
      <right/>
      <top style="double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 style="dotted">
        <color auto="1"/>
      </top>
      <bottom style="double">
        <color auto="1"/>
      </bottom>
      <diagonal/>
    </border>
    <border>
      <left/>
      <right/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42">
    <xf numFmtId="0" fontId="0" fillId="0" borderId="0"/>
    <xf numFmtId="17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133">
    <xf numFmtId="0" fontId="0" fillId="0" borderId="0" xfId="0"/>
    <xf numFmtId="0" fontId="5" fillId="0" borderId="0" xfId="37" applyFont="1" applyAlignment="1">
      <alignment horizontal="centerContinuous" vertical="center" wrapText="1"/>
    </xf>
    <xf numFmtId="0" fontId="10" fillId="0" borderId="0" xfId="37" applyAlignment="1">
      <alignment horizontal="centerContinuous" wrapText="1"/>
    </xf>
    <xf numFmtId="0" fontId="10" fillId="0" borderId="0" xfId="37"/>
    <xf numFmtId="0" fontId="4" fillId="0" borderId="0" xfId="37" applyFont="1" applyAlignment="1">
      <alignment horizontal="centerContinuous" vertical="center" wrapText="1"/>
    </xf>
    <xf numFmtId="0" fontId="2" fillId="0" borderId="0" xfId="37" applyFont="1" applyAlignment="1">
      <alignment horizontal="centerContinuous" vertical="center" wrapText="1"/>
    </xf>
    <xf numFmtId="0" fontId="10" fillId="0" borderId="0" xfId="37" applyBorder="1"/>
    <xf numFmtId="0" fontId="3" fillId="0" borderId="0" xfId="37" applyFont="1" applyAlignment="1">
      <alignment horizontal="centerContinuous" vertical="center" wrapText="1"/>
    </xf>
    <xf numFmtId="172" fontId="6" fillId="0" borderId="0" xfId="15" applyNumberFormat="1" applyFont="1" applyFill="1" applyAlignment="1">
      <alignment horizontal="centerContinuous" wrapText="1"/>
    </xf>
    <xf numFmtId="0" fontId="3" fillId="0" borderId="0" xfId="15" applyFont="1" applyFill="1" applyAlignment="1">
      <alignment horizontal="centerContinuous" vertical="center" wrapText="1"/>
    </xf>
    <xf numFmtId="0" fontId="12" fillId="0" borderId="0" xfId="15" applyFont="1" applyFill="1" applyAlignment="1">
      <alignment horizontal="centerContinuous" wrapText="1"/>
    </xf>
    <xf numFmtId="0" fontId="12" fillId="0" borderId="0" xfId="15" applyFont="1" applyAlignment="1">
      <alignment horizontal="centerContinuous" wrapText="1"/>
    </xf>
    <xf numFmtId="0" fontId="12" fillId="0" borderId="0" xfId="15" applyFont="1" applyAlignment="1">
      <alignment horizontal="centerContinuous" vertical="center" wrapText="1"/>
    </xf>
    <xf numFmtId="0" fontId="12" fillId="0" borderId="0" xfId="15" applyFont="1" applyAlignment="1">
      <alignment horizontal="centerContinuous" vertical="center"/>
    </xf>
    <xf numFmtId="0" fontId="12" fillId="0" borderId="0" xfId="15" applyFont="1"/>
    <xf numFmtId="0" fontId="12" fillId="0" borderId="0" xfId="15" applyFont="1" applyBorder="1"/>
    <xf numFmtId="0" fontId="13" fillId="2" borderId="1" xfId="15" applyFont="1" applyFill="1" applyBorder="1" applyAlignment="1">
      <alignment horizontal="center" vertical="center"/>
    </xf>
    <xf numFmtId="0" fontId="13" fillId="2" borderId="2" xfId="15" applyFont="1" applyFill="1" applyBorder="1" applyAlignment="1">
      <alignment horizontal="centerContinuous" vertical="center"/>
    </xf>
    <xf numFmtId="0" fontId="13" fillId="2" borderId="3" xfId="15" applyFont="1" applyFill="1" applyBorder="1" applyAlignment="1">
      <alignment horizontal="centerContinuous" vertical="center"/>
    </xf>
    <xf numFmtId="0" fontId="1" fillId="0" borderId="0" xfId="15"/>
    <xf numFmtId="0" fontId="13" fillId="2" borderId="4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0" fontId="13" fillId="2" borderId="6" xfId="15" applyFont="1" applyFill="1" applyBorder="1" applyAlignment="1">
      <alignment horizontal="center" vertical="center"/>
    </xf>
    <xf numFmtId="9" fontId="13" fillId="2" borderId="6" xfId="38" applyFont="1" applyFill="1" applyBorder="1" applyAlignment="1">
      <alignment horizontal="center" vertical="center" wrapText="1"/>
    </xf>
    <xf numFmtId="0" fontId="11" fillId="0" borderId="7" xfId="15" applyFont="1" applyBorder="1" applyAlignment="1">
      <alignment vertical="center"/>
    </xf>
    <xf numFmtId="0" fontId="11" fillId="0" borderId="8" xfId="15" applyFont="1" applyBorder="1" applyAlignment="1">
      <alignment vertical="center"/>
    </xf>
    <xf numFmtId="0" fontId="11" fillId="0" borderId="0" xfId="15" applyFont="1" applyBorder="1" applyAlignment="1">
      <alignment vertical="center"/>
    </xf>
    <xf numFmtId="0" fontId="11" fillId="3" borderId="9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justify" vertical="top" wrapText="1"/>
    </xf>
    <xf numFmtId="9" fontId="14" fillId="3" borderId="10" xfId="38" applyFont="1" applyFill="1" applyBorder="1" applyAlignment="1">
      <alignment horizontal="center" vertical="center"/>
    </xf>
    <xf numFmtId="9" fontId="15" fillId="3" borderId="10" xfId="38" applyFont="1" applyFill="1" applyBorder="1" applyAlignment="1">
      <alignment horizontal="center" vertical="center"/>
    </xf>
    <xf numFmtId="9" fontId="14" fillId="3" borderId="10" xfId="38" applyFont="1" applyFill="1" applyBorder="1" applyAlignment="1">
      <alignment horizontal="center" vertical="center" wrapText="1"/>
    </xf>
    <xf numFmtId="15" fontId="14" fillId="3" borderId="11" xfId="15" applyNumberFormat="1" applyFont="1" applyFill="1" applyBorder="1" applyAlignment="1">
      <alignment horizontal="center" vertical="center"/>
    </xf>
    <xf numFmtId="166" fontId="14" fillId="3" borderId="11" xfId="15" quotePrefix="1" applyNumberFormat="1" applyFont="1" applyFill="1" applyBorder="1" applyAlignment="1">
      <alignment horizontal="center" vertical="center"/>
    </xf>
    <xf numFmtId="167" fontId="11" fillId="4" borderId="11" xfId="15" applyNumberFormat="1" applyFont="1" applyFill="1" applyBorder="1" applyAlignment="1">
      <alignment horizontal="center" vertical="center"/>
    </xf>
    <xf numFmtId="4" fontId="14" fillId="5" borderId="11" xfId="15" applyNumberFormat="1" applyFont="1" applyFill="1" applyBorder="1" applyAlignment="1">
      <alignment horizontal="right"/>
    </xf>
    <xf numFmtId="4" fontId="14" fillId="5" borderId="12" xfId="15" applyNumberFormat="1" applyFont="1" applyFill="1" applyBorder="1" applyAlignment="1">
      <alignment horizontal="right"/>
    </xf>
    <xf numFmtId="0" fontId="1" fillId="0" borderId="0" xfId="15" applyAlignment="1">
      <alignment vertical="center"/>
    </xf>
    <xf numFmtId="10" fontId="14" fillId="5" borderId="0" xfId="15" applyNumberFormat="1" applyFont="1" applyFill="1" applyBorder="1" applyAlignment="1">
      <alignment horizontal="right"/>
    </xf>
    <xf numFmtId="166" fontId="14" fillId="3" borderId="11" xfId="15" applyNumberFormat="1" applyFont="1" applyFill="1" applyBorder="1" applyAlignment="1">
      <alignment horizontal="center" vertical="center"/>
    </xf>
    <xf numFmtId="0" fontId="11" fillId="0" borderId="13" xfId="15" applyFont="1" applyBorder="1" applyAlignment="1"/>
    <xf numFmtId="0" fontId="11" fillId="0" borderId="14" xfId="15" applyFont="1" applyBorder="1" applyAlignment="1"/>
    <xf numFmtId="0" fontId="11" fillId="0" borderId="15" xfId="15" applyFont="1" applyBorder="1" applyAlignment="1"/>
    <xf numFmtId="0" fontId="11" fillId="0" borderId="0" xfId="15" applyFont="1" applyBorder="1" applyAlignment="1"/>
    <xf numFmtId="4" fontId="14" fillId="5" borderId="0" xfId="15" applyNumberFormat="1" applyFont="1" applyFill="1" applyBorder="1" applyAlignment="1">
      <alignment horizontal="right"/>
    </xf>
    <xf numFmtId="0" fontId="1" fillId="0" borderId="0" xfId="15" applyBorder="1"/>
    <xf numFmtId="0" fontId="17" fillId="0" borderId="0" xfId="37" applyFont="1" applyAlignment="1">
      <alignment horizontal="left" vertical="center"/>
    </xf>
    <xf numFmtId="0" fontId="10" fillId="0" borderId="0" xfId="37" applyAlignment="1">
      <alignment horizontal="left" vertical="center"/>
    </xf>
    <xf numFmtId="0" fontId="17" fillId="0" borderId="0" xfId="37" applyFont="1" applyAlignment="1"/>
    <xf numFmtId="0" fontId="17" fillId="0" borderId="0" xfId="37" applyFont="1"/>
    <xf numFmtId="0" fontId="10" fillId="0" borderId="0" xfId="37" applyAlignment="1">
      <alignment horizontal="centerContinuous" vertical="center" wrapText="1"/>
    </xf>
    <xf numFmtId="0" fontId="5" fillId="0" borderId="16" xfId="0" applyFont="1" applyBorder="1"/>
    <xf numFmtId="0" fontId="0" fillId="0" borderId="0" xfId="0" applyBorder="1"/>
    <xf numFmtId="0" fontId="0" fillId="0" borderId="17" xfId="0" applyBorder="1"/>
    <xf numFmtId="0" fontId="0" fillId="0" borderId="16" xfId="0" applyBorder="1"/>
    <xf numFmtId="0" fontId="5" fillId="0" borderId="18" xfId="0" applyFont="1" applyBorder="1"/>
    <xf numFmtId="0" fontId="5" fillId="0" borderId="19" xfId="0" applyFont="1" applyBorder="1"/>
    <xf numFmtId="0" fontId="0" fillId="0" borderId="19" xfId="0" applyBorder="1"/>
    <xf numFmtId="10" fontId="8" fillId="0" borderId="20" xfId="38" applyNumberFormat="1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2" xfId="0" applyBorder="1" applyAlignment="1">
      <alignment horizontal="center"/>
    </xf>
    <xf numFmtId="10" fontId="8" fillId="0" borderId="23" xfId="38" applyNumberFormat="1" applyFont="1" applyBorder="1"/>
    <xf numFmtId="0" fontId="0" fillId="0" borderId="24" xfId="0" applyBorder="1"/>
    <xf numFmtId="0" fontId="0" fillId="0" borderId="25" xfId="0" applyBorder="1"/>
    <xf numFmtId="0" fontId="0" fillId="0" borderId="25" xfId="0" applyBorder="1" applyAlignment="1">
      <alignment horizontal="center"/>
    </xf>
    <xf numFmtId="10" fontId="8" fillId="0" borderId="26" xfId="38" applyNumberFormat="1" applyFont="1" applyBorder="1"/>
    <xf numFmtId="0" fontId="1" fillId="0" borderId="25" xfId="0" applyFont="1" applyBorder="1"/>
    <xf numFmtId="0" fontId="0" fillId="0" borderId="27" xfId="0" applyBorder="1"/>
    <xf numFmtId="0" fontId="0" fillId="0" borderId="28" xfId="0" applyBorder="1"/>
    <xf numFmtId="0" fontId="0" fillId="0" borderId="28" xfId="0" applyBorder="1" applyAlignment="1">
      <alignment horizontal="center"/>
    </xf>
    <xf numFmtId="10" fontId="8" fillId="0" borderId="29" xfId="38" applyNumberFormat="1" applyFont="1" applyBorder="1"/>
    <xf numFmtId="0" fontId="0" fillId="0" borderId="18" xfId="0" applyBorder="1"/>
    <xf numFmtId="0" fontId="0" fillId="0" borderId="30" xfId="0" applyBorder="1"/>
    <xf numFmtId="10" fontId="0" fillId="0" borderId="31" xfId="0" applyNumberFormat="1" applyBorder="1"/>
    <xf numFmtId="0" fontId="5" fillId="0" borderId="28" xfId="0" applyFont="1" applyBorder="1"/>
    <xf numFmtId="0" fontId="0" fillId="0" borderId="0" xfId="0" applyBorder="1" applyAlignment="1">
      <alignment horizontal="center"/>
    </xf>
    <xf numFmtId="10" fontId="8" fillId="0" borderId="32" xfId="38" applyNumberFormat="1" applyFont="1" applyBorder="1"/>
    <xf numFmtId="0" fontId="0" fillId="0" borderId="25" xfId="0" applyFill="1" applyBorder="1"/>
    <xf numFmtId="0" fontId="0" fillId="0" borderId="25" xfId="0" applyFill="1" applyBorder="1" applyAlignment="1">
      <alignment horizontal="center"/>
    </xf>
    <xf numFmtId="0" fontId="0" fillId="0" borderId="28" xfId="0" applyFill="1" applyBorder="1"/>
    <xf numFmtId="0" fontId="5" fillId="0" borderId="0" xfId="0" applyFont="1" applyBorder="1"/>
    <xf numFmtId="10" fontId="8" fillId="0" borderId="17" xfId="38" applyNumberFormat="1" applyFont="1" applyBorder="1"/>
    <xf numFmtId="10" fontId="0" fillId="0" borderId="20" xfId="0" applyNumberFormat="1" applyBorder="1"/>
    <xf numFmtId="0" fontId="0" fillId="0" borderId="19" xfId="0" applyBorder="1" applyAlignment="1">
      <alignment horizontal="center"/>
    </xf>
    <xf numFmtId="2" fontId="5" fillId="0" borderId="20" xfId="0" applyNumberFormat="1" applyFont="1" applyBorder="1"/>
    <xf numFmtId="0" fontId="13" fillId="0" borderId="16" xfId="0" applyFont="1" applyBorder="1"/>
    <xf numFmtId="0" fontId="13" fillId="0" borderId="0" xfId="0" applyFont="1" applyBorder="1"/>
    <xf numFmtId="0" fontId="0" fillId="0" borderId="33" xfId="0" applyBorder="1"/>
    <xf numFmtId="0" fontId="0" fillId="0" borderId="34" xfId="0" applyBorder="1"/>
    <xf numFmtId="0" fontId="11" fillId="0" borderId="35" xfId="0" applyFont="1" applyBorder="1"/>
    <xf numFmtId="0" fontId="0" fillId="0" borderId="35" xfId="0" applyBorder="1"/>
    <xf numFmtId="0" fontId="19" fillId="0" borderId="0" xfId="0" applyFont="1"/>
    <xf numFmtId="0" fontId="1" fillId="0" borderId="0" xfId="0" applyFont="1" applyFill="1" applyAlignment="1">
      <alignment vertical="center" wrapText="1"/>
    </xf>
    <xf numFmtId="0" fontId="13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Fill="1" applyAlignment="1">
      <alignment vertical="center" wrapText="1"/>
    </xf>
    <xf numFmtId="0" fontId="5" fillId="0" borderId="16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horizontal="justify" vertical="center"/>
    </xf>
    <xf numFmtId="0" fontId="5" fillId="0" borderId="17" xfId="0" applyFont="1" applyFill="1" applyBorder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3" fillId="0" borderId="36" xfId="15" applyFont="1" applyFill="1" applyBorder="1" applyAlignment="1">
      <alignment horizontal="center" wrapText="1"/>
    </xf>
    <xf numFmtId="0" fontId="13" fillId="2" borderId="37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9" fontId="13" fillId="2" borderId="38" xfId="38" applyFont="1" applyFill="1" applyBorder="1" applyAlignment="1">
      <alignment horizontal="center" vertical="center" wrapText="1"/>
    </xf>
    <xf numFmtId="9" fontId="13" fillId="2" borderId="39" xfId="38" applyFont="1" applyFill="1" applyBorder="1" applyAlignment="1">
      <alignment horizontal="center" vertical="center" wrapText="1"/>
    </xf>
    <xf numFmtId="0" fontId="13" fillId="2" borderId="37" xfId="15" applyFont="1" applyFill="1" applyBorder="1" applyAlignment="1">
      <alignment horizontal="center" vertical="center" wrapText="1"/>
    </xf>
    <xf numFmtId="0" fontId="13" fillId="2" borderId="5" xfId="15" applyFont="1" applyFill="1" applyBorder="1" applyAlignment="1">
      <alignment horizontal="center" vertical="center" wrapText="1"/>
    </xf>
    <xf numFmtId="0" fontId="2" fillId="2" borderId="0" xfId="15" applyFont="1" applyFill="1" applyBorder="1" applyAlignment="1">
      <alignment horizontal="center" vertical="center" wrapText="1"/>
    </xf>
    <xf numFmtId="0" fontId="13" fillId="2" borderId="0" xfId="15" applyFont="1" applyFill="1" applyBorder="1" applyAlignment="1">
      <alignment horizontal="center" vertical="center" wrapText="1"/>
    </xf>
    <xf numFmtId="0" fontId="17" fillId="0" borderId="0" xfId="37" applyFont="1" applyAlignment="1">
      <alignment horizontal="left" vertical="center" wrapText="1"/>
    </xf>
    <xf numFmtId="0" fontId="2" fillId="0" borderId="0" xfId="37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15" fontId="13" fillId="2" borderId="37" xfId="15" applyNumberFormat="1" applyFont="1" applyFill="1" applyBorder="1" applyAlignment="1">
      <alignment horizontal="center" vertical="center" wrapText="1"/>
    </xf>
    <xf numFmtId="15" fontId="13" fillId="2" borderId="5" xfId="15" applyNumberFormat="1" applyFont="1" applyFill="1" applyBorder="1" applyAlignment="1">
      <alignment horizontal="center" vertical="center" wrapText="1"/>
    </xf>
    <xf numFmtId="0" fontId="13" fillId="2" borderId="40" xfId="15" applyFont="1" applyFill="1" applyBorder="1" applyAlignment="1">
      <alignment horizontal="center" vertical="center" wrapText="1"/>
    </xf>
    <xf numFmtId="0" fontId="13" fillId="2" borderId="41" xfId="15" applyFont="1" applyFill="1" applyBorder="1" applyAlignment="1">
      <alignment horizontal="center" vertical="center" wrapText="1"/>
    </xf>
    <xf numFmtId="0" fontId="16" fillId="0" borderId="0" xfId="37" applyFont="1"/>
    <xf numFmtId="0" fontId="0" fillId="0" borderId="0" xfId="0" applyAlignment="1">
      <alignment horizontal="center"/>
    </xf>
    <xf numFmtId="0" fontId="13" fillId="0" borderId="42" xfId="0" applyNumberFormat="1" applyFont="1" applyFill="1" applyBorder="1" applyAlignment="1">
      <alignment horizontal="center" vertical="center" wrapText="1"/>
    </xf>
    <xf numFmtId="0" fontId="13" fillId="0" borderId="43" xfId="0" applyNumberFormat="1" applyFont="1" applyFill="1" applyBorder="1" applyAlignment="1">
      <alignment horizontal="center" vertical="center" wrapText="1"/>
    </xf>
    <xf numFmtId="0" fontId="13" fillId="0" borderId="44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42" xfId="0" applyNumberFormat="1" applyFont="1" applyFill="1" applyBorder="1" applyAlignment="1">
      <alignment horizontal="center" vertical="center" wrapText="1"/>
    </xf>
    <xf numFmtId="0" fontId="5" fillId="0" borderId="43" xfId="0" applyNumberFormat="1" applyFont="1" applyFill="1" applyBorder="1" applyAlignment="1">
      <alignment horizontal="center" vertical="center" wrapText="1"/>
    </xf>
    <xf numFmtId="0" fontId="5" fillId="0" borderId="44" xfId="0" applyNumberFormat="1" applyFont="1" applyFill="1" applyBorder="1" applyAlignment="1">
      <alignment horizontal="center" vertical="center" wrapText="1"/>
    </xf>
  </cellXfs>
  <cellStyles count="42">
    <cellStyle name="Comma_SGT-FR-013-ACTA DE FIJACIÒN PRECIOS NO PREVISTOS-2" xfId="1"/>
    <cellStyle name="Euro" xfId="2"/>
    <cellStyle name="Euro 2" xfId="3"/>
    <cellStyle name="Euro_APU ANCLAJES SECRETARIA TECNICA" xfId="4"/>
    <cellStyle name="Hipervínculo 2" xfId="5"/>
    <cellStyle name="Millares 2" xfId="6"/>
    <cellStyle name="Millares 3" xfId="7"/>
    <cellStyle name="Moneda 2" xfId="8"/>
    <cellStyle name="Normal" xfId="0" builtinId="0"/>
    <cellStyle name="Normal 10" xfId="9"/>
    <cellStyle name="Normal 11" xfId="10"/>
    <cellStyle name="Normal 12" xfId="11"/>
    <cellStyle name="Normal 13" xfId="12"/>
    <cellStyle name="Normal 14" xfId="13"/>
    <cellStyle name="Normal 15" xfId="14"/>
    <cellStyle name="Normal 2" xfId="15"/>
    <cellStyle name="Normal 2 10" xfId="16"/>
    <cellStyle name="Normal 2 11" xfId="17"/>
    <cellStyle name="Normal 2 12" xfId="18"/>
    <cellStyle name="Normal 2 13" xfId="19"/>
    <cellStyle name="Normal 2 14" xfId="20"/>
    <cellStyle name="Normal 2 15" xfId="21"/>
    <cellStyle name="Normal 2 2" xfId="22"/>
    <cellStyle name="Normal 2 3" xfId="23"/>
    <cellStyle name="Normal 2 4" xfId="24"/>
    <cellStyle name="Normal 2 5" xfId="25"/>
    <cellStyle name="Normal 2 6" xfId="26"/>
    <cellStyle name="Normal 2 7" xfId="27"/>
    <cellStyle name="Normal 2 8" xfId="28"/>
    <cellStyle name="Normal 2 9" xfId="29"/>
    <cellStyle name="Normal 2_Presupuestos y APU´s - Los Patios - Guasca y El Salitre - Briceño" xfId="30"/>
    <cellStyle name="Normal 3" xfId="31"/>
    <cellStyle name="Normal 5" xfId="32"/>
    <cellStyle name="Normal 6" xfId="33"/>
    <cellStyle name="Normal 7" xfId="34"/>
    <cellStyle name="Normal 8" xfId="35"/>
    <cellStyle name="Normal 9" xfId="36"/>
    <cellStyle name="Normal_FORMULARIO EXPERIENCIA" xfId="37"/>
    <cellStyle name="Porcentual 2" xfId="38"/>
    <cellStyle name="Porcentual 3" xfId="39"/>
    <cellStyle name="Porcentual 4" xfId="40"/>
    <cellStyle name="Währung" xfId="41"/>
  </cellStyles>
  <dxfs count="2">
    <dxf>
      <font>
        <b/>
        <i val="0"/>
        <color indexed="8"/>
      </font>
      <fill>
        <patternFill>
          <bgColor indexed="43"/>
        </patternFill>
      </fill>
    </dxf>
    <dxf>
      <font>
        <b/>
        <i val="0"/>
        <color indexed="56"/>
      </font>
      <fill>
        <patternFill>
          <bgColor indexed="4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114300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@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@/Principal/cundgrupo1/Mis%20documentos/contratos-en-ejecuci&#243;n/contratos-inv&#237;as-2002/consulv&#237;as-advial/WINDOWS/TEMP/TD_0025.DIR/NOV-%20DIC-2002/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@/Principal/cund%20grupo%201/INFORMES%20TRIMESTRAL/INFORME%20FINAL/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@/Principal/cundgrupo1/invmeta/INFORMES/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@/Principal/cundgrupo1/Mis%20documentos/contratos-en-ejecuci&#243;n/contratos-inv&#237;as-2002/consulv&#237;as-advial/Mis%20documentos/Advial-Jul-01-jul-03/formatos/FORMATOS%20UTILES/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A/Mis%20documentos/Advial-Jul-01-jul-03/formatos/FORMATOS%20UTILES/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/WINDOWS/TEMP/TD_0025.DIR/NOV-%20DIC-2002/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@/PACO/Doc.%20ASPIRE/Mis%20documentos/INF.BIMENSUAL/INFORME%20BIMENSUAL%20JUL-AGO-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@/Principal/cund%20grupo%201/TECNICO/INFORMES%20TRIMESTRALES/INFORME%20TRIMESTRAL%20OCTUBRE%20DE%202009/Documents%20and%20Settings/Administrador/Escritorio/JULIO%20SEPTIEMBRE/Documents%20and%20Settings/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H/ADM%20VIAL%2003%20-%20CORDOBA/ESTADO%20DE%20RED/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@/Administrador/c%20principal/Documents%20and%20Settings/Dell/My%20Documents/U%20S%20B/PRESUP%20FIN%20DE%20ANO/Documents%20and%20Settings/mrojast/Mis%20documentos/A%20de%20MAX/Contratistas/2007/Monto%20agotable/Monto%20agotab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@/PACO/Doc.%20ASPIRE/ADMONVIAL%20H-V-05/PRESUPUESTOS/sector%2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H/AMV%20GRUPO2-05/presupuestos/ajuste%20presupuestos/$%20PR20%20al%20PR2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@/Principal/cundgrupo1/Mis%20documentos/contratos-en-ejecuci&#243;n/contratos-inv&#237;as-2002/consulv&#237;as-advial/WINDOWS/TEMP/TD_0025.DIR/NOV-%20DIC-2002/oficina/accidentes%20le%20NOV-02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</sheetNames>
    <sheetDataSet>
      <sheetData sheetId="0"/>
      <sheetData sheetId="1"/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otros"/>
      <sheetName val="INDICE"/>
      <sheetName val="interventoria"/>
      <sheetName val="REMOCION DERRUMBES"/>
      <sheetName val="200.1"/>
      <sheetName val="200.2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1"/>
      <sheetName val="201.12ALC"/>
      <sheetName val="201.13CERC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20.3"/>
      <sheetName val="320.4"/>
      <sheetName val="330.1"/>
      <sheetName val="330.2"/>
      <sheetName val="340.1-02"/>
      <sheetName val="340.2"/>
      <sheetName val="340.3"/>
      <sheetName val="341.1"/>
      <sheetName val="341.2"/>
      <sheetName val="342P"/>
      <sheetName val="343.P"/>
      <sheetName val="344.P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PREP VIA"/>
      <sheetName val="440.2PREP VIA "/>
      <sheetName val="440.3PREP VIA  "/>
      <sheetName val="440.4"/>
      <sheetName val="441.1"/>
      <sheetName val="441.1P COMPRADA"/>
      <sheetName val="441.2"/>
      <sheetName val="441.2P COMPRADA"/>
      <sheetName val="441.3P COMPRADA "/>
      <sheetName val="441.4"/>
      <sheetName val="450.1"/>
      <sheetName val="450.1P COMPRADA"/>
      <sheetName val="450.2"/>
      <sheetName val="450.2P COMPRADA"/>
      <sheetName val="450.3"/>
      <sheetName val="450.3P COMPRADA"/>
      <sheetName val="450.4"/>
      <sheetName val="450.4P COMPRADA"/>
      <sheetName val="450.5"/>
      <sheetName val="451.1"/>
      <sheetName val="451.1 COMPRADA"/>
      <sheetName val="451.2 COMPRADA "/>
      <sheetName val="451.3P COMPRADA  "/>
      <sheetName val="451.3 COMPRADA"/>
      <sheetName val="452.1"/>
      <sheetName val="452.1P COMPRADA"/>
      <sheetName val="452.2"/>
      <sheetName val="452.2P COMPRADA"/>
      <sheetName val="452.3"/>
      <sheetName val="452.3P COMPRADA"/>
      <sheetName val="452.4"/>
      <sheetName val="452.4 COMPRADA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;3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5.2"/>
      <sheetName val="675.3"/>
      <sheetName val="676"/>
      <sheetName val="680.1P"/>
      <sheetName val="680.2"/>
      <sheetName val="680.3"/>
      <sheetName val="680P"/>
      <sheetName val="681"/>
      <sheetName val="682"/>
      <sheetName val="683P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>
        <row r="3"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1629419</v>
          </cell>
        </row>
        <row r="6"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630187.78440041677</v>
          </cell>
        </row>
        <row r="7">
          <cell r="C7" t="str">
            <v>200P3</v>
          </cell>
          <cell r="D7" t="str">
            <v>ROCERIA</v>
          </cell>
          <cell r="E7" t="str">
            <v>HA</v>
          </cell>
          <cell r="F7">
            <v>290916.69778572919</v>
          </cell>
        </row>
        <row r="8"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3750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105947</v>
          </cell>
        </row>
        <row r="10">
          <cell r="B10">
            <v>201</v>
          </cell>
          <cell r="C10" t="str">
            <v>201,2P</v>
          </cell>
          <cell r="D10" t="str">
            <v>DEMOLICION DE ESTRUCTURAS (CONCRETO CICLOPEO)</v>
          </cell>
          <cell r="E10" t="str">
            <v>M³</v>
          </cell>
          <cell r="F10">
            <v>98740</v>
          </cell>
        </row>
        <row r="11">
          <cell r="B11">
            <v>201</v>
          </cell>
          <cell r="C11" t="str">
            <v>201,2P</v>
          </cell>
          <cell r="D11" t="str">
            <v>DEMOLICION DE ESTRUCTURAS (CONCRETO REFORZADO)</v>
          </cell>
          <cell r="E11" t="str">
            <v>M³</v>
          </cell>
          <cell r="F11" t="e">
            <v>#REF!</v>
          </cell>
        </row>
        <row r="12">
          <cell r="A12" t="str">
            <v>201.3P</v>
          </cell>
          <cell r="B12">
            <v>201</v>
          </cell>
          <cell r="C12" t="str">
            <v>201,3P</v>
          </cell>
          <cell r="D12" t="str">
            <v xml:space="preserve">DEMOLICION PISOS, ANDENES Y BORDILLOS DE CONCRETO.  </v>
          </cell>
          <cell r="E12" t="str">
            <v>M³</v>
          </cell>
          <cell r="F12">
            <v>44627</v>
          </cell>
        </row>
        <row r="13">
          <cell r="A13" t="str">
            <v>201.7P</v>
          </cell>
          <cell r="B13">
            <v>201</v>
          </cell>
          <cell r="C13" t="str">
            <v>201.7P</v>
          </cell>
          <cell r="D13" t="str">
            <v xml:space="preserve">DEMOLICION DE PAVIMENTOS DE CONCRETO.    </v>
          </cell>
          <cell r="E13" t="str">
            <v>M³</v>
          </cell>
          <cell r="F13">
            <v>62173</v>
          </cell>
        </row>
        <row r="14">
          <cell r="B14">
            <v>201</v>
          </cell>
          <cell r="C14">
            <v>201.4</v>
          </cell>
          <cell r="D14" t="str">
            <v xml:space="preserve">DEMOLICION DE OBSTACULOS.   </v>
          </cell>
          <cell r="E14" t="str">
            <v>M³</v>
          </cell>
          <cell r="F14" t="e">
            <v>#REF!</v>
          </cell>
        </row>
        <row r="15">
          <cell r="B15">
            <v>201</v>
          </cell>
          <cell r="C15" t="str">
            <v>201,8P</v>
          </cell>
          <cell r="D15" t="str">
            <v xml:space="preserve">DESMONTAJE Y TRASLADO DE ESTRUCTURAS METALICAS. </v>
          </cell>
          <cell r="E15" t="str">
            <v>KG</v>
          </cell>
          <cell r="F15">
            <v>453</v>
          </cell>
        </row>
        <row r="16">
          <cell r="B16">
            <v>201</v>
          </cell>
          <cell r="C16">
            <v>201.9</v>
          </cell>
          <cell r="D16" t="str">
            <v xml:space="preserve">REMOCION DE ESPECIES VEGETALES    </v>
          </cell>
          <cell r="E16" t="str">
            <v>U</v>
          </cell>
          <cell r="F16">
            <v>254277</v>
          </cell>
        </row>
        <row r="17">
          <cell r="B17">
            <v>201</v>
          </cell>
          <cell r="C17" t="str">
            <v>201,10 Y 201.15</v>
          </cell>
          <cell r="D17" t="str">
            <v>REMOCION DE OBSTACULOS</v>
          </cell>
          <cell r="E17" t="str">
            <v>U Y ML</v>
          </cell>
          <cell r="F17">
            <v>0</v>
          </cell>
        </row>
        <row r="18">
          <cell r="B18">
            <v>201</v>
          </cell>
          <cell r="C18">
            <v>201.11</v>
          </cell>
          <cell r="D18" t="str">
            <v xml:space="preserve">REMOCION SERVICIOS EXISTENTES    </v>
          </cell>
          <cell r="E18" t="str">
            <v>U</v>
          </cell>
          <cell r="F18">
            <v>0</v>
          </cell>
        </row>
        <row r="19">
          <cell r="A19">
            <v>201.12</v>
          </cell>
          <cell r="B19">
            <v>201</v>
          </cell>
          <cell r="C19">
            <v>201.12</v>
          </cell>
          <cell r="D19" t="str">
            <v>REMOCION DE ALCANTARILLAS</v>
          </cell>
          <cell r="E19" t="str">
            <v>ML</v>
          </cell>
          <cell r="F19">
            <v>29253</v>
          </cell>
        </row>
        <row r="20">
          <cell r="B20">
            <v>201</v>
          </cell>
          <cell r="C20">
            <v>201.13</v>
          </cell>
          <cell r="D20" t="str">
            <v xml:space="preserve">REMOCION DE CERCAS DE ALAMBRE       </v>
          </cell>
          <cell r="E20" t="str">
            <v>ML</v>
          </cell>
          <cell r="F20">
            <v>2397</v>
          </cell>
        </row>
        <row r="21">
          <cell r="B21">
            <v>201</v>
          </cell>
          <cell r="C21">
            <v>201.14</v>
          </cell>
          <cell r="D21" t="str">
            <v xml:space="preserve">REMOCION SERVICIOS EXISTENTES </v>
          </cell>
          <cell r="E21" t="str">
            <v>ML</v>
          </cell>
          <cell r="F21">
            <v>0</v>
          </cell>
        </row>
        <row r="22">
          <cell r="A22">
            <v>210.1</v>
          </cell>
          <cell r="B22">
            <v>210</v>
          </cell>
          <cell r="C22">
            <v>210.1</v>
          </cell>
          <cell r="D22" t="str">
            <v>EXCAVACIÓN SIN CLASIFICAR DE LA EXPLANACIÓN, CANALES Y PRÉSTAMOS</v>
          </cell>
          <cell r="E22" t="str">
            <v>M³</v>
          </cell>
          <cell r="F22">
            <v>5104</v>
          </cell>
        </row>
        <row r="23">
          <cell r="C23">
            <v>210.2</v>
          </cell>
          <cell r="D23" t="str">
            <v xml:space="preserve">EXCAVACION EN ROCA DE LA EXPLANACION, CANALES Y PRESTAMOS </v>
          </cell>
          <cell r="E23" t="str">
            <v>M³</v>
          </cell>
          <cell r="F23">
            <v>21755</v>
          </cell>
        </row>
        <row r="24">
          <cell r="C24" t="str">
            <v>210,2 OTRA</v>
          </cell>
          <cell r="D24" t="str">
            <v xml:space="preserve"> EXCAVACION EN ROCA DE LA EXPLANACION, CANALES Y PRESTAMOS (sin explosivos)        </v>
          </cell>
          <cell r="E24" t="str">
            <v>M³</v>
          </cell>
          <cell r="F24">
            <v>13010</v>
          </cell>
        </row>
        <row r="25">
          <cell r="C25">
            <v>210.3</v>
          </cell>
          <cell r="D25" t="str">
            <v xml:space="preserve">EXCAVACION EN MATERIAL COMUN DE LA EXPLANACION, CANALES Y PRESTAMOS         </v>
          </cell>
          <cell r="E25" t="str">
            <v>M³</v>
          </cell>
          <cell r="F25">
            <v>4430</v>
          </cell>
        </row>
        <row r="26">
          <cell r="A26">
            <v>211</v>
          </cell>
          <cell r="B26">
            <v>211</v>
          </cell>
          <cell r="C26">
            <v>211</v>
          </cell>
          <cell r="D26" t="str">
            <v>REMOCION DE DERRUMBES</v>
          </cell>
          <cell r="E26" t="str">
            <v>M³</v>
          </cell>
          <cell r="F26">
            <v>2923</v>
          </cell>
        </row>
        <row r="27">
          <cell r="C27">
            <v>220</v>
          </cell>
          <cell r="D27" t="str">
            <v>TERRAPLEN</v>
          </cell>
          <cell r="E27" t="str">
            <v>M³</v>
          </cell>
          <cell r="F27">
            <v>5492</v>
          </cell>
        </row>
        <row r="28">
          <cell r="A28">
            <v>221.1</v>
          </cell>
          <cell r="B28">
            <v>221</v>
          </cell>
          <cell r="C28">
            <v>221.1</v>
          </cell>
          <cell r="D28" t="str">
            <v>PEDRAPLEN COMPACTO</v>
          </cell>
          <cell r="E28" t="str">
            <v>M³</v>
          </cell>
          <cell r="F28">
            <v>7936</v>
          </cell>
        </row>
        <row r="29">
          <cell r="C29">
            <v>221.2</v>
          </cell>
          <cell r="D29" t="str">
            <v>PEDRAPLEN SUELTO</v>
          </cell>
          <cell r="E29" t="str">
            <v>M³</v>
          </cell>
          <cell r="F29">
            <v>5221</v>
          </cell>
        </row>
        <row r="30">
          <cell r="C30" t="str">
            <v>225P</v>
          </cell>
          <cell r="D30" t="str">
            <v xml:space="preserve">CONFORMACION DE BOTADERO O ESCOMBRERAS </v>
          </cell>
          <cell r="E30" t="str">
            <v>M³</v>
          </cell>
          <cell r="F30">
            <v>1612</v>
          </cell>
        </row>
        <row r="31">
          <cell r="C31">
            <v>230.1</v>
          </cell>
          <cell r="D31" t="str">
            <v>MEJORAMIENTO DE LA SUBRASANTE INVOLUCRA SUELO EXISTENTE</v>
          </cell>
          <cell r="E31" t="str">
            <v>M²</v>
          </cell>
          <cell r="F31">
            <v>368</v>
          </cell>
        </row>
        <row r="32">
          <cell r="C32">
            <v>230.2</v>
          </cell>
          <cell r="D32" t="str">
            <v>MEJORAMIENTO DE LA SUBRASANTE ADICIONANDO MATERIAL</v>
          </cell>
          <cell r="E32" t="str">
            <v>M³</v>
          </cell>
          <cell r="F32">
            <v>8507</v>
          </cell>
        </row>
        <row r="33">
          <cell r="C33">
            <v>310</v>
          </cell>
          <cell r="D33" t="str">
            <v>CONFORMACION DE LA CALZADA EXISTENTE</v>
          </cell>
          <cell r="E33" t="str">
            <v>M²</v>
          </cell>
          <cell r="F33">
            <v>434</v>
          </cell>
        </row>
        <row r="34">
          <cell r="C34">
            <v>311</v>
          </cell>
          <cell r="D34" t="str">
            <v>AFIRMADO</v>
          </cell>
          <cell r="E34" t="str">
            <v>M³</v>
          </cell>
          <cell r="F34">
            <v>67396</v>
          </cell>
        </row>
        <row r="35">
          <cell r="C35" t="str">
            <v>311P1</v>
          </cell>
          <cell r="D35" t="str">
            <v>AFIRMADO ESTABILIZADO CON CEMENTO</v>
          </cell>
          <cell r="E35" t="str">
            <v>M³</v>
          </cell>
          <cell r="F35">
            <v>61223</v>
          </cell>
        </row>
        <row r="36">
          <cell r="C36" t="str">
            <v>311P2</v>
          </cell>
          <cell r="D36" t="str">
            <v>AFIRMADO ESTABILIZADO CON CAL</v>
          </cell>
          <cell r="E36" t="str">
            <v>M³</v>
          </cell>
          <cell r="F36">
            <v>68635</v>
          </cell>
        </row>
        <row r="37">
          <cell r="C37" t="str">
            <v>311P3</v>
          </cell>
          <cell r="D37" t="str">
            <v>BACHEO DE CARRETERAS EN AFIRMADO</v>
          </cell>
          <cell r="E37" t="str">
            <v>M³</v>
          </cell>
          <cell r="F37">
            <v>63318</v>
          </cell>
        </row>
        <row r="38">
          <cell r="C38">
            <v>320.10000000000002</v>
          </cell>
          <cell r="D38" t="str">
            <v>SUBBASE GRANULAR CBR&gt;20%</v>
          </cell>
          <cell r="E38" t="str">
            <v>M³</v>
          </cell>
          <cell r="F38">
            <v>88650</v>
          </cell>
        </row>
        <row r="39">
          <cell r="A39">
            <v>320.2</v>
          </cell>
          <cell r="B39">
            <v>320</v>
          </cell>
          <cell r="C39">
            <v>320.2</v>
          </cell>
          <cell r="D39" t="str">
            <v>SUBBASE GRANULAR CBR&gt;30%</v>
          </cell>
          <cell r="E39" t="str">
            <v>M³</v>
          </cell>
          <cell r="F39">
            <v>91326</v>
          </cell>
        </row>
        <row r="40">
          <cell r="C40">
            <v>320.3</v>
          </cell>
          <cell r="D40" t="str">
            <v>SUBBASE GRANULAR CBR&gt;40%</v>
          </cell>
          <cell r="E40" t="str">
            <v>M³</v>
          </cell>
          <cell r="F40">
            <v>92219</v>
          </cell>
        </row>
        <row r="41">
          <cell r="C41">
            <v>320.39999999999998</v>
          </cell>
          <cell r="D41" t="str">
            <v>SUBBASE GRANULAR PARA BACHEO</v>
          </cell>
          <cell r="E41" t="str">
            <v>M³</v>
          </cell>
          <cell r="F41">
            <v>103114</v>
          </cell>
        </row>
        <row r="42">
          <cell r="A42">
            <v>330.1</v>
          </cell>
          <cell r="B42" t="str">
            <v>330-02</v>
          </cell>
          <cell r="D42" t="str">
            <v>BASE GRANULAR</v>
          </cell>
          <cell r="E42" t="str">
            <v>M³</v>
          </cell>
          <cell r="F42">
            <v>117201</v>
          </cell>
        </row>
        <row r="43">
          <cell r="A43">
            <v>330.2</v>
          </cell>
          <cell r="B43" t="str">
            <v>330-02</v>
          </cell>
          <cell r="C43">
            <v>330.2</v>
          </cell>
          <cell r="D43" t="str">
            <v>BASE GRANULAR PARA BACHEO</v>
          </cell>
          <cell r="E43" t="str">
            <v>M³</v>
          </cell>
          <cell r="F43">
            <v>123922</v>
          </cell>
        </row>
        <row r="44">
          <cell r="A44">
            <v>340.1</v>
          </cell>
          <cell r="B44" t="str">
            <v>340-02</v>
          </cell>
          <cell r="C44">
            <v>340.1</v>
          </cell>
          <cell r="D44" t="str">
            <v>BASE ESTABILIZADA CON EMULSION ASFALTICA BEE-1</v>
          </cell>
          <cell r="E44" t="str">
            <v>M³</v>
          </cell>
          <cell r="F44">
            <v>120910</v>
          </cell>
        </row>
        <row r="45">
          <cell r="A45">
            <v>340.2</v>
          </cell>
          <cell r="B45" t="str">
            <v>340-02</v>
          </cell>
          <cell r="C45">
            <v>340.2</v>
          </cell>
          <cell r="D45" t="str">
            <v>BASE ESTABILIZADA CON EMULSION ASFALTICA BEE-2</v>
          </cell>
          <cell r="E45" t="str">
            <v>M³</v>
          </cell>
          <cell r="F45">
            <v>120910</v>
          </cell>
        </row>
        <row r="46">
          <cell r="A46">
            <v>340.3</v>
          </cell>
          <cell r="B46" t="str">
            <v>340-02</v>
          </cell>
          <cell r="C46">
            <v>340.3</v>
          </cell>
          <cell r="D46" t="str">
            <v>BASE ESTABILIZADA CON EMULSION ASFALTICA BEE-3</v>
          </cell>
          <cell r="E46" t="str">
            <v>M³</v>
          </cell>
          <cell r="F46">
            <v>120910</v>
          </cell>
        </row>
        <row r="47">
          <cell r="A47">
            <v>341.1</v>
          </cell>
          <cell r="B47" t="str">
            <v>341-02</v>
          </cell>
          <cell r="C47">
            <v>341.1</v>
          </cell>
          <cell r="D47" t="str">
            <v>BASE ESTABILIZADA CON CEMENTO</v>
          </cell>
          <cell r="E47" t="str">
            <v>M³</v>
          </cell>
          <cell r="F47">
            <v>35633</v>
          </cell>
        </row>
        <row r="48">
          <cell r="A48">
            <v>341.2</v>
          </cell>
          <cell r="B48" t="str">
            <v>341-02</v>
          </cell>
          <cell r="C48">
            <v>341.2</v>
          </cell>
          <cell r="D48" t="str">
            <v>CEMENTO</v>
          </cell>
          <cell r="E48" t="str">
            <v>KG</v>
          </cell>
          <cell r="F48">
            <v>412</v>
          </cell>
        </row>
        <row r="49">
          <cell r="C49" t="str">
            <v>342P</v>
          </cell>
          <cell r="D49" t="str">
            <v>BASE GRANULAR ESTABILIZADA CON CAL</v>
          </cell>
          <cell r="E49" t="str">
            <v>M³</v>
          </cell>
          <cell r="F49">
            <v>67370</v>
          </cell>
        </row>
        <row r="50">
          <cell r="A50">
            <v>410.1</v>
          </cell>
          <cell r="B50" t="str">
            <v>410-02</v>
          </cell>
          <cell r="C50">
            <v>410.1</v>
          </cell>
          <cell r="D50" t="str">
            <v>CEMENTO ASFALTICO DE PENETRACION 60-70</v>
          </cell>
          <cell r="E50" t="str">
            <v>KG</v>
          </cell>
          <cell r="F50">
            <v>824</v>
          </cell>
        </row>
        <row r="51">
          <cell r="A51">
            <v>410.2</v>
          </cell>
          <cell r="B51" t="str">
            <v>410-02</v>
          </cell>
          <cell r="C51">
            <v>410.2</v>
          </cell>
          <cell r="D51" t="str">
            <v>CEMENTO ASFALTICO DE PENETRACION 80-100</v>
          </cell>
          <cell r="E51" t="str">
            <v>KG</v>
          </cell>
          <cell r="F51">
            <v>961</v>
          </cell>
        </row>
        <row r="52">
          <cell r="B52" t="str">
            <v>411-02</v>
          </cell>
          <cell r="C52">
            <v>411.1</v>
          </cell>
          <cell r="D52" t="str">
            <v>EMULSION ASFALTICA DE ROTURA MEDIA CRM</v>
          </cell>
          <cell r="E52" t="str">
            <v>LT</v>
          </cell>
          <cell r="F52">
            <v>869</v>
          </cell>
        </row>
        <row r="53">
          <cell r="A53">
            <v>411.2</v>
          </cell>
          <cell r="B53" t="str">
            <v>411-02</v>
          </cell>
          <cell r="C53">
            <v>411.2</v>
          </cell>
          <cell r="D53" t="str">
            <v>EMULSION ASFALTICA DE ROTURA LENTA CRL</v>
          </cell>
          <cell r="E53" t="str">
            <v>LT</v>
          </cell>
          <cell r="F53">
            <v>931</v>
          </cell>
        </row>
        <row r="54">
          <cell r="B54" t="str">
            <v>411-02</v>
          </cell>
          <cell r="C54">
            <v>411.3</v>
          </cell>
          <cell r="D54" t="str">
            <v>EMULSION ASFALTICA DE ROTURA LENTA CRL-1H</v>
          </cell>
          <cell r="E54" t="str">
            <v>LT</v>
          </cell>
          <cell r="F54">
            <v>1106</v>
          </cell>
        </row>
        <row r="55">
          <cell r="A55">
            <v>413</v>
          </cell>
          <cell r="B55" t="str">
            <v>413-02</v>
          </cell>
          <cell r="C55">
            <v>413</v>
          </cell>
          <cell r="D55" t="str">
            <v>EXCAVACIONES PARA REPARACION DE PAVIMENTO EXISTENTE</v>
          </cell>
          <cell r="E55" t="str">
            <v>M³</v>
          </cell>
          <cell r="F55">
            <v>67749</v>
          </cell>
        </row>
        <row r="56">
          <cell r="B56" t="str">
            <v>414-02</v>
          </cell>
          <cell r="C56">
            <v>414.1</v>
          </cell>
          <cell r="D56" t="str">
            <v>CEMENTO ASFALTICO MODIFICADO CON POLIMEROS TIPO 1</v>
          </cell>
          <cell r="E56" t="str">
            <v>KG</v>
          </cell>
          <cell r="F56">
            <v>1647</v>
          </cell>
        </row>
        <row r="57">
          <cell r="B57" t="str">
            <v>414-02</v>
          </cell>
          <cell r="C57">
            <v>414.2</v>
          </cell>
          <cell r="D57" t="str">
            <v>CEMENTO ASFALTICO MODIFICADO CON POLIMEROS TIPO 2</v>
          </cell>
          <cell r="E57" t="str">
            <v>KG</v>
          </cell>
          <cell r="F57">
            <v>1716</v>
          </cell>
        </row>
        <row r="58">
          <cell r="B58" t="str">
            <v>414-02</v>
          </cell>
          <cell r="C58">
            <v>414.3</v>
          </cell>
          <cell r="D58" t="str">
            <v>CEMENTO ASFALTICO MODIFICADO CON POLIMEROS TIPO 3</v>
          </cell>
          <cell r="E58" t="str">
            <v>KG</v>
          </cell>
          <cell r="F58">
            <v>1853</v>
          </cell>
        </row>
        <row r="59">
          <cell r="B59" t="str">
            <v>414-02</v>
          </cell>
          <cell r="C59">
            <v>414.4</v>
          </cell>
          <cell r="D59" t="str">
            <v>CEMENTO ASFALTICO MODIFICADO CON POLIMEROS TIPO 4</v>
          </cell>
          <cell r="E59" t="str">
            <v>KG</v>
          </cell>
          <cell r="F59">
            <v>1922</v>
          </cell>
        </row>
        <row r="60">
          <cell r="B60" t="str">
            <v>415-02</v>
          </cell>
          <cell r="C60">
            <v>415</v>
          </cell>
          <cell r="D60" t="str">
            <v>EMULSION ASFALTICA DE ROTURA MEDIA MODIFICADA CON POLIMEROS CRMm</v>
          </cell>
          <cell r="E60" t="str">
            <v>LT</v>
          </cell>
          <cell r="F60">
            <v>1435</v>
          </cell>
        </row>
        <row r="61">
          <cell r="A61">
            <v>420</v>
          </cell>
          <cell r="B61" t="str">
            <v>420-02</v>
          </cell>
          <cell r="C61">
            <v>420</v>
          </cell>
          <cell r="D61" t="str">
            <v>IMPRIMACION</v>
          </cell>
          <cell r="E61" t="str">
            <v>M²</v>
          </cell>
          <cell r="F61">
            <v>1023</v>
          </cell>
        </row>
        <row r="62">
          <cell r="A62">
            <v>421.1</v>
          </cell>
          <cell r="B62" t="str">
            <v>421-02</v>
          </cell>
          <cell r="C62">
            <v>421.1</v>
          </cell>
          <cell r="D62" t="str">
            <v>RIEGO DE LIGA CON EMULSION ASFALTICA CRR-1</v>
          </cell>
          <cell r="E62" t="str">
            <v>M²</v>
          </cell>
          <cell r="F62">
            <v>580</v>
          </cell>
        </row>
        <row r="63">
          <cell r="A63">
            <v>421.2</v>
          </cell>
          <cell r="B63" t="str">
            <v>421-02</v>
          </cell>
          <cell r="C63">
            <v>421.2</v>
          </cell>
          <cell r="D63" t="str">
            <v>RIEGO DE LIGA CON EMULSION ASFALTICA CRR-2</v>
          </cell>
          <cell r="E63" t="str">
            <v>M²</v>
          </cell>
          <cell r="F63">
            <v>569</v>
          </cell>
        </row>
        <row r="64">
          <cell r="B64" t="str">
            <v>421-02</v>
          </cell>
          <cell r="C64">
            <v>421.3</v>
          </cell>
          <cell r="D64" t="str">
            <v>RIEGO DE LIGA CON EMULSION MODIFICADA CON POLIMEROS CRR-1M</v>
          </cell>
          <cell r="E64" t="str">
            <v>M²</v>
          </cell>
          <cell r="F64">
            <v>646</v>
          </cell>
        </row>
        <row r="65">
          <cell r="B65" t="str">
            <v>421-02</v>
          </cell>
          <cell r="C65">
            <v>421.4</v>
          </cell>
          <cell r="D65" t="str">
            <v>RIEGO DE LIGA CON EMULSION MODIFICADA CON POLIMEROS CRR-2M</v>
          </cell>
          <cell r="E65" t="str">
            <v>M²</v>
          </cell>
          <cell r="F65">
            <v>646</v>
          </cell>
        </row>
        <row r="66">
          <cell r="B66" t="str">
            <v>430-02</v>
          </cell>
          <cell r="C66">
            <v>430.1</v>
          </cell>
          <cell r="D66" t="str">
            <v>TRATAMIENTO SUPERFICIAL SIMPLE CON EMULSION CRR-2</v>
          </cell>
          <cell r="E66" t="str">
            <v>M²</v>
          </cell>
          <cell r="F66">
            <v>2653</v>
          </cell>
        </row>
        <row r="67">
          <cell r="B67" t="str">
            <v>430-02</v>
          </cell>
          <cell r="C67">
            <v>430.2</v>
          </cell>
          <cell r="D67" t="str">
            <v>TRATAMIENTO SUPERFICIAL SIMPLE CON EMULSION CRR-2M</v>
          </cell>
          <cell r="E67" t="str">
            <v>M²</v>
          </cell>
          <cell r="F67">
            <v>2738</v>
          </cell>
        </row>
        <row r="68">
          <cell r="B68" t="str">
            <v>431-02</v>
          </cell>
          <cell r="C68">
            <v>431.1</v>
          </cell>
          <cell r="D68" t="str">
            <v>TRATAMIENTO SUPERFICIAL DOBLE CON EMULSION CRR-2</v>
          </cell>
          <cell r="E68" t="str">
            <v>M²</v>
          </cell>
          <cell r="F68">
            <v>5331</v>
          </cell>
        </row>
        <row r="69">
          <cell r="B69" t="str">
            <v>431-02</v>
          </cell>
          <cell r="C69">
            <v>431.2</v>
          </cell>
          <cell r="D69" t="str">
            <v>TRATAMIENTO SUPERFICIAL DOBLE CON EMULSION CRR-2M</v>
          </cell>
          <cell r="E69" t="str">
            <v>M²</v>
          </cell>
          <cell r="F69">
            <v>5252</v>
          </cell>
        </row>
        <row r="70">
          <cell r="B70" t="str">
            <v>432-02</v>
          </cell>
          <cell r="C70">
            <v>432</v>
          </cell>
          <cell r="D70" t="str">
            <v>SELLO DE ARENA-ASFALTO</v>
          </cell>
          <cell r="E70" t="str">
            <v>M²</v>
          </cell>
          <cell r="F70">
            <v>1900</v>
          </cell>
        </row>
        <row r="71">
          <cell r="C71">
            <v>433.1</v>
          </cell>
          <cell r="D71" t="str">
            <v>LECHADA ASFALTICA CON EMULSION CRL-1H LA-1</v>
          </cell>
          <cell r="E71" t="str">
            <v>M²</v>
          </cell>
          <cell r="F71">
            <v>2408</v>
          </cell>
        </row>
        <row r="72">
          <cell r="C72">
            <v>433.2</v>
          </cell>
          <cell r="D72" t="str">
            <v>LECHADA ASFALTICA CON EMULSION CRL-1H LA-2</v>
          </cell>
          <cell r="E72" t="str">
            <v>M²</v>
          </cell>
          <cell r="F72">
            <v>3549</v>
          </cell>
        </row>
        <row r="73">
          <cell r="C73">
            <v>433.3</v>
          </cell>
          <cell r="D73" t="str">
            <v>LECHADA ASFALTICA CON EMULSION CRL-1H LA-3</v>
          </cell>
          <cell r="E73" t="str">
            <v>M²</v>
          </cell>
          <cell r="F73">
            <v>3783</v>
          </cell>
        </row>
        <row r="74">
          <cell r="C74">
            <v>433.4</v>
          </cell>
          <cell r="D74" t="str">
            <v>LECHADA ASFALTICA CON EMULSION CRL-1H LA-4</v>
          </cell>
          <cell r="E74" t="str">
            <v>M²</v>
          </cell>
          <cell r="F74">
            <v>4251</v>
          </cell>
        </row>
        <row r="75">
          <cell r="C75">
            <v>433.5</v>
          </cell>
          <cell r="D75" t="str">
            <v>LECHADA ASFALTICA CON EMULSION CRL-1HM LA-1</v>
          </cell>
          <cell r="E75" t="str">
            <v>M²</v>
          </cell>
          <cell r="F75">
            <v>2855</v>
          </cell>
        </row>
        <row r="76">
          <cell r="C76">
            <v>433.6</v>
          </cell>
          <cell r="D76" t="str">
            <v>LECHADA ASFALTICA CON EMULSION CRL-1HM LA-2</v>
          </cell>
          <cell r="E76" t="str">
            <v>M²</v>
          </cell>
          <cell r="F76">
            <v>4315</v>
          </cell>
        </row>
        <row r="77">
          <cell r="C77">
            <v>433.7</v>
          </cell>
          <cell r="D77" t="str">
            <v>LECHADA ASFALTICA CON EMULSION CRL-1HM LA-3</v>
          </cell>
          <cell r="E77" t="str">
            <v>M²</v>
          </cell>
          <cell r="F77">
            <v>4613</v>
          </cell>
        </row>
        <row r="78">
          <cell r="C78">
            <v>433.8</v>
          </cell>
          <cell r="D78" t="str">
            <v>LECHADA ASFALTICA CON EMULSION CRL-1HM LA-4</v>
          </cell>
          <cell r="E78" t="str">
            <v>M²</v>
          </cell>
          <cell r="F78">
            <v>5209</v>
          </cell>
        </row>
        <row r="79">
          <cell r="C79">
            <v>440.1</v>
          </cell>
          <cell r="D79" t="str">
            <v>MEZCLA DENSA EN FRIO MDF-1</v>
          </cell>
          <cell r="E79" t="str">
            <v>M³</v>
          </cell>
          <cell r="F79">
            <v>382208</v>
          </cell>
        </row>
        <row r="80">
          <cell r="C80" t="str">
            <v>440.1P</v>
          </cell>
          <cell r="D80" t="str">
            <v>MEZCLA DENSA EN FRIO MDF-1</v>
          </cell>
          <cell r="E80" t="str">
            <v>M³</v>
          </cell>
          <cell r="F80">
            <v>382208</v>
          </cell>
        </row>
        <row r="81">
          <cell r="C81">
            <v>440.2</v>
          </cell>
          <cell r="D81" t="str">
            <v>MEZCLA DENSA EN FRIO MDF-2</v>
          </cell>
          <cell r="E81" t="str">
            <v>M³</v>
          </cell>
          <cell r="F81">
            <v>389409</v>
          </cell>
        </row>
        <row r="82">
          <cell r="C82" t="str">
            <v>440.2P</v>
          </cell>
          <cell r="D82" t="str">
            <v>MEZCLA DENSA EN FRIO MDF-2</v>
          </cell>
          <cell r="E82" t="str">
            <v>M³</v>
          </cell>
          <cell r="F82">
            <v>389409</v>
          </cell>
        </row>
        <row r="83">
          <cell r="C83">
            <v>440.3</v>
          </cell>
          <cell r="D83" t="str">
            <v>MEZCLA DENSA EN FRIO MDF-3</v>
          </cell>
          <cell r="E83" t="str">
            <v>M³</v>
          </cell>
          <cell r="F83">
            <v>389409</v>
          </cell>
        </row>
        <row r="84">
          <cell r="C84" t="str">
            <v>440.3P</v>
          </cell>
          <cell r="D84" t="str">
            <v>MEZCLA DENSA EN FRIO MDF-3</v>
          </cell>
          <cell r="E84" t="str">
            <v>M³</v>
          </cell>
          <cell r="F84">
            <v>389409</v>
          </cell>
        </row>
        <row r="85">
          <cell r="C85">
            <v>440.4</v>
          </cell>
          <cell r="D85" t="str">
            <v>MEZCLA DENSA EN FRIO PARA BACHEO</v>
          </cell>
          <cell r="E85" t="str">
            <v>M³</v>
          </cell>
          <cell r="F85">
            <v>430165</v>
          </cell>
        </row>
        <row r="86">
          <cell r="C86">
            <v>441.1</v>
          </cell>
          <cell r="D86" t="str">
            <v>MEZCLA ABIERTA EN FRIO TIPO MAF-1</v>
          </cell>
          <cell r="E86" t="str">
            <v>M³</v>
          </cell>
          <cell r="F86">
            <v>99049</v>
          </cell>
        </row>
        <row r="87">
          <cell r="C87" t="str">
            <v>441.1P</v>
          </cell>
          <cell r="D87" t="str">
            <v>MEZCLA ABIERTA EN FRIO TIPO MAF-1</v>
          </cell>
          <cell r="E87" t="str">
            <v>M³</v>
          </cell>
          <cell r="F87">
            <v>368789</v>
          </cell>
        </row>
        <row r="88">
          <cell r="C88">
            <v>441.2</v>
          </cell>
          <cell r="D88" t="str">
            <v>MEZCLA ABIERTA EN FRIO TIPO MAF-2</v>
          </cell>
          <cell r="E88" t="str">
            <v>M³</v>
          </cell>
          <cell r="F88">
            <v>101069</v>
          </cell>
        </row>
        <row r="89">
          <cell r="C89" t="str">
            <v>441.2P</v>
          </cell>
          <cell r="D89" t="str">
            <v>MEZCLA ABIERTA EN FRIO TIPO MAF-2</v>
          </cell>
          <cell r="E89" t="str">
            <v>M³</v>
          </cell>
          <cell r="F89">
            <v>368286</v>
          </cell>
        </row>
        <row r="90">
          <cell r="C90">
            <v>441.3</v>
          </cell>
          <cell r="D90" t="str">
            <v>MEZCLA ABIERTA EN FRIO TIPO MAF-3</v>
          </cell>
          <cell r="E90" t="str">
            <v>M³</v>
          </cell>
          <cell r="F90">
            <v>368286</v>
          </cell>
        </row>
        <row r="91">
          <cell r="C91" t="str">
            <v>441.3P</v>
          </cell>
          <cell r="D91" t="str">
            <v>MEZCLA ABIERTA EN FRIO TIPO MAF-3</v>
          </cell>
          <cell r="E91" t="str">
            <v>M³</v>
          </cell>
          <cell r="F91">
            <v>368286</v>
          </cell>
        </row>
        <row r="92">
          <cell r="C92">
            <v>441.4</v>
          </cell>
          <cell r="D92" t="str">
            <v>MEZCLA ABIERTA EN FRIO PARA BACHEO</v>
          </cell>
          <cell r="E92" t="str">
            <v>M³</v>
          </cell>
          <cell r="F92">
            <v>376215</v>
          </cell>
        </row>
        <row r="93">
          <cell r="A93" t="str">
            <v>450.1</v>
          </cell>
          <cell r="B93" t="str">
            <v>450-02</v>
          </cell>
          <cell r="C93" t="str">
            <v>450.1</v>
          </cell>
          <cell r="D93" t="str">
            <v>MEZCLA DENSA EN CALIENTE MDC-0</v>
          </cell>
          <cell r="E93" t="str">
            <v>M³</v>
          </cell>
          <cell r="F93">
            <v>168711</v>
          </cell>
        </row>
        <row r="94">
          <cell r="A94" t="str">
            <v>450.1P</v>
          </cell>
          <cell r="B94" t="str">
            <v>450-02</v>
          </cell>
          <cell r="C94" t="str">
            <v>450,1P</v>
          </cell>
          <cell r="D94" t="str">
            <v>MEZCLA DENSA EN CALIENTE MDC-0</v>
          </cell>
          <cell r="E94" t="str">
            <v>M³</v>
          </cell>
          <cell r="F94">
            <v>390455</v>
          </cell>
        </row>
        <row r="95">
          <cell r="A95" t="str">
            <v>450.2</v>
          </cell>
          <cell r="B95" t="str">
            <v>450-02</v>
          </cell>
          <cell r="C95" t="str">
            <v>450.2</v>
          </cell>
          <cell r="D95" t="str">
            <v>MEZCLA DENSA EN CALIENTE MDC-1</v>
          </cell>
          <cell r="E95" t="str">
            <v>M³</v>
          </cell>
          <cell r="F95">
            <v>168711</v>
          </cell>
        </row>
        <row r="96">
          <cell r="A96" t="str">
            <v>450.2P</v>
          </cell>
          <cell r="B96" t="str">
            <v>450-02</v>
          </cell>
          <cell r="C96" t="str">
            <v>450,2P</v>
          </cell>
          <cell r="D96" t="str">
            <v>MEZCLA DENSA EN CALIENTE MDC-1</v>
          </cell>
          <cell r="E96" t="str">
            <v>M³</v>
          </cell>
          <cell r="F96">
            <v>402332</v>
          </cell>
        </row>
        <row r="97">
          <cell r="A97" t="str">
            <v>450.3</v>
          </cell>
          <cell r="B97" t="str">
            <v>450-02</v>
          </cell>
          <cell r="C97" t="str">
            <v>450.3</v>
          </cell>
          <cell r="D97" t="str">
            <v>MEZCLA DENSA EN CALIENTE MDC-2</v>
          </cell>
          <cell r="E97" t="str">
            <v>M³</v>
          </cell>
          <cell r="F97">
            <v>168711</v>
          </cell>
        </row>
        <row r="98">
          <cell r="A98" t="str">
            <v>450.3P</v>
          </cell>
          <cell r="B98" t="str">
            <v>450-02</v>
          </cell>
          <cell r="C98" t="str">
            <v>450,3P</v>
          </cell>
          <cell r="D98" t="str">
            <v>MEZCLA DENSA EN CALIENTE MDC-2</v>
          </cell>
          <cell r="E98" t="str">
            <v>M³</v>
          </cell>
          <cell r="F98">
            <v>427110</v>
          </cell>
        </row>
        <row r="99">
          <cell r="A99" t="str">
            <v>450.4</v>
          </cell>
          <cell r="B99" t="str">
            <v>450-02</v>
          </cell>
          <cell r="C99" t="str">
            <v>450.4</v>
          </cell>
          <cell r="D99" t="str">
            <v>MEZCLA DENSA EN CALIENTE MDC-3</v>
          </cell>
          <cell r="E99" t="str">
            <v>M³</v>
          </cell>
          <cell r="F99">
            <v>168711</v>
          </cell>
        </row>
        <row r="100">
          <cell r="A100" t="str">
            <v>450,4P</v>
          </cell>
          <cell r="B100" t="str">
            <v>450-02</v>
          </cell>
          <cell r="C100" t="str">
            <v>450,4P</v>
          </cell>
          <cell r="D100" t="str">
            <v>MEZCLA DENSA EN CALIENTE MDC-3</v>
          </cell>
          <cell r="E100" t="str">
            <v>M³</v>
          </cell>
          <cell r="F100">
            <v>435516</v>
          </cell>
        </row>
        <row r="101">
          <cell r="A101">
            <v>450.5</v>
          </cell>
          <cell r="B101" t="str">
            <v>450-02</v>
          </cell>
          <cell r="C101">
            <v>450.5</v>
          </cell>
          <cell r="D101" t="str">
            <v>MEZCLA DENSA EN CALIENTE PARA BACHEO</v>
          </cell>
          <cell r="E101" t="str">
            <v>M³</v>
          </cell>
          <cell r="F101">
            <v>452798</v>
          </cell>
        </row>
        <row r="102">
          <cell r="C102" t="str">
            <v>451.1</v>
          </cell>
          <cell r="D102" t="str">
            <v>MEZCLA ABIERTA EN CALIENTE TIPO MAC-1</v>
          </cell>
          <cell r="E102" t="str">
            <v>M³</v>
          </cell>
          <cell r="F102">
            <v>168711</v>
          </cell>
        </row>
        <row r="103">
          <cell r="C103" t="str">
            <v>451,1P</v>
          </cell>
          <cell r="D103" t="str">
            <v>MEZCLA ABIERTA EN CALIENTE TIPO MAC-1</v>
          </cell>
          <cell r="E103" t="str">
            <v>M³</v>
          </cell>
          <cell r="F103">
            <v>368789</v>
          </cell>
        </row>
        <row r="104">
          <cell r="C104" t="str">
            <v>451.2</v>
          </cell>
          <cell r="D104" t="str">
            <v>MEZCLA ABIERTA EN CALIENTE TIPO MAC-2</v>
          </cell>
          <cell r="E104" t="str">
            <v>M³</v>
          </cell>
          <cell r="F104">
            <v>375016</v>
          </cell>
        </row>
        <row r="105">
          <cell r="C105" t="str">
            <v>451,2P</v>
          </cell>
          <cell r="D105" t="str">
            <v>MEZCLA ABIERTA EN CALIENTE TIPO MAC-2</v>
          </cell>
          <cell r="E105" t="str">
            <v>M³</v>
          </cell>
          <cell r="F105">
            <v>375016</v>
          </cell>
        </row>
        <row r="106">
          <cell r="C106" t="str">
            <v>451.3</v>
          </cell>
          <cell r="D106" t="str">
            <v>MEZCLA ABIERTA EN CALIENTE TIPO MAC-3</v>
          </cell>
          <cell r="E106" t="str">
            <v>M³</v>
          </cell>
          <cell r="F106">
            <v>387461</v>
          </cell>
        </row>
        <row r="107">
          <cell r="C107" t="str">
            <v>451,3P</v>
          </cell>
          <cell r="D107" t="str">
            <v>MEZCLA ABIERTA EN CALIENTE TIPO MAC-3</v>
          </cell>
          <cell r="E107" t="str">
            <v>M³</v>
          </cell>
          <cell r="F107">
            <v>387461</v>
          </cell>
        </row>
        <row r="108">
          <cell r="C108">
            <v>452.1</v>
          </cell>
          <cell r="D108" t="str">
            <v>MEZCLA DISCONTINUA EN CALIENTE TIPO M-1</v>
          </cell>
          <cell r="E108" t="str">
            <v>M³</v>
          </cell>
          <cell r="F108">
            <v>168522</v>
          </cell>
        </row>
        <row r="109">
          <cell r="C109" t="str">
            <v>452.1P</v>
          </cell>
          <cell r="D109" t="str">
            <v>MEZCLA DISCONTINUA EN CALIENTE TIPO M-1</v>
          </cell>
          <cell r="E109" t="str">
            <v>M³</v>
          </cell>
          <cell r="F109">
            <v>262988</v>
          </cell>
        </row>
        <row r="110">
          <cell r="C110">
            <v>452.2</v>
          </cell>
          <cell r="D110" t="str">
            <v>MEZCLA DISCONTINUA EN CALIENTE TIPO M-2</v>
          </cell>
          <cell r="E110" t="str">
            <v>M³</v>
          </cell>
          <cell r="F110">
            <v>168711</v>
          </cell>
        </row>
        <row r="111">
          <cell r="C111" t="str">
            <v>452.2P</v>
          </cell>
          <cell r="D111" t="str">
            <v>MEZCLA DISCONTINUA EN CALIENTE TIPO M-2</v>
          </cell>
          <cell r="E111" t="str">
            <v>M³</v>
          </cell>
          <cell r="F111">
            <v>262988</v>
          </cell>
        </row>
        <row r="112">
          <cell r="C112">
            <v>452.3</v>
          </cell>
          <cell r="D112" t="str">
            <v>MEZCLA DISCONTINUA EN CALIENTE TIPO F-1</v>
          </cell>
          <cell r="E112" t="str">
            <v>M³</v>
          </cell>
          <cell r="F112">
            <v>168711</v>
          </cell>
        </row>
        <row r="113">
          <cell r="C113" t="str">
            <v>452.3P</v>
          </cell>
          <cell r="D113" t="str">
            <v>MEZCLA DISCONTINUA EN CALIENTE TIPO F-1</v>
          </cell>
          <cell r="E113" t="str">
            <v>M³</v>
          </cell>
          <cell r="F113">
            <v>262988</v>
          </cell>
        </row>
        <row r="114">
          <cell r="C114">
            <v>452.4</v>
          </cell>
          <cell r="D114" t="str">
            <v>MEZCLA DISCONTINUA EN CALIENTE TIPO F-2</v>
          </cell>
          <cell r="E114" t="str">
            <v>M³</v>
          </cell>
          <cell r="F114">
            <v>168711</v>
          </cell>
        </row>
        <row r="115">
          <cell r="C115" t="str">
            <v>452.4P</v>
          </cell>
          <cell r="D115" t="str">
            <v>MEZCLA DISCONTINUA EN CALIENTE TIPO F-2</v>
          </cell>
          <cell r="E115" t="str">
            <v>M³</v>
          </cell>
          <cell r="F115">
            <v>262988</v>
          </cell>
        </row>
        <row r="116">
          <cell r="C116">
            <v>453</v>
          </cell>
          <cell r="D116" t="str">
            <v>MEZCLA DRENANTE</v>
          </cell>
          <cell r="E116" t="str">
            <v>M³</v>
          </cell>
          <cell r="F116">
            <v>168711</v>
          </cell>
        </row>
        <row r="117">
          <cell r="A117">
            <v>460</v>
          </cell>
          <cell r="B117">
            <v>460</v>
          </cell>
          <cell r="C117">
            <v>460</v>
          </cell>
          <cell r="D117" t="str">
            <v>FRESADO DE UN PAVIMENTO ASFALTICO</v>
          </cell>
          <cell r="E117" t="str">
            <v>M²</v>
          </cell>
          <cell r="F117">
            <v>2298</v>
          </cell>
        </row>
        <row r="118">
          <cell r="A118" t="str">
            <v>460P</v>
          </cell>
          <cell r="B118">
            <v>460</v>
          </cell>
          <cell r="C118" t="str">
            <v>460P</v>
          </cell>
          <cell r="D118" t="str">
            <v>FRESADO DE UN PAVIMENTO ASFALTICO</v>
          </cell>
          <cell r="E118" t="str">
            <v>M³</v>
          </cell>
          <cell r="F118">
            <v>45964</v>
          </cell>
        </row>
        <row r="119">
          <cell r="C119">
            <v>461.1</v>
          </cell>
          <cell r="D119" t="str">
            <v>PAVIMENTO ASFALTICO RECICLADO EN FRIO EN EL LUGAR CON EMULSION ASFALTICA</v>
          </cell>
          <cell r="E119" t="str">
            <v>M³</v>
          </cell>
          <cell r="F119">
            <v>79346</v>
          </cell>
        </row>
        <row r="120">
          <cell r="C120">
            <v>461.2</v>
          </cell>
          <cell r="D120" t="str">
            <v>PAVIMENTO ASFALTICO RECICLADO EN FRIO EN EL LUGAR CON CEMENTO ASFALTICO ESPUMADO</v>
          </cell>
          <cell r="E120" t="str">
            <v>M³</v>
          </cell>
          <cell r="F120">
            <v>64332</v>
          </cell>
        </row>
        <row r="121">
          <cell r="C121" t="str">
            <v>462,1P</v>
          </cell>
          <cell r="D121" t="str">
            <v>PAVIMENTO ASFALTICO RECICLADO EN CALIENTE MDC-0</v>
          </cell>
          <cell r="E121" t="str">
            <v>M³</v>
          </cell>
          <cell r="F121">
            <v>63903</v>
          </cell>
        </row>
        <row r="122">
          <cell r="C122" t="str">
            <v>462,2P</v>
          </cell>
          <cell r="D122" t="str">
            <v>PAVIMENTO ASFALTICO RECICLADO EN CALIENTE MDC-1</v>
          </cell>
          <cell r="E122" t="str">
            <v>M³</v>
          </cell>
          <cell r="F122">
            <v>65332</v>
          </cell>
        </row>
        <row r="123">
          <cell r="C123" t="str">
            <v>462,3P</v>
          </cell>
          <cell r="D123" t="str">
            <v>PAVIMENTO ASFALTICO RECICLADO EN CALIENTE MDC-2</v>
          </cell>
          <cell r="E123" t="str">
            <v>M³</v>
          </cell>
          <cell r="F123">
            <v>79461</v>
          </cell>
        </row>
        <row r="124">
          <cell r="C124" t="str">
            <v>462,4P</v>
          </cell>
          <cell r="D124" t="str">
            <v>PAVIMENTO ASFALTICO RECICLADO EN CALIENTE MDC-3</v>
          </cell>
          <cell r="E124" t="str">
            <v>M³</v>
          </cell>
          <cell r="F124">
            <v>69382</v>
          </cell>
        </row>
        <row r="125">
          <cell r="A125">
            <v>462.5</v>
          </cell>
          <cell r="B125">
            <v>462</v>
          </cell>
          <cell r="C125">
            <v>462.5</v>
          </cell>
          <cell r="D125" t="str">
            <v>PAVIMENTO ASFALTICO RECICLADO EN CALIENTE PARA BACHEO</v>
          </cell>
          <cell r="E125" t="str">
            <v>M³</v>
          </cell>
          <cell r="F125">
            <v>0</v>
          </cell>
        </row>
        <row r="126">
          <cell r="C126">
            <v>500</v>
          </cell>
          <cell r="D126" t="str">
            <v>PAVIMENTO DE CONCRETO HIDRAULICO</v>
          </cell>
          <cell r="E126" t="str">
            <v>M³</v>
          </cell>
          <cell r="F126">
            <v>520870</v>
          </cell>
        </row>
        <row r="127">
          <cell r="C127" t="str">
            <v>500P</v>
          </cell>
          <cell r="D127" t="str">
            <v>PAVIMENTO DE CONCRETO HIDRAULICO (FASTRACK</v>
          </cell>
          <cell r="E127" t="str">
            <v>M³</v>
          </cell>
          <cell r="F127">
            <v>562050</v>
          </cell>
        </row>
        <row r="128">
          <cell r="C128">
            <v>510</v>
          </cell>
          <cell r="D128" t="str">
            <v>PAVIMENTO DE ADOQUINES DE CONCRETO</v>
          </cell>
          <cell r="E128" t="str">
            <v>M²</v>
          </cell>
          <cell r="F128">
            <v>52918</v>
          </cell>
        </row>
        <row r="129">
          <cell r="C129" t="str">
            <v>510P1</v>
          </cell>
          <cell r="D129" t="str">
            <v>ADOQUIN GRAMA</v>
          </cell>
          <cell r="E129" t="str">
            <v>M²</v>
          </cell>
          <cell r="F129">
            <v>49821.695390796878</v>
          </cell>
        </row>
        <row r="130">
          <cell r="C130" t="str">
            <v>510P2</v>
          </cell>
          <cell r="D130" t="str">
            <v>ADOQUIN COLOR</v>
          </cell>
          <cell r="E130" t="str">
            <v>M²</v>
          </cell>
          <cell r="F130">
            <v>51816.432669963542</v>
          </cell>
        </row>
        <row r="131">
          <cell r="C131" t="str">
            <v>510P3</v>
          </cell>
          <cell r="D131" t="str">
            <v>DILATACION EN ADOQUIN</v>
          </cell>
          <cell r="E131" t="str">
            <v>M²</v>
          </cell>
          <cell r="F131">
            <v>8088.2105546666662</v>
          </cell>
        </row>
        <row r="132">
          <cell r="A132">
            <v>600.1</v>
          </cell>
          <cell r="B132">
            <v>600</v>
          </cell>
          <cell r="C132">
            <v>600.1</v>
          </cell>
          <cell r="D132" t="str">
            <v>EXCAVACIONES VARIAS SIN CLASIFICAR</v>
          </cell>
          <cell r="E132" t="str">
            <v>M³</v>
          </cell>
          <cell r="F132">
            <v>9026</v>
          </cell>
        </row>
        <row r="133">
          <cell r="A133">
            <v>600.20000000000005</v>
          </cell>
          <cell r="C133">
            <v>600.20000000000005</v>
          </cell>
          <cell r="D133" t="str">
            <v>EXCAVACIONES VARIAS EN ROCA EN SECO</v>
          </cell>
          <cell r="E133" t="str">
            <v>M³</v>
          </cell>
          <cell r="F133">
            <v>27238</v>
          </cell>
        </row>
        <row r="134">
          <cell r="A134">
            <v>600.29999999999995</v>
          </cell>
          <cell r="C134">
            <v>600.29999999999995</v>
          </cell>
          <cell r="D134" t="str">
            <v>EXCAVACIONES VARIAS EN ROCA BAJO AGUA</v>
          </cell>
          <cell r="E134" t="str">
            <v>M³</v>
          </cell>
          <cell r="F134">
            <v>36352</v>
          </cell>
        </row>
        <row r="135">
          <cell r="A135">
            <v>600.4</v>
          </cell>
          <cell r="C135">
            <v>600.4</v>
          </cell>
          <cell r="D135" t="str">
            <v>EXCAVACIONES VARIAS EN MATERIAL COMUN EN SECO</v>
          </cell>
          <cell r="E135" t="str">
            <v>M³</v>
          </cell>
          <cell r="F135">
            <v>8410</v>
          </cell>
        </row>
        <row r="136">
          <cell r="A136" t="str">
            <v>600.4P</v>
          </cell>
          <cell r="B136">
            <v>600</v>
          </cell>
          <cell r="C136" t="str">
            <v>600.4P</v>
          </cell>
          <cell r="D136" t="str">
            <v>EXCAVACIONES VARIAS EN MATERIAL COMUN EN SECO A MANO</v>
          </cell>
          <cell r="E136" t="str">
            <v>M³</v>
          </cell>
          <cell r="F136">
            <v>19310</v>
          </cell>
        </row>
        <row r="137">
          <cell r="C137">
            <v>600.5</v>
          </cell>
          <cell r="D137" t="str">
            <v>EXCAVACIONES VARIAS EN MATERIAL COMUN BAJO AGUA</v>
          </cell>
          <cell r="E137" t="str">
            <v>M³</v>
          </cell>
          <cell r="F137">
            <v>17275</v>
          </cell>
        </row>
        <row r="138">
          <cell r="C138" t="str">
            <v>600.5P</v>
          </cell>
          <cell r="D138" t="str">
            <v>EXCAVACIONES VARIAS EN MATERIAL COMUN BAJO AGUA A MANO</v>
          </cell>
          <cell r="E138" t="str">
            <v>M³</v>
          </cell>
          <cell r="F138">
            <v>55913</v>
          </cell>
        </row>
        <row r="139">
          <cell r="A139">
            <v>610.1</v>
          </cell>
          <cell r="B139">
            <v>610</v>
          </cell>
          <cell r="C139">
            <v>610.1</v>
          </cell>
          <cell r="D139" t="str">
            <v>RELLENO PARA ESTRUCTURAS</v>
          </cell>
          <cell r="E139" t="str">
            <v>M³</v>
          </cell>
          <cell r="F139">
            <v>41707</v>
          </cell>
        </row>
        <row r="140">
          <cell r="A140">
            <v>610.20000000000005</v>
          </cell>
          <cell r="C140">
            <v>610.20000000000005</v>
          </cell>
          <cell r="D140" t="str">
            <v>MATERIAL FILTRANTE</v>
          </cell>
          <cell r="E140" t="str">
            <v>M³</v>
          </cell>
          <cell r="F140">
            <v>80788</v>
          </cell>
        </row>
        <row r="141">
          <cell r="A141">
            <v>620.1</v>
          </cell>
          <cell r="C141">
            <v>620.1</v>
          </cell>
          <cell r="D141" t="str">
            <v>PILOTES PREFABRICADOS DE CONCRETO</v>
          </cell>
          <cell r="E141" t="str">
            <v>ML</v>
          </cell>
          <cell r="F141">
            <v>0</v>
          </cell>
        </row>
        <row r="142">
          <cell r="A142">
            <v>620.20000000000005</v>
          </cell>
          <cell r="C142">
            <v>620.20000000000005</v>
          </cell>
          <cell r="D142" t="str">
            <v>EXTENSION DE PILOTES PREFABRICADOS</v>
          </cell>
          <cell r="E142" t="str">
            <v>ML</v>
          </cell>
          <cell r="F142">
            <v>0</v>
          </cell>
        </row>
        <row r="143">
          <cell r="A143">
            <v>620.29999999999995</v>
          </cell>
          <cell r="C143">
            <v>620.29999999999995</v>
          </cell>
          <cell r="D143" t="str">
            <v>PRUEBA DE CARGA DE PILOTE PREFABRICADO</v>
          </cell>
          <cell r="E143" t="str">
            <v>ML</v>
          </cell>
          <cell r="F143">
            <v>0</v>
          </cell>
        </row>
        <row r="144">
          <cell r="A144" t="str">
            <v>620P</v>
          </cell>
          <cell r="B144">
            <v>620</v>
          </cell>
          <cell r="C144" t="str">
            <v>620P</v>
          </cell>
          <cell r="D144" t="str">
            <v>PILOTE EN MADERA DE D=15CM</v>
          </cell>
          <cell r="E144" t="str">
            <v>ML</v>
          </cell>
          <cell r="F144">
            <v>85433</v>
          </cell>
        </row>
        <row r="145">
          <cell r="A145">
            <v>621.1</v>
          </cell>
          <cell r="B145">
            <v>621</v>
          </cell>
          <cell r="C145">
            <v>621.1</v>
          </cell>
          <cell r="D145" t="str">
            <v>PILOTE DE CONCRETO FUNDIDO EN SITIO D=1M L=12M</v>
          </cell>
          <cell r="E145" t="str">
            <v>ML</v>
          </cell>
          <cell r="F145">
            <v>1422752</v>
          </cell>
        </row>
        <row r="146">
          <cell r="C146">
            <v>621.20000000000005</v>
          </cell>
          <cell r="D146" t="str">
            <v>BASE ACAMPANADA FUNDIDA EN SITIO</v>
          </cell>
          <cell r="E146" t="str">
            <v>M³</v>
          </cell>
          <cell r="F146">
            <v>1152456</v>
          </cell>
        </row>
        <row r="147">
          <cell r="C147">
            <v>621.29999999999995</v>
          </cell>
          <cell r="D147" t="str">
            <v>PILOTE DE PRUEBA (EN SITIO)</v>
          </cell>
          <cell r="E147" t="str">
            <v>ML</v>
          </cell>
          <cell r="F147">
            <v>0</v>
          </cell>
        </row>
        <row r="148">
          <cell r="C148">
            <v>621.4</v>
          </cell>
          <cell r="D148" t="str">
            <v>BASE ACAMPANADA DE PRUEBA (EN SITIO)</v>
          </cell>
          <cell r="E148" t="str">
            <v>M³</v>
          </cell>
          <cell r="F148">
            <v>0</v>
          </cell>
        </row>
        <row r="149">
          <cell r="C149">
            <v>621.5</v>
          </cell>
          <cell r="D149" t="str">
            <v>CAMISA PERMANENTE DE DIAMETRO EXTERIOR</v>
          </cell>
          <cell r="E149" t="str">
            <v>ML</v>
          </cell>
          <cell r="F149">
            <v>2793791</v>
          </cell>
        </row>
        <row r="150">
          <cell r="C150" t="str">
            <v>621,5P</v>
          </cell>
          <cell r="D150" t="str">
            <v>CAMISA PERMANENTE DE DIAMETRO INTERIOR D=1M EN CONCRETO</v>
          </cell>
          <cell r="E150" t="str">
            <v>ML</v>
          </cell>
          <cell r="F150">
            <v>164319</v>
          </cell>
        </row>
        <row r="151">
          <cell r="C151">
            <v>621.6</v>
          </cell>
          <cell r="D151" t="str">
            <v>PRUEBA DE CARGA DE PILOTE FUNDIDO EN SITIO</v>
          </cell>
          <cell r="E151" t="str">
            <v>U</v>
          </cell>
          <cell r="F151">
            <v>106576231</v>
          </cell>
        </row>
        <row r="152">
          <cell r="A152">
            <v>621.70000000000005</v>
          </cell>
          <cell r="B152">
            <v>621</v>
          </cell>
          <cell r="C152">
            <v>621.70000000000005</v>
          </cell>
          <cell r="D152" t="str">
            <v>CAISSONS (Pilotes preexcavados en concreto clase C Diámetro = 1,50 m (incluye excavaciones, concretos, camisas metálica recuperable, acero de refuerzo))</v>
          </cell>
          <cell r="E152" t="str">
            <v>M³</v>
          </cell>
          <cell r="F152">
            <v>1133421</v>
          </cell>
        </row>
        <row r="153">
          <cell r="C153">
            <v>622.1</v>
          </cell>
          <cell r="D153" t="str">
            <v>TABLESTACADO DE MADERA</v>
          </cell>
          <cell r="E153" t="str">
            <v>M²</v>
          </cell>
          <cell r="F153">
            <v>59612</v>
          </cell>
        </row>
        <row r="154">
          <cell r="C154">
            <v>622.20000000000005</v>
          </cell>
          <cell r="D154" t="str">
            <v>TABLESTACADO METALICO</v>
          </cell>
          <cell r="E154" t="str">
            <v>M²</v>
          </cell>
          <cell r="F154">
            <v>0</v>
          </cell>
        </row>
        <row r="155">
          <cell r="C155">
            <v>622.29999999999995</v>
          </cell>
          <cell r="D155" t="str">
            <v>TABLESTACADO DE CONCRETO REFORZADO</v>
          </cell>
          <cell r="E155" t="str">
            <v>M²</v>
          </cell>
          <cell r="F155">
            <v>0</v>
          </cell>
        </row>
        <row r="156">
          <cell r="C156">
            <v>622.4</v>
          </cell>
          <cell r="D156" t="str">
            <v>TABLESTACADO DE CONCRETO PREESFORZADO</v>
          </cell>
          <cell r="E156" t="str">
            <v>M²</v>
          </cell>
          <cell r="F156">
            <v>0</v>
          </cell>
        </row>
        <row r="157">
          <cell r="C157">
            <v>622.5</v>
          </cell>
          <cell r="D157" t="str">
            <v>CORTE DEL EXTREMO SUPERIOR DEL ELEMENTO</v>
          </cell>
          <cell r="E157" t="str">
            <v>ML</v>
          </cell>
          <cell r="F157">
            <v>34261.624130793462</v>
          </cell>
        </row>
        <row r="158">
          <cell r="A158">
            <v>630.1</v>
          </cell>
          <cell r="C158">
            <v>630.1</v>
          </cell>
          <cell r="D158" t="str">
            <v>CONCRETO CLASE A</v>
          </cell>
          <cell r="E158" t="str">
            <v>M³</v>
          </cell>
          <cell r="F158">
            <v>820299</v>
          </cell>
        </row>
        <row r="159">
          <cell r="A159">
            <v>630.20000000000005</v>
          </cell>
          <cell r="C159">
            <v>630.20000000000005</v>
          </cell>
          <cell r="D159" t="str">
            <v>CONCRETO CLASE B</v>
          </cell>
          <cell r="E159" t="str">
            <v>M³</v>
          </cell>
          <cell r="F159">
            <v>787993</v>
          </cell>
        </row>
        <row r="160">
          <cell r="A160">
            <v>630.29999999999995</v>
          </cell>
          <cell r="B160">
            <v>630</v>
          </cell>
          <cell r="C160">
            <v>630.29999999999995</v>
          </cell>
          <cell r="D160" t="str">
            <v>CONCRETO CLASE C</v>
          </cell>
          <cell r="E160" t="str">
            <v>M³</v>
          </cell>
          <cell r="F160">
            <v>562589</v>
          </cell>
        </row>
        <row r="161">
          <cell r="A161">
            <v>630.4</v>
          </cell>
          <cell r="B161">
            <v>630</v>
          </cell>
          <cell r="C161">
            <v>630.4</v>
          </cell>
          <cell r="D161" t="str">
            <v>CONCRETO CLASE D</v>
          </cell>
          <cell r="E161" t="str">
            <v>M³</v>
          </cell>
          <cell r="F161">
            <v>394955</v>
          </cell>
        </row>
        <row r="162">
          <cell r="A162">
            <v>630.5</v>
          </cell>
          <cell r="B162">
            <v>630</v>
          </cell>
          <cell r="C162">
            <v>630.5</v>
          </cell>
          <cell r="D162" t="str">
            <v>CONCRETO CLASE E</v>
          </cell>
          <cell r="E162" t="str">
            <v>M³</v>
          </cell>
          <cell r="F162">
            <v>384760</v>
          </cell>
        </row>
        <row r="163">
          <cell r="A163">
            <v>630.6</v>
          </cell>
          <cell r="B163">
            <v>630</v>
          </cell>
          <cell r="C163">
            <v>630.6</v>
          </cell>
          <cell r="D163" t="str">
            <v>CONCRETO CLASE F</v>
          </cell>
          <cell r="E163" t="str">
            <v>M³</v>
          </cell>
          <cell r="F163">
            <v>297445</v>
          </cell>
        </row>
        <row r="164">
          <cell r="A164">
            <v>630.70000000000005</v>
          </cell>
          <cell r="B164">
            <v>630</v>
          </cell>
          <cell r="C164">
            <v>630.70000000000005</v>
          </cell>
          <cell r="D164" t="str">
            <v>CONCRETO CLASE G</v>
          </cell>
          <cell r="E164" t="str">
            <v>M³</v>
          </cell>
          <cell r="F164">
            <v>306194</v>
          </cell>
        </row>
        <row r="165">
          <cell r="C165" t="str">
            <v>630P</v>
          </cell>
          <cell r="D165" t="str">
            <v>MORTERO 1.3</v>
          </cell>
          <cell r="E165" t="str">
            <v>M³</v>
          </cell>
          <cell r="F165">
            <v>206077</v>
          </cell>
        </row>
        <row r="166">
          <cell r="A166" t="str">
            <v>631P</v>
          </cell>
          <cell r="B166">
            <v>631</v>
          </cell>
          <cell r="C166" t="str">
            <v>631P</v>
          </cell>
          <cell r="D166" t="str">
            <v>BOLSACRETOS</v>
          </cell>
          <cell r="E166" t="str">
            <v>M³</v>
          </cell>
          <cell r="F166">
            <v>365663</v>
          </cell>
        </row>
        <row r="167">
          <cell r="C167">
            <v>632</v>
          </cell>
          <cell r="D167" t="str">
            <v>BARANDA DE CONCRETO 1,05*0.35</v>
          </cell>
          <cell r="E167" t="str">
            <v>ML</v>
          </cell>
          <cell r="F167">
            <v>303676</v>
          </cell>
        </row>
        <row r="168">
          <cell r="C168" t="str">
            <v>632P</v>
          </cell>
          <cell r="D168" t="str">
            <v>BARANDA METALICA</v>
          </cell>
          <cell r="E168" t="str">
            <v>ML</v>
          </cell>
          <cell r="F168">
            <v>411619</v>
          </cell>
        </row>
        <row r="169">
          <cell r="C169">
            <v>640.1</v>
          </cell>
          <cell r="D169" t="str">
            <v>ACERO DE REFUERZO GRADO 37</v>
          </cell>
          <cell r="E169" t="str">
            <v>KG</v>
          </cell>
          <cell r="F169">
            <v>3363</v>
          </cell>
        </row>
        <row r="170">
          <cell r="C170">
            <v>640.20000000000005</v>
          </cell>
          <cell r="D170" t="str">
            <v>ACERO DE REFUERZO GRADO 40</v>
          </cell>
          <cell r="E170" t="str">
            <v>KG</v>
          </cell>
          <cell r="F170">
            <v>3363</v>
          </cell>
        </row>
        <row r="171">
          <cell r="A171">
            <v>640.29999999999995</v>
          </cell>
          <cell r="B171">
            <v>640</v>
          </cell>
          <cell r="C171">
            <v>640.29999999999995</v>
          </cell>
          <cell r="D171" t="str">
            <v>ACERO DE REFUERZO GRADO 60</v>
          </cell>
          <cell r="E171" t="str">
            <v>KG</v>
          </cell>
          <cell r="F171">
            <v>3363</v>
          </cell>
        </row>
        <row r="172">
          <cell r="C172">
            <v>641</v>
          </cell>
          <cell r="D172" t="str">
            <v>ACERO DE PREESFUERZO</v>
          </cell>
          <cell r="E172" t="str">
            <v>TON-M</v>
          </cell>
          <cell r="F172">
            <v>1132</v>
          </cell>
        </row>
        <row r="173">
          <cell r="C173" t="str">
            <v>641P</v>
          </cell>
          <cell r="D173" t="str">
            <v>ANCLAJE EN ROCA DE D=4" CON 3 TORONES DE 1/2" POSTENSADOS</v>
          </cell>
          <cell r="E173" t="str">
            <v>TON-M</v>
          </cell>
          <cell r="F173">
            <v>272619</v>
          </cell>
        </row>
        <row r="174">
          <cell r="A174">
            <v>642.1</v>
          </cell>
          <cell r="B174">
            <v>642</v>
          </cell>
          <cell r="C174">
            <v>642.1</v>
          </cell>
          <cell r="D174" t="str">
            <v>APOYO ELASTOMERICO</v>
          </cell>
          <cell r="E174" t="str">
            <v>U (DM3)</v>
          </cell>
          <cell r="F174">
            <v>296725</v>
          </cell>
        </row>
        <row r="175">
          <cell r="A175">
            <v>642.20000000000005</v>
          </cell>
          <cell r="B175">
            <v>642</v>
          </cell>
          <cell r="C175">
            <v>642.20000000000005</v>
          </cell>
          <cell r="D175" t="str">
            <v>SELLO PARA JUNTAS DE PUENTES</v>
          </cell>
          <cell r="E175" t="str">
            <v>ML</v>
          </cell>
          <cell r="F175">
            <v>36494</v>
          </cell>
        </row>
        <row r="176">
          <cell r="A176" t="str">
            <v>642P1</v>
          </cell>
          <cell r="B176">
            <v>642</v>
          </cell>
          <cell r="C176" t="str">
            <v>642P1</v>
          </cell>
          <cell r="D176" t="str">
            <v>CONSTRUCCION JUNTAS ELASTOMERICAS DE 30CM DE ANCHO</v>
          </cell>
          <cell r="E176" t="str">
            <v>ML</v>
          </cell>
          <cell r="F176">
            <v>867801</v>
          </cell>
        </row>
        <row r="177">
          <cell r="A177" t="str">
            <v>642P2</v>
          </cell>
          <cell r="B177">
            <v>642</v>
          </cell>
          <cell r="C177" t="str">
            <v>642P2</v>
          </cell>
          <cell r="D177" t="str">
            <v>JUNTA ELASTOMERICA M100</v>
          </cell>
          <cell r="E177" t="str">
            <v>ML</v>
          </cell>
          <cell r="F177">
            <v>1882066</v>
          </cell>
        </row>
        <row r="178">
          <cell r="A178" t="str">
            <v>642P3</v>
          </cell>
          <cell r="B178">
            <v>642</v>
          </cell>
          <cell r="C178" t="str">
            <v>642P3</v>
          </cell>
          <cell r="D178" t="str">
            <v>JUNTA ELASTOMERICA M60</v>
          </cell>
          <cell r="E178" t="str">
            <v>ML</v>
          </cell>
          <cell r="F178">
            <v>1549492.2971303225</v>
          </cell>
        </row>
        <row r="179">
          <cell r="C179">
            <v>650.1</v>
          </cell>
          <cell r="D179" t="str">
            <v>DISEÑO Y FABRICACION DE ESTRUCTURA METALICA</v>
          </cell>
          <cell r="E179" t="str">
            <v>KG</v>
          </cell>
          <cell r="F179">
            <v>0</v>
          </cell>
        </row>
        <row r="180">
          <cell r="C180">
            <v>650.20000000000005</v>
          </cell>
          <cell r="D180" t="str">
            <v>FABRICACION DE LA ESTRUCTURA METALICA</v>
          </cell>
          <cell r="E180" t="str">
            <v>KG</v>
          </cell>
          <cell r="F180">
            <v>6965</v>
          </cell>
        </row>
        <row r="181">
          <cell r="C181">
            <v>650.29999999999995</v>
          </cell>
          <cell r="D181" t="str">
            <v>TRANSPORTE DE LA ESTRUCTURA METALICA</v>
          </cell>
          <cell r="E181" t="str">
            <v>KG</v>
          </cell>
          <cell r="F181">
            <v>198</v>
          </cell>
        </row>
        <row r="182">
          <cell r="C182" t="str">
            <v>650.3 OTRO</v>
          </cell>
          <cell r="D182" t="str">
            <v>TRANSPORTE DE LA ESTRUCTURA METALICA</v>
          </cell>
          <cell r="E182" t="str">
            <v>KG</v>
          </cell>
          <cell r="F182">
            <v>305</v>
          </cell>
        </row>
        <row r="183">
          <cell r="C183">
            <v>650.4</v>
          </cell>
          <cell r="D183" t="str">
            <v>MONTAJE Y PINTURA DE ESTRUCTURA METALICA</v>
          </cell>
          <cell r="E183" t="str">
            <v>KG</v>
          </cell>
          <cell r="F183">
            <v>1227</v>
          </cell>
        </row>
        <row r="184">
          <cell r="C184">
            <v>660.1</v>
          </cell>
          <cell r="D184" t="str">
            <v>TUBERIA DE CONCRETO SIMPLE 450 MM</v>
          </cell>
          <cell r="E184" t="str">
            <v>ML</v>
          </cell>
          <cell r="F184">
            <v>0</v>
          </cell>
        </row>
        <row r="185">
          <cell r="C185">
            <v>660.2</v>
          </cell>
          <cell r="D185" t="str">
            <v>TUBERIA DE CONCRETO SIMPLE 600 MM</v>
          </cell>
          <cell r="E185" t="str">
            <v>ML</v>
          </cell>
          <cell r="F185">
            <v>243410</v>
          </cell>
        </row>
        <row r="186">
          <cell r="C186">
            <v>660.3</v>
          </cell>
          <cell r="D186" t="str">
            <v>TUBERIA DE CONCRETO SIMPLE 750 MM</v>
          </cell>
          <cell r="E186" t="str">
            <v>ML</v>
          </cell>
          <cell r="F186">
            <v>0</v>
          </cell>
        </row>
        <row r="187">
          <cell r="A187">
            <v>661</v>
          </cell>
          <cell r="C187">
            <v>661</v>
          </cell>
          <cell r="D187" t="str">
            <v>TUBERIA DE CONCRETO REFORZADO 900 MM (TIPO 1)</v>
          </cell>
          <cell r="E187" t="str">
            <v>ML</v>
          </cell>
          <cell r="F187">
            <v>270182</v>
          </cell>
        </row>
        <row r="188">
          <cell r="A188">
            <v>661</v>
          </cell>
          <cell r="C188">
            <v>661</v>
          </cell>
          <cell r="D188" t="str">
            <v>TUBERIA DE CONCRETO REFORZADO 900 MM (TIPO 2)</v>
          </cell>
          <cell r="E188" t="str">
            <v>ML</v>
          </cell>
          <cell r="F188">
            <v>290771</v>
          </cell>
        </row>
        <row r="189">
          <cell r="C189" t="str">
            <v>661 OTRO</v>
          </cell>
          <cell r="D189" t="str">
            <v>TUBERIA DE CONCRETO REFORZADO 900 MM</v>
          </cell>
          <cell r="E189" t="str">
            <v>ML</v>
          </cell>
          <cell r="F189">
            <v>238301</v>
          </cell>
        </row>
        <row r="190">
          <cell r="C190">
            <v>662.1</v>
          </cell>
          <cell r="D190" t="str">
            <v>TUBERIA CORRUGADA DE ACERO GALVANIZADO</v>
          </cell>
          <cell r="E190" t="str">
            <v>ML</v>
          </cell>
          <cell r="F190">
            <v>374260</v>
          </cell>
        </row>
        <row r="191">
          <cell r="C191">
            <v>662.2</v>
          </cell>
          <cell r="D191" t="str">
            <v>TUBERIA CORRUGADA DE ACERO CON RECUBRIMIENTO</v>
          </cell>
          <cell r="E191" t="str">
            <v>ML</v>
          </cell>
          <cell r="F191">
            <v>0</v>
          </cell>
        </row>
        <row r="192">
          <cell r="A192" t="str">
            <v>670.1P</v>
          </cell>
          <cell r="B192">
            <v>670</v>
          </cell>
          <cell r="C192" t="str">
            <v>670.1P</v>
          </cell>
          <cell r="D192" t="str">
            <v>DISIPADOR DE ENERGIA Y SEDIMENTADOR EN GAVIONES (con recubrimiento)</v>
          </cell>
          <cell r="E192" t="str">
            <v>M³</v>
          </cell>
          <cell r="F192">
            <v>195956</v>
          </cell>
        </row>
        <row r="193">
          <cell r="A193">
            <v>670.2</v>
          </cell>
          <cell r="B193">
            <v>670</v>
          </cell>
          <cell r="C193">
            <v>670.2</v>
          </cell>
          <cell r="D193" t="str">
            <v>DISIPADOR DE ENERGIA Y SEDIMENTADOR EN CONCRETO CICLOPEO</v>
          </cell>
          <cell r="E193" t="str">
            <v>M³</v>
          </cell>
          <cell r="F193">
            <v>418196</v>
          </cell>
        </row>
        <row r="194">
          <cell r="A194">
            <v>671</v>
          </cell>
          <cell r="B194">
            <v>671</v>
          </cell>
          <cell r="C194">
            <v>671</v>
          </cell>
          <cell r="D194" t="str">
            <v>CUNETAS REVESTIDAS EN CONCRETO</v>
          </cell>
          <cell r="E194" t="str">
            <v>M³</v>
          </cell>
          <cell r="F194">
            <v>382073</v>
          </cell>
        </row>
        <row r="195">
          <cell r="C195">
            <v>672</v>
          </cell>
          <cell r="D195" t="str">
            <v>BORDILLOS</v>
          </cell>
          <cell r="E195" t="str">
            <v>ML</v>
          </cell>
          <cell r="F195">
            <v>51696</v>
          </cell>
        </row>
        <row r="196">
          <cell r="A196">
            <v>673.1</v>
          </cell>
          <cell r="B196">
            <v>673</v>
          </cell>
          <cell r="C196">
            <v>673.1</v>
          </cell>
          <cell r="D196" t="str">
            <v>GEOTEXTIL</v>
          </cell>
          <cell r="E196" t="str">
            <v>M²</v>
          </cell>
          <cell r="F196">
            <v>5087</v>
          </cell>
        </row>
        <row r="197">
          <cell r="A197">
            <v>673.2</v>
          </cell>
          <cell r="B197">
            <v>673</v>
          </cell>
          <cell r="C197">
            <v>673.2</v>
          </cell>
          <cell r="D197" t="str">
            <v>MATERIAL DRENANTE</v>
          </cell>
          <cell r="E197" t="str">
            <v>M³</v>
          </cell>
          <cell r="F197">
            <v>89848</v>
          </cell>
        </row>
        <row r="198">
          <cell r="A198">
            <v>673.3</v>
          </cell>
          <cell r="B198">
            <v>673</v>
          </cell>
          <cell r="C198">
            <v>673.3</v>
          </cell>
          <cell r="D198" t="str">
            <v>MATERIAL DE COBERTURA</v>
          </cell>
          <cell r="E198" t="str">
            <v>M³</v>
          </cell>
          <cell r="F198">
            <v>100954</v>
          </cell>
        </row>
        <row r="199">
          <cell r="C199">
            <v>674</v>
          </cell>
          <cell r="D199" t="str">
            <v>GEOTEXTIL PARA SEPARACION DE SUELOS DE SUBRASANTE Y CAPAS GRANULARES</v>
          </cell>
          <cell r="E199" t="str">
            <v>M²</v>
          </cell>
          <cell r="F199">
            <v>5591</v>
          </cell>
        </row>
        <row r="200">
          <cell r="C200">
            <v>675.1</v>
          </cell>
          <cell r="D200" t="str">
            <v>GEOTEXTIL PARA PAVIMENTACION Y REPAVIMENTACION</v>
          </cell>
          <cell r="E200" t="str">
            <v>M²</v>
          </cell>
          <cell r="F200">
            <v>4849</v>
          </cell>
        </row>
        <row r="201">
          <cell r="C201">
            <v>675.2</v>
          </cell>
          <cell r="D201" t="str">
            <v>EMULSION ASFALTICA PARA RETENCION DE GEOTEXTILES</v>
          </cell>
          <cell r="E201" t="str">
            <v>LT</v>
          </cell>
          <cell r="F201">
            <v>1697</v>
          </cell>
        </row>
        <row r="202">
          <cell r="C202">
            <v>675.3</v>
          </cell>
          <cell r="D202" t="str">
            <v>CEMENTO ASFALTICO PARA RETENCION DE GEOTEXTILES</v>
          </cell>
          <cell r="E202" t="str">
            <v>KG</v>
          </cell>
          <cell r="F202">
            <v>2271</v>
          </cell>
        </row>
        <row r="203">
          <cell r="C203">
            <v>676</v>
          </cell>
          <cell r="D203" t="str">
            <v>GEOTEXTIL PARA ESTABILIZACION DE SUELOS DE SUBRASANTE Y CAPAS GRANULARES</v>
          </cell>
          <cell r="E203" t="str">
            <v>M²</v>
          </cell>
          <cell r="F203">
            <v>5591</v>
          </cell>
        </row>
        <row r="204">
          <cell r="C204" t="str">
            <v>680,1P</v>
          </cell>
          <cell r="D204" t="str">
            <v>ESCAMAS EN CONCRETO</v>
          </cell>
          <cell r="E204" t="str">
            <v>M²</v>
          </cell>
          <cell r="F204">
            <v>275337</v>
          </cell>
        </row>
        <row r="205">
          <cell r="C205">
            <v>680.2</v>
          </cell>
          <cell r="D205" t="str">
            <v>ARMADURA GALVANIZADA</v>
          </cell>
          <cell r="E205" t="str">
            <v>ML</v>
          </cell>
          <cell r="F205">
            <v>0</v>
          </cell>
        </row>
        <row r="206">
          <cell r="C206">
            <v>680.3</v>
          </cell>
          <cell r="D206" t="str">
            <v>RELLENO GRANULAR PARA TIERRA ARMADA</v>
          </cell>
          <cell r="E206" t="str">
            <v>M³</v>
          </cell>
          <cell r="F206">
            <v>119095</v>
          </cell>
        </row>
        <row r="207">
          <cell r="C207" t="str">
            <v>680P</v>
          </cell>
          <cell r="D207" t="str">
            <v>EMPEDRADO PARA TALUDES</v>
          </cell>
          <cell r="E207" t="str">
            <v>M²</v>
          </cell>
          <cell r="F207">
            <v>35552.975106077814</v>
          </cell>
        </row>
        <row r="208">
          <cell r="A208">
            <v>681</v>
          </cell>
          <cell r="B208">
            <v>681</v>
          </cell>
          <cell r="C208">
            <v>681</v>
          </cell>
          <cell r="D208" t="str">
            <v>GAVIONES</v>
          </cell>
          <cell r="E208" t="str">
            <v>M³</v>
          </cell>
          <cell r="F208">
            <v>105848</v>
          </cell>
        </row>
        <row r="209">
          <cell r="A209">
            <v>682</v>
          </cell>
          <cell r="B209">
            <v>682</v>
          </cell>
          <cell r="C209">
            <v>682</v>
          </cell>
          <cell r="D209" t="str">
            <v>MURO DE CONTENCION DE SUELO REFORZADO CON GEOTEXTIL</v>
          </cell>
          <cell r="E209" t="str">
            <v>M³</v>
          </cell>
          <cell r="F209">
            <v>120467</v>
          </cell>
        </row>
        <row r="210">
          <cell r="A210" t="str">
            <v>683P</v>
          </cell>
          <cell r="B210" t="str">
            <v>683P</v>
          </cell>
          <cell r="C210" t="str">
            <v>683P</v>
          </cell>
          <cell r="D210" t="str">
            <v>DRENES HORIZONTALES TUBERIA PERFORADA 2"</v>
          </cell>
          <cell r="E210" t="str">
            <v>ML</v>
          </cell>
          <cell r="F210">
            <v>122316</v>
          </cell>
        </row>
        <row r="211">
          <cell r="A211">
            <v>700.1</v>
          </cell>
          <cell r="B211">
            <v>700</v>
          </cell>
          <cell r="C211">
            <v>700.1</v>
          </cell>
          <cell r="D211" t="str">
            <v>LINEA DE DEMARCACION</v>
          </cell>
          <cell r="E211" t="str">
            <v>ML</v>
          </cell>
          <cell r="F211">
            <v>1303</v>
          </cell>
        </row>
        <row r="212">
          <cell r="A212">
            <v>700.2</v>
          </cell>
          <cell r="B212">
            <v>700</v>
          </cell>
          <cell r="C212">
            <v>700.2</v>
          </cell>
          <cell r="D212" t="str">
            <v>MARCA VIAL</v>
          </cell>
          <cell r="E212" t="str">
            <v>M²</v>
          </cell>
          <cell r="F212">
            <v>19574</v>
          </cell>
        </row>
        <row r="213">
          <cell r="A213" t="str">
            <v>700P</v>
          </cell>
          <cell r="B213">
            <v>700</v>
          </cell>
          <cell r="C213" t="str">
            <v>700P</v>
          </cell>
          <cell r="D213" t="str">
            <v>BANDAS SONORAS REDUCTORAS DE VELOCIDAD</v>
          </cell>
          <cell r="E213" t="str">
            <v>M²</v>
          </cell>
          <cell r="F213">
            <v>217393.76912803872</v>
          </cell>
        </row>
        <row r="214">
          <cell r="A214">
            <v>701</v>
          </cell>
          <cell r="B214">
            <v>701</v>
          </cell>
          <cell r="C214">
            <v>701</v>
          </cell>
          <cell r="D214" t="str">
            <v>TACHAS REFLECTIVAS</v>
          </cell>
          <cell r="E214" t="str">
            <v>U</v>
          </cell>
          <cell r="F214">
            <v>7776</v>
          </cell>
        </row>
        <row r="215">
          <cell r="A215">
            <v>710.1</v>
          </cell>
          <cell r="B215">
            <v>710</v>
          </cell>
          <cell r="C215">
            <v>710.1</v>
          </cell>
          <cell r="D215" t="str">
            <v>SEÑALES DE TRANSITO GRUPO 1 (75*75)</v>
          </cell>
          <cell r="E215" t="str">
            <v>U</v>
          </cell>
          <cell r="F215">
            <v>189358</v>
          </cell>
        </row>
        <row r="216">
          <cell r="A216">
            <v>710.2</v>
          </cell>
          <cell r="B216">
            <v>710</v>
          </cell>
          <cell r="C216">
            <v>710.2</v>
          </cell>
          <cell r="D216" t="str">
            <v>SEÑALES DE TRANSITO GRUPO 2 (1.20*0.4)</v>
          </cell>
          <cell r="E216" t="str">
            <v>U</v>
          </cell>
          <cell r="F216">
            <v>189358</v>
          </cell>
        </row>
        <row r="217">
          <cell r="A217">
            <v>710.3</v>
          </cell>
          <cell r="B217">
            <v>710</v>
          </cell>
          <cell r="C217">
            <v>710.3</v>
          </cell>
          <cell r="D217" t="str">
            <v>SEÑALES DE TRANSITO GRUPO 3 (SP-54 LA FERREA)</v>
          </cell>
          <cell r="E217" t="str">
            <v>U</v>
          </cell>
          <cell r="F217">
            <v>201712</v>
          </cell>
        </row>
        <row r="218">
          <cell r="A218">
            <v>710.4</v>
          </cell>
          <cell r="B218">
            <v>710</v>
          </cell>
          <cell r="C218">
            <v>710.4</v>
          </cell>
          <cell r="D218" t="str">
            <v>SEÑALES DE TRANSITO GRUPO 4 (DELINEADORES DE CURVA)</v>
          </cell>
          <cell r="E218" t="str">
            <v>U</v>
          </cell>
          <cell r="F218">
            <v>187986</v>
          </cell>
        </row>
        <row r="219">
          <cell r="A219">
            <v>710.5</v>
          </cell>
          <cell r="B219">
            <v>710</v>
          </cell>
          <cell r="C219">
            <v>710.5</v>
          </cell>
          <cell r="D219" t="str">
            <v>SEÑALES DE TRANSITO GRUPO 5 (INFORMATIVAS)</v>
          </cell>
          <cell r="E219" t="str">
            <v>M²</v>
          </cell>
          <cell r="F219">
            <v>440242</v>
          </cell>
        </row>
        <row r="220">
          <cell r="A220">
            <v>720</v>
          </cell>
          <cell r="B220">
            <v>720</v>
          </cell>
          <cell r="C220">
            <v>720</v>
          </cell>
          <cell r="D220" t="str">
            <v>POSTE DE KILOMETRAJE</v>
          </cell>
          <cell r="E220" t="str">
            <v>U</v>
          </cell>
          <cell r="F220">
            <v>103499</v>
          </cell>
        </row>
        <row r="221">
          <cell r="A221">
            <v>730.1</v>
          </cell>
          <cell r="B221">
            <v>730</v>
          </cell>
          <cell r="C221">
            <v>730.1</v>
          </cell>
          <cell r="D221" t="str">
            <v>DEFENSAS METALICAS</v>
          </cell>
          <cell r="E221" t="str">
            <v>ML</v>
          </cell>
          <cell r="F221">
            <v>120089</v>
          </cell>
        </row>
        <row r="222">
          <cell r="A222">
            <v>730.2</v>
          </cell>
          <cell r="B222">
            <v>730</v>
          </cell>
          <cell r="C222">
            <v>730.2</v>
          </cell>
          <cell r="D222" t="str">
            <v>SECCION FINAL DE DEFENSAS METALICAS</v>
          </cell>
          <cell r="E222" t="str">
            <v>U</v>
          </cell>
          <cell r="F222">
            <v>62929</v>
          </cell>
        </row>
        <row r="223">
          <cell r="A223">
            <v>740</v>
          </cell>
          <cell r="B223">
            <v>740</v>
          </cell>
          <cell r="C223">
            <v>740</v>
          </cell>
          <cell r="D223" t="str">
            <v>CAPTAFAROS</v>
          </cell>
          <cell r="E223" t="str">
            <v>U</v>
          </cell>
          <cell r="F223">
            <v>12774</v>
          </cell>
        </row>
        <row r="224">
          <cell r="A224">
            <v>800.1</v>
          </cell>
          <cell r="B224">
            <v>800</v>
          </cell>
          <cell r="C224">
            <v>800.1</v>
          </cell>
          <cell r="D224" t="str">
            <v>CERCA DE ALAMBRE DE PUAS CON POSTES DE MADERA</v>
          </cell>
          <cell r="E224" t="str">
            <v>ML</v>
          </cell>
          <cell r="F224">
            <v>10101</v>
          </cell>
        </row>
        <row r="225">
          <cell r="A225">
            <v>800.2</v>
          </cell>
          <cell r="B225">
            <v>800</v>
          </cell>
          <cell r="C225">
            <v>800.2</v>
          </cell>
          <cell r="D225" t="str">
            <v>CERCA DE ALAMBRE DE PUAS CON POSTES DE CONCRETO</v>
          </cell>
          <cell r="E225" t="str">
            <v>ML</v>
          </cell>
          <cell r="F225">
            <v>14637</v>
          </cell>
        </row>
        <row r="226">
          <cell r="A226">
            <v>800.3</v>
          </cell>
          <cell r="B226">
            <v>800</v>
          </cell>
          <cell r="C226">
            <v>800.3</v>
          </cell>
          <cell r="D226" t="str">
            <v>CERCAS DE MALLA CON POSTES DE MADERA</v>
          </cell>
          <cell r="E226" t="str">
            <v>ML</v>
          </cell>
          <cell r="F226">
            <v>0</v>
          </cell>
        </row>
        <row r="227">
          <cell r="A227">
            <v>800.4</v>
          </cell>
          <cell r="B227">
            <v>800</v>
          </cell>
          <cell r="C227">
            <v>800.4</v>
          </cell>
          <cell r="D227" t="str">
            <v>CERCAS DE MALLA CON POSTES DE CONCRETO</v>
          </cell>
          <cell r="E227" t="str">
            <v>ML</v>
          </cell>
          <cell r="F227">
            <v>0</v>
          </cell>
        </row>
        <row r="228">
          <cell r="A228" t="str">
            <v>800P</v>
          </cell>
          <cell r="B228">
            <v>800</v>
          </cell>
          <cell r="C228" t="str">
            <v>800P</v>
          </cell>
          <cell r="D228" t="str">
            <v>CERRAMIENTO EN MALLA ESLABONADA</v>
          </cell>
          <cell r="E228" t="str">
            <v>ML</v>
          </cell>
          <cell r="F228">
            <v>105007.11978327377</v>
          </cell>
        </row>
        <row r="229">
          <cell r="A229">
            <v>810.1</v>
          </cell>
          <cell r="B229">
            <v>810</v>
          </cell>
          <cell r="C229">
            <v>810.1</v>
          </cell>
          <cell r="D229" t="str">
            <v>EMPRADIZACION DE TALUDES CON BLOQUES DE CESPED</v>
          </cell>
          <cell r="E229" t="str">
            <v>M²</v>
          </cell>
          <cell r="F229">
            <v>7396</v>
          </cell>
        </row>
        <row r="230">
          <cell r="A230" t="str">
            <v>810.1P</v>
          </cell>
          <cell r="B230">
            <v>810</v>
          </cell>
          <cell r="C230" t="str">
            <v>810.1P</v>
          </cell>
          <cell r="D230" t="str">
            <v>EMPRADIZACION DE TALUDES CON BIOMANTO</v>
          </cell>
          <cell r="E230" t="str">
            <v>M²</v>
          </cell>
          <cell r="F230">
            <v>10653</v>
          </cell>
        </row>
        <row r="231">
          <cell r="A231">
            <v>810.2</v>
          </cell>
          <cell r="B231">
            <v>810</v>
          </cell>
          <cell r="C231">
            <v>810.2</v>
          </cell>
          <cell r="D231" t="str">
            <v>EMPRADIZACION DE TALUDES CON TIERRA ORGANICA Y SEMILLAS</v>
          </cell>
          <cell r="E231" t="str">
            <v>M²</v>
          </cell>
          <cell r="F231">
            <v>11344</v>
          </cell>
        </row>
        <row r="232">
          <cell r="A232" t="str">
            <v>815P</v>
          </cell>
          <cell r="B232" t="str">
            <v>815P</v>
          </cell>
          <cell r="C232" t="str">
            <v>815P</v>
          </cell>
          <cell r="D232" t="str">
            <v>ARBORIZACION</v>
          </cell>
          <cell r="E232" t="str">
            <v>U</v>
          </cell>
          <cell r="F232">
            <v>22827</v>
          </cell>
        </row>
        <row r="233">
          <cell r="A233">
            <v>900.1</v>
          </cell>
          <cell r="B233">
            <v>900</v>
          </cell>
          <cell r="C233">
            <v>900.1</v>
          </cell>
          <cell r="D233" t="str">
            <v>TRANSPORTE DE MATERIALES PROVENIENTES DE LA EXPLAN, CANAL, PRESTA ENTRE 100 Y 1000 M</v>
          </cell>
          <cell r="E233" t="str">
            <v>M³-ESTACION</v>
          </cell>
          <cell r="F233">
            <v>1131</v>
          </cell>
        </row>
        <row r="234">
          <cell r="A234">
            <v>900.2</v>
          </cell>
          <cell r="B234">
            <v>900</v>
          </cell>
          <cell r="C234">
            <v>900.2</v>
          </cell>
          <cell r="D234" t="str">
            <v>TRANSPORTE DE MATERIALES PROVENIENTES DE LA EXPLAN, CANAL, PRESTA MAYOR A 1000 M</v>
          </cell>
          <cell r="E234" t="str">
            <v>M³-KM</v>
          </cell>
          <cell r="F234">
            <v>943</v>
          </cell>
        </row>
        <row r="235">
          <cell r="A235">
            <v>900.3</v>
          </cell>
          <cell r="B235">
            <v>900</v>
          </cell>
          <cell r="C235">
            <v>900.3</v>
          </cell>
          <cell r="D235" t="str">
            <v>TRANSPORTE DE MATERIAL PROVENIENTE DE DERRUMBES</v>
          </cell>
          <cell r="E235" t="str">
            <v>M³-KM</v>
          </cell>
          <cell r="F235">
            <v>943</v>
          </cell>
        </row>
        <row r="236">
          <cell r="A236" t="str">
            <v>683P.1</v>
          </cell>
          <cell r="B236">
            <v>683</v>
          </cell>
          <cell r="C236" t="str">
            <v>683P.1</v>
          </cell>
          <cell r="D236" t="str">
            <v>GEODREN CIRCULAR DIAMETRO 100 MM Y ALTURA 2.00 ML</v>
          </cell>
          <cell r="E236" t="str">
            <v>ML</v>
          </cell>
          <cell r="F236">
            <v>118901</v>
          </cell>
        </row>
        <row r="237">
          <cell r="A237" t="str">
            <v>343P</v>
          </cell>
          <cell r="B237" t="str">
            <v>340-02</v>
          </cell>
          <cell r="C237" t="str">
            <v>343P</v>
          </cell>
          <cell r="D237" t="str">
            <v>BASE GRANULAR RECICLADA CON EMULSION PARA BACHEO</v>
          </cell>
          <cell r="E237" t="str">
            <v>M³</v>
          </cell>
          <cell r="F237">
            <v>136076</v>
          </cell>
        </row>
        <row r="238">
          <cell r="A238" t="str">
            <v>344P</v>
          </cell>
          <cell r="B238" t="str">
            <v>340-02</v>
          </cell>
          <cell r="C238" t="str">
            <v>344P</v>
          </cell>
          <cell r="D238" t="str">
            <v>BASE GRANULAR RECICLADA CON EMULSION PARA PAVIMENTO</v>
          </cell>
          <cell r="E238" t="str">
            <v>M³</v>
          </cell>
          <cell r="F238">
            <v>80865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30"/>
  <sheetViews>
    <sheetView tabSelected="1" view="pageLayout" topLeftCell="A13" zoomScale="85" zoomScaleSheetLayoutView="80" zoomScalePageLayoutView="85" workbookViewId="0">
      <selection activeCell="B5" sqref="B5:Q5"/>
    </sheetView>
  </sheetViews>
  <sheetFormatPr baseColWidth="10" defaultColWidth="14.85546875" defaultRowHeight="12.75" x14ac:dyDescent="0.2"/>
  <cols>
    <col min="1" max="1" width="2.7109375" style="19" customWidth="1"/>
    <col min="2" max="2" width="6.85546875" style="19" customWidth="1"/>
    <col min="3" max="3" width="17.42578125" style="19" customWidth="1"/>
    <col min="4" max="4" width="10.42578125" style="19" customWidth="1"/>
    <col min="5" max="5" width="41" style="19" customWidth="1"/>
    <col min="6" max="7" width="6.140625" style="19" customWidth="1"/>
    <col min="8" max="8" width="10.42578125" style="19" customWidth="1"/>
    <col min="9" max="9" width="19.42578125" style="19" customWidth="1"/>
    <col min="10" max="10" width="14.7109375" style="19" customWidth="1"/>
    <col min="11" max="11" width="12" style="19" customWidth="1"/>
    <col min="12" max="12" width="10.42578125" style="19" customWidth="1"/>
    <col min="13" max="13" width="14.140625" style="19" customWidth="1"/>
    <col min="14" max="14" width="16.7109375" style="19" customWidth="1"/>
    <col min="15" max="15" width="19.42578125" style="19" customWidth="1"/>
    <col min="16" max="16" width="17.85546875" style="19" customWidth="1"/>
    <col min="17" max="17" width="14" style="19" customWidth="1"/>
    <col min="18" max="18" width="2.7109375" style="19" customWidth="1"/>
    <col min="19" max="19" width="12.7109375" style="19" customWidth="1"/>
    <col min="20" max="16384" width="14.85546875" style="19"/>
  </cols>
  <sheetData>
    <row r="1" spans="2:20" s="3" customFormat="1" ht="15.75" x14ac:dyDescent="0.25">
      <c r="B1" s="1" t="s">
        <v>1</v>
      </c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</row>
    <row r="2" spans="2:20" s="3" customFormat="1" ht="18" x14ac:dyDescent="0.25">
      <c r="B2" s="4" t="s">
        <v>2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</row>
    <row r="3" spans="2:20" s="3" customFormat="1" ht="15.75" x14ac:dyDescent="0.25">
      <c r="B3" s="5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</row>
    <row r="4" spans="2:20" s="3" customFormat="1" ht="15.75" x14ac:dyDescent="0.25">
      <c r="B4" s="103" t="s">
        <v>53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</row>
    <row r="5" spans="2:20" s="3" customFormat="1" ht="45" customHeight="1" x14ac:dyDescent="0.25">
      <c r="B5" s="104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T5" s="6"/>
    </row>
    <row r="6" spans="2:20" s="3" customFormat="1" ht="20.25" x14ac:dyDescent="0.25">
      <c r="B6" s="7" t="s">
        <v>3</v>
      </c>
      <c r="C6" s="1"/>
      <c r="D6" s="1"/>
      <c r="E6" s="1"/>
      <c r="F6" s="1"/>
      <c r="G6" s="1"/>
      <c r="H6" s="1"/>
      <c r="I6" s="1"/>
      <c r="J6" s="1"/>
      <c r="K6" s="2"/>
      <c r="L6" s="2"/>
      <c r="M6" s="2"/>
      <c r="N6" s="2"/>
      <c r="O6" s="2"/>
      <c r="P6" s="2"/>
      <c r="Q6" s="2"/>
      <c r="T6" s="6"/>
    </row>
    <row r="7" spans="2:20" s="14" customFormat="1" ht="25.5" customHeight="1" thickBot="1" x14ac:dyDescent="0.45">
      <c r="B7" s="105"/>
      <c r="C7" s="105"/>
      <c r="D7" s="8"/>
      <c r="E7" s="9"/>
      <c r="F7" s="9"/>
      <c r="G7" s="10"/>
      <c r="H7" s="10"/>
      <c r="I7" s="11"/>
      <c r="J7" s="11"/>
      <c r="K7" s="11"/>
      <c r="L7" s="11"/>
      <c r="M7" s="12"/>
      <c r="N7" s="12"/>
      <c r="O7" s="12"/>
      <c r="P7" s="12"/>
      <c r="Q7" s="12"/>
      <c r="R7" s="13"/>
      <c r="T7" s="15"/>
    </row>
    <row r="8" spans="2:20" ht="59.25" customHeight="1" thickTop="1" x14ac:dyDescent="0.2">
      <c r="B8" s="16" t="s">
        <v>4</v>
      </c>
      <c r="C8" s="106" t="s">
        <v>5</v>
      </c>
      <c r="D8" s="17" t="s">
        <v>6</v>
      </c>
      <c r="E8" s="18"/>
      <c r="F8" s="108" t="s">
        <v>7</v>
      </c>
      <c r="G8" s="109"/>
      <c r="H8" s="110" t="s">
        <v>8</v>
      </c>
      <c r="I8" s="110" t="s">
        <v>9</v>
      </c>
      <c r="J8" s="110" t="s">
        <v>10</v>
      </c>
      <c r="K8" s="110" t="s">
        <v>11</v>
      </c>
      <c r="L8" s="110" t="s">
        <v>12</v>
      </c>
      <c r="M8" s="117" t="s">
        <v>13</v>
      </c>
      <c r="N8" s="110" t="s">
        <v>14</v>
      </c>
      <c r="O8" s="119" t="s">
        <v>48</v>
      </c>
      <c r="T8" s="112"/>
    </row>
    <row r="9" spans="2:20" ht="78" customHeight="1" thickBot="1" x14ac:dyDescent="0.25">
      <c r="B9" s="20" t="s">
        <v>15</v>
      </c>
      <c r="C9" s="107"/>
      <c r="D9" s="21" t="s">
        <v>0</v>
      </c>
      <c r="E9" s="21" t="s">
        <v>16</v>
      </c>
      <c r="F9" s="22" t="s">
        <v>17</v>
      </c>
      <c r="G9" s="23" t="s">
        <v>18</v>
      </c>
      <c r="H9" s="111"/>
      <c r="I9" s="111"/>
      <c r="J9" s="111"/>
      <c r="K9" s="111"/>
      <c r="L9" s="111"/>
      <c r="M9" s="118"/>
      <c r="N9" s="111"/>
      <c r="O9" s="120"/>
      <c r="T9" s="113"/>
    </row>
    <row r="10" spans="2:20" ht="9" customHeight="1" thickTop="1" x14ac:dyDescent="0.2"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T10" s="26"/>
    </row>
    <row r="11" spans="2:20" s="38" customFormat="1" ht="9" customHeight="1" x14ac:dyDescent="0.2">
      <c r="B11" s="27">
        <v>1</v>
      </c>
      <c r="C11" s="28"/>
      <c r="D11" s="28"/>
      <c r="E11" s="29"/>
      <c r="F11" s="29"/>
      <c r="G11" s="30"/>
      <c r="H11" s="31" t="s">
        <v>19</v>
      </c>
      <c r="I11" s="32"/>
      <c r="J11" s="33"/>
      <c r="K11" s="34"/>
      <c r="L11" s="33"/>
      <c r="M11" s="35"/>
      <c r="N11" s="36">
        <v>0</v>
      </c>
      <c r="O11" s="37">
        <v>0</v>
      </c>
      <c r="T11" s="39"/>
    </row>
    <row r="12" spans="2:20" s="38" customFormat="1" x14ac:dyDescent="0.2">
      <c r="B12" s="27">
        <v>2</v>
      </c>
      <c r="C12" s="28"/>
      <c r="D12" s="28"/>
      <c r="E12" s="29"/>
      <c r="F12" s="29"/>
      <c r="G12" s="30"/>
      <c r="H12" s="31" t="s">
        <v>19</v>
      </c>
      <c r="I12" s="32"/>
      <c r="J12" s="33"/>
      <c r="K12" s="40"/>
      <c r="L12" s="33"/>
      <c r="M12" s="35"/>
      <c r="N12" s="36">
        <v>0</v>
      </c>
      <c r="O12" s="37">
        <v>0</v>
      </c>
      <c r="T12" s="39"/>
    </row>
    <row r="13" spans="2:20" ht="20.25" customHeight="1" thickBot="1" x14ac:dyDescent="0.25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44"/>
      <c r="T13" s="45"/>
    </row>
    <row r="14" spans="2:20" ht="13.5" thickTop="1" x14ac:dyDescent="0.2">
      <c r="T14" s="46"/>
    </row>
    <row r="15" spans="2:20" s="3" customFormat="1" ht="15.75" x14ac:dyDescent="0.25">
      <c r="B15" s="121" t="s">
        <v>20</v>
      </c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6"/>
      <c r="S15" s="6"/>
      <c r="T15" s="6"/>
    </row>
    <row r="16" spans="2:20" s="48" customFormat="1" ht="28.5" customHeight="1" x14ac:dyDescent="0.2">
      <c r="B16" s="116" t="s">
        <v>47</v>
      </c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47"/>
    </row>
    <row r="17" spans="2:20" s="48" customFormat="1" ht="28.5" customHeight="1" x14ac:dyDescent="0.2">
      <c r="B17" s="114" t="s">
        <v>21</v>
      </c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47"/>
    </row>
    <row r="18" spans="2:20" s="48" customFormat="1" ht="28.5" customHeight="1" x14ac:dyDescent="0.2">
      <c r="B18" s="114" t="s">
        <v>22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47"/>
    </row>
    <row r="19" spans="2:20" s="48" customFormat="1" ht="28.5" customHeight="1" x14ac:dyDescent="0.2">
      <c r="B19" s="114" t="s">
        <v>50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47"/>
    </row>
    <row r="20" spans="2:20" s="48" customFormat="1" ht="28.5" customHeight="1" x14ac:dyDescent="0.2">
      <c r="B20" s="114" t="s">
        <v>49</v>
      </c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47"/>
    </row>
    <row r="21" spans="2:20" s="48" customFormat="1" ht="28.5" customHeight="1" x14ac:dyDescent="0.2">
      <c r="B21" s="116" t="s">
        <v>51</v>
      </c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47"/>
    </row>
    <row r="22" spans="2:20" s="48" customFormat="1" ht="28.5" customHeight="1" x14ac:dyDescent="0.2"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47"/>
    </row>
    <row r="23" spans="2:20" s="3" customFormat="1" ht="15.75" x14ac:dyDescent="0.25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2:20" s="3" customFormat="1" ht="15.75" x14ac:dyDescent="0.25"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</row>
    <row r="25" spans="2:20" s="3" customFormat="1" ht="15.75" x14ac:dyDescent="0.25">
      <c r="B25" s="50" t="s">
        <v>23</v>
      </c>
      <c r="E25" s="50"/>
    </row>
    <row r="26" spans="2:20" s="3" customFormat="1" ht="15.75" x14ac:dyDescent="0.25"/>
    <row r="27" spans="2:20" s="3" customFormat="1" ht="15.75" x14ac:dyDescent="0.25"/>
    <row r="28" spans="2:20" s="3" customFormat="1" ht="15.75" x14ac:dyDescent="0.25">
      <c r="B28" s="50" t="s">
        <v>24</v>
      </c>
    </row>
    <row r="29" spans="2:20" s="3" customFormat="1" ht="15.75" x14ac:dyDescent="0.25"/>
    <row r="30" spans="2:20" s="3" customFormat="1" ht="47.25" customHeight="1" x14ac:dyDescent="0.25">
      <c r="B30" s="115" t="s">
        <v>25</v>
      </c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51"/>
      <c r="S30" s="51"/>
      <c r="T30" s="51"/>
    </row>
  </sheetData>
  <mergeCells count="23">
    <mergeCell ref="T8:T9"/>
    <mergeCell ref="B22:Q22"/>
    <mergeCell ref="B30:Q30"/>
    <mergeCell ref="B19:Q19"/>
    <mergeCell ref="B20:Q20"/>
    <mergeCell ref="B21:Q21"/>
    <mergeCell ref="M8:M9"/>
    <mergeCell ref="N8:N9"/>
    <mergeCell ref="O8:O9"/>
    <mergeCell ref="L8:L9"/>
    <mergeCell ref="B15:Q15"/>
    <mergeCell ref="B16:Q16"/>
    <mergeCell ref="J8:J9"/>
    <mergeCell ref="K8:K9"/>
    <mergeCell ref="B17:Q17"/>
    <mergeCell ref="B18:Q18"/>
    <mergeCell ref="B4:Q4"/>
    <mergeCell ref="B5:Q5"/>
    <mergeCell ref="B7:C7"/>
    <mergeCell ref="C8:C9"/>
    <mergeCell ref="F8:G8"/>
    <mergeCell ref="H8:H9"/>
    <mergeCell ref="I8:I9"/>
  </mergeCells>
  <phoneticPr fontId="11" type="noConversion"/>
  <conditionalFormatting sqref="B11:L12">
    <cfRule type="cellIs" dxfId="1" priority="1" stopIfTrue="1" operator="greaterThan">
      <formula>0</formula>
    </cfRule>
  </conditionalFormatting>
  <conditionalFormatting sqref="M11:M12">
    <cfRule type="cellIs" dxfId="0" priority="2" stopIfTrue="1" operator="greaterThan">
      <formula>0</formula>
    </cfRule>
  </conditionalFormatting>
  <printOptions horizontalCentered="1" verticalCentered="1"/>
  <pageMargins left="0.23622047244094491" right="0.23622047244094491" top="0.55118110236220474" bottom="1.7716535433070868" header="0.51181102362204722" footer="0.51181102362204722"/>
  <pageSetup scale="42"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114300</xdr:colOff>
                <xdr:row>0</xdr:row>
                <xdr:rowOff>0</xdr:rowOff>
              </to>
            </anchor>
          </objectPr>
        </oleObject>
      </mc:Choice>
      <mc:Fallback>
        <oleObject progId="Word.Picture.8" shapeId="1025" r:id="rId4"/>
      </mc:Fallback>
    </mc:AlternateContent>
  </oleObject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view="pageLayout" topLeftCell="A31" zoomScale="85" zoomScaleSheetLayoutView="100" zoomScalePageLayoutView="85" workbookViewId="0">
      <selection sqref="A1:E1"/>
    </sheetView>
  </sheetViews>
  <sheetFormatPr baseColWidth="10" defaultRowHeight="12.75" x14ac:dyDescent="0.2"/>
  <cols>
    <col min="1" max="1" width="4.28515625" customWidth="1"/>
    <col min="3" max="3" width="33" customWidth="1"/>
    <col min="4" max="4" width="17.42578125" customWidth="1"/>
    <col min="5" max="5" width="17.140625" customWidth="1"/>
  </cols>
  <sheetData>
    <row r="1" spans="1:5" ht="149.25" customHeight="1" x14ac:dyDescent="0.2">
      <c r="A1" s="123" t="str">
        <f>+'FORMULARIO ACRED EXPERIENCIA'!B5</f>
        <v>OBJETO: “ADMINISTRACIÓN VIAL DE LAS CARRETERAS NACIONALES A CARGO DE LA DIRECCIÓN TERRITORIAL SANTANDER GRUPO 2: CÓDIGO 6402 VÍA CRUCE A GUANE - BARICHARA - SAN GIL SECTOR CRUCE A GUANE - BARICHARA - SAN GIL DEL PR 55+0100 AL PR 82+0430 EN UNA LONGITUD DE 27.33 KMS. CÓDIGO 6403 VÍA CRUCE RUTA 45A (SAN GIL) - MOGOTES - ONZAGA SECTOR CRUCE RUTA 45A (SAN GIL) - MOGOTES - ONZAGA DEL PR 00+0000 AL PR 78+0000 EN UNA LONGITUD DE 77.40 KMS.  CÓDIGO 55BY11 VÍA LÍMITES CON BOYACÁ - ONZAGA SECTOR LÍMITES CON BOYACÁ - ONZAGA DEL PR 06+0953 AL PR 32+0000 EN UNA LONGITUD DE 23.22 KMS.  CÓDIGO 64ST2 VÍA RAMAL A GUANE SECTOR RAMAL A GUANE DEL PR 00+0000 AL PR 03+0385 EN UNA LONGITUD DE 3.39 KMS”</v>
      </c>
      <c r="B1" s="124"/>
      <c r="C1" s="124"/>
      <c r="D1" s="124"/>
      <c r="E1" s="125"/>
    </row>
    <row r="2" spans="1:5" ht="13.5" thickBot="1" x14ac:dyDescent="0.25">
      <c r="A2" s="100"/>
      <c r="B2" s="101"/>
      <c r="C2" s="101"/>
      <c r="D2" s="101"/>
      <c r="E2" s="102"/>
    </row>
    <row r="3" spans="1:5" x14ac:dyDescent="0.2">
      <c r="A3" s="130" t="str">
        <f>+'FORMULARIO ACRED EXPERIENCIA'!B4</f>
        <v>IP-DT-SAN-051-2018</v>
      </c>
      <c r="B3" s="131"/>
      <c r="C3" s="131"/>
      <c r="D3" s="131"/>
      <c r="E3" s="132"/>
    </row>
    <row r="4" spans="1:5" x14ac:dyDescent="0.2">
      <c r="A4" s="52"/>
      <c r="B4" s="53"/>
      <c r="C4" s="53"/>
      <c r="D4" s="53"/>
      <c r="E4" s="54"/>
    </row>
    <row r="5" spans="1:5" x14ac:dyDescent="0.2">
      <c r="A5" s="52"/>
      <c r="B5" s="53"/>
      <c r="C5" s="53"/>
      <c r="D5" s="53"/>
      <c r="E5" s="54"/>
    </row>
    <row r="6" spans="1:5" x14ac:dyDescent="0.2">
      <c r="A6" s="126" t="s">
        <v>26</v>
      </c>
      <c r="B6" s="127"/>
      <c r="C6" s="127"/>
      <c r="D6" s="127"/>
      <c r="E6" s="128"/>
    </row>
    <row r="7" spans="1:5" x14ac:dyDescent="0.2">
      <c r="A7" s="55"/>
      <c r="B7" s="53"/>
      <c r="C7" s="53"/>
      <c r="D7" s="53"/>
      <c r="E7" s="54"/>
    </row>
    <row r="8" spans="1:5" x14ac:dyDescent="0.2">
      <c r="A8" s="56" t="s">
        <v>27</v>
      </c>
      <c r="B8" s="57" t="s">
        <v>28</v>
      </c>
      <c r="C8" s="58"/>
      <c r="D8" s="58"/>
      <c r="E8" s="59"/>
    </row>
    <row r="9" spans="1:5" x14ac:dyDescent="0.2">
      <c r="A9" s="56" t="s">
        <v>29</v>
      </c>
      <c r="B9" s="57" t="s">
        <v>30</v>
      </c>
      <c r="C9" s="58"/>
      <c r="D9" s="58"/>
      <c r="E9" s="60"/>
    </row>
    <row r="10" spans="1:5" x14ac:dyDescent="0.2">
      <c r="A10" s="61"/>
      <c r="B10" s="62"/>
      <c r="C10" s="62"/>
      <c r="D10" s="63"/>
      <c r="E10" s="64"/>
    </row>
    <row r="11" spans="1:5" x14ac:dyDescent="0.2">
      <c r="A11" s="65"/>
      <c r="B11" s="66"/>
      <c r="C11" s="66"/>
      <c r="D11" s="67"/>
      <c r="E11" s="68"/>
    </row>
    <row r="12" spans="1:5" x14ac:dyDescent="0.2">
      <c r="A12" s="65"/>
      <c r="B12" s="66"/>
      <c r="C12" s="66"/>
      <c r="D12" s="67"/>
      <c r="E12" s="68"/>
    </row>
    <row r="13" spans="1:5" x14ac:dyDescent="0.2">
      <c r="A13" s="65"/>
      <c r="B13" s="66"/>
      <c r="C13" s="66"/>
      <c r="D13" s="67"/>
      <c r="E13" s="68"/>
    </row>
    <row r="14" spans="1:5" x14ac:dyDescent="0.2">
      <c r="A14" s="65"/>
      <c r="B14" s="66"/>
      <c r="C14" s="69"/>
      <c r="D14" s="67"/>
      <c r="E14" s="68"/>
    </row>
    <row r="15" spans="1:5" x14ac:dyDescent="0.2">
      <c r="A15" s="65"/>
      <c r="B15" s="66"/>
      <c r="C15" s="66"/>
      <c r="D15" s="67"/>
      <c r="E15" s="68"/>
    </row>
    <row r="16" spans="1:5" x14ac:dyDescent="0.2">
      <c r="A16" s="65"/>
      <c r="B16" s="66"/>
      <c r="C16" s="66"/>
      <c r="D16" s="67"/>
      <c r="E16" s="68"/>
    </row>
    <row r="17" spans="1:5" x14ac:dyDescent="0.2">
      <c r="A17" s="65"/>
      <c r="B17" s="66"/>
      <c r="C17" s="66"/>
      <c r="D17" s="67"/>
      <c r="E17" s="68"/>
    </row>
    <row r="18" spans="1:5" x14ac:dyDescent="0.2">
      <c r="A18" s="65"/>
      <c r="B18" s="66"/>
      <c r="C18" s="66"/>
      <c r="D18" s="67"/>
      <c r="E18" s="68"/>
    </row>
    <row r="19" spans="1:5" x14ac:dyDescent="0.2">
      <c r="A19" s="65"/>
      <c r="B19" s="66"/>
      <c r="C19" s="66"/>
      <c r="D19" s="67"/>
      <c r="E19" s="68"/>
    </row>
    <row r="20" spans="1:5" x14ac:dyDescent="0.2">
      <c r="A20" s="65"/>
      <c r="B20" s="66"/>
      <c r="C20" s="66"/>
      <c r="D20" s="67"/>
      <c r="E20" s="68"/>
    </row>
    <row r="21" spans="1:5" x14ac:dyDescent="0.2">
      <c r="A21" s="65"/>
      <c r="B21" s="66"/>
      <c r="C21" s="66"/>
      <c r="D21" s="67"/>
      <c r="E21" s="68"/>
    </row>
    <row r="22" spans="1:5" x14ac:dyDescent="0.2">
      <c r="A22" s="65"/>
      <c r="B22" s="66"/>
      <c r="C22" s="66"/>
      <c r="D22" s="67"/>
      <c r="E22" s="68"/>
    </row>
    <row r="23" spans="1:5" x14ac:dyDescent="0.2">
      <c r="A23" s="70"/>
      <c r="B23" s="71"/>
      <c r="C23" s="71"/>
      <c r="D23" s="72"/>
      <c r="E23" s="73"/>
    </row>
    <row r="24" spans="1:5" x14ac:dyDescent="0.2">
      <c r="A24" s="74"/>
      <c r="B24" s="57" t="s">
        <v>31</v>
      </c>
      <c r="C24" s="58"/>
      <c r="D24" s="75"/>
      <c r="E24" s="76"/>
    </row>
    <row r="25" spans="1:5" x14ac:dyDescent="0.2">
      <c r="A25" s="56" t="s">
        <v>32</v>
      </c>
      <c r="B25" s="57" t="s">
        <v>33</v>
      </c>
      <c r="C25" s="57"/>
      <c r="D25" s="58"/>
      <c r="E25" s="60"/>
    </row>
    <row r="26" spans="1:5" x14ac:dyDescent="0.2">
      <c r="A26" s="61"/>
      <c r="B26" s="62"/>
      <c r="C26" s="62"/>
      <c r="D26" s="63"/>
      <c r="E26" s="64"/>
    </row>
    <row r="27" spans="1:5" x14ac:dyDescent="0.2">
      <c r="A27" s="65"/>
      <c r="B27" s="66"/>
      <c r="C27" s="66"/>
      <c r="D27" s="67"/>
      <c r="E27" s="68"/>
    </row>
    <row r="28" spans="1:5" x14ac:dyDescent="0.2">
      <c r="A28" s="65"/>
      <c r="B28" s="66"/>
      <c r="C28" s="66"/>
      <c r="D28" s="67"/>
      <c r="E28" s="68"/>
    </row>
    <row r="29" spans="1:5" x14ac:dyDescent="0.2">
      <c r="A29" s="65"/>
      <c r="B29" s="66"/>
      <c r="C29" s="66"/>
      <c r="D29" s="67"/>
      <c r="E29" s="68"/>
    </row>
    <row r="30" spans="1:5" x14ac:dyDescent="0.2">
      <c r="A30" s="65"/>
      <c r="B30" s="66"/>
      <c r="C30" s="66"/>
      <c r="D30" s="67"/>
      <c r="E30" s="68"/>
    </row>
    <row r="31" spans="1:5" x14ac:dyDescent="0.2">
      <c r="A31" s="65"/>
      <c r="B31" s="66"/>
      <c r="C31" s="66"/>
      <c r="D31" s="67"/>
      <c r="E31" s="68"/>
    </row>
    <row r="32" spans="1:5" x14ac:dyDescent="0.2">
      <c r="A32" s="65"/>
      <c r="B32" s="66"/>
      <c r="C32" s="66"/>
      <c r="D32" s="67"/>
      <c r="E32" s="68"/>
    </row>
    <row r="33" spans="1:5" x14ac:dyDescent="0.2">
      <c r="A33" s="65"/>
      <c r="B33" s="66"/>
      <c r="C33" s="66"/>
      <c r="D33" s="67"/>
      <c r="E33" s="68"/>
    </row>
    <row r="34" spans="1:5" x14ac:dyDescent="0.2">
      <c r="A34" s="65"/>
      <c r="B34" s="66"/>
      <c r="C34" s="66"/>
      <c r="D34" s="67"/>
      <c r="E34" s="68"/>
    </row>
    <row r="35" spans="1:5" x14ac:dyDescent="0.2">
      <c r="A35" s="65"/>
      <c r="B35" s="66"/>
      <c r="C35" s="66"/>
      <c r="D35" s="67"/>
      <c r="E35" s="68"/>
    </row>
    <row r="36" spans="1:5" x14ac:dyDescent="0.2">
      <c r="A36" s="70"/>
      <c r="B36" s="77" t="s">
        <v>34</v>
      </c>
      <c r="C36" s="53"/>
      <c r="D36" s="78"/>
      <c r="E36" s="79"/>
    </row>
    <row r="37" spans="1:5" x14ac:dyDescent="0.2">
      <c r="A37" s="65"/>
      <c r="B37" s="80"/>
      <c r="C37" s="80"/>
      <c r="D37" s="81"/>
      <c r="E37" s="68"/>
    </row>
    <row r="38" spans="1:5" x14ac:dyDescent="0.2">
      <c r="A38" s="65"/>
      <c r="B38" s="66"/>
      <c r="C38" s="66"/>
      <c r="D38" s="67"/>
      <c r="E38" s="68"/>
    </row>
    <row r="39" spans="1:5" x14ac:dyDescent="0.2">
      <c r="A39" s="65"/>
      <c r="B39" s="66"/>
      <c r="C39" s="66"/>
      <c r="D39" s="67"/>
      <c r="E39" s="68"/>
    </row>
    <row r="40" spans="1:5" x14ac:dyDescent="0.2">
      <c r="A40" s="65"/>
      <c r="B40" s="66"/>
      <c r="C40" s="66"/>
      <c r="D40" s="67"/>
      <c r="E40" s="68"/>
    </row>
    <row r="41" spans="1:5" x14ac:dyDescent="0.2">
      <c r="A41" s="65"/>
      <c r="B41" s="66"/>
      <c r="C41" s="66"/>
      <c r="D41" s="67"/>
      <c r="E41" s="68"/>
    </row>
    <row r="42" spans="1:5" x14ac:dyDescent="0.2">
      <c r="A42" s="65"/>
      <c r="B42" s="66"/>
      <c r="C42" s="66"/>
      <c r="D42" s="67"/>
      <c r="E42" s="68"/>
    </row>
    <row r="43" spans="1:5" x14ac:dyDescent="0.2">
      <c r="A43" s="65"/>
      <c r="B43" s="80"/>
      <c r="C43" s="80"/>
      <c r="D43" s="67"/>
      <c r="E43" s="68"/>
    </row>
    <row r="44" spans="1:5" x14ac:dyDescent="0.2">
      <c r="A44" s="65"/>
      <c r="B44" s="80"/>
      <c r="C44" s="80"/>
      <c r="D44" s="67"/>
      <c r="E44" s="68"/>
    </row>
    <row r="45" spans="1:5" x14ac:dyDescent="0.2">
      <c r="A45" s="65"/>
      <c r="B45" s="80"/>
      <c r="C45" s="80"/>
      <c r="D45" s="67"/>
      <c r="E45" s="68"/>
    </row>
    <row r="46" spans="1:5" x14ac:dyDescent="0.2">
      <c r="A46" s="70"/>
      <c r="B46" s="82"/>
      <c r="C46" s="82"/>
      <c r="D46" s="72"/>
      <c r="E46" s="73"/>
    </row>
    <row r="47" spans="1:5" x14ac:dyDescent="0.2">
      <c r="A47" s="52" t="s">
        <v>35</v>
      </c>
      <c r="B47" s="83"/>
      <c r="C47" s="53"/>
      <c r="D47" s="78"/>
      <c r="E47" s="84"/>
    </row>
    <row r="48" spans="1:5" x14ac:dyDescent="0.2">
      <c r="A48" s="56"/>
      <c r="B48" s="57" t="s">
        <v>36</v>
      </c>
      <c r="C48" s="58"/>
      <c r="D48" s="58"/>
      <c r="E48" s="85"/>
    </row>
    <row r="49" spans="1:7" x14ac:dyDescent="0.2">
      <c r="A49" s="56" t="s">
        <v>37</v>
      </c>
      <c r="B49" s="57" t="s">
        <v>38</v>
      </c>
      <c r="C49" s="58"/>
      <c r="D49" s="86"/>
      <c r="E49" s="85"/>
    </row>
    <row r="50" spans="1:7" x14ac:dyDescent="0.2">
      <c r="A50" s="56" t="s">
        <v>39</v>
      </c>
      <c r="B50" s="57"/>
      <c r="C50" s="58"/>
      <c r="D50" s="86"/>
      <c r="E50" s="85"/>
    </row>
    <row r="51" spans="1:7" x14ac:dyDescent="0.2">
      <c r="A51" s="56" t="s">
        <v>40</v>
      </c>
      <c r="B51" s="57"/>
      <c r="C51" s="58"/>
      <c r="D51" s="58"/>
      <c r="E51" s="87"/>
    </row>
    <row r="52" spans="1:7" x14ac:dyDescent="0.2">
      <c r="A52" s="55"/>
      <c r="B52" s="53"/>
      <c r="C52" s="53"/>
      <c r="D52" s="53"/>
      <c r="E52" s="54"/>
    </row>
    <row r="53" spans="1:7" x14ac:dyDescent="0.2">
      <c r="A53" s="88" t="s">
        <v>41</v>
      </c>
      <c r="B53" s="53"/>
      <c r="C53" s="89"/>
      <c r="D53" s="89" t="s">
        <v>42</v>
      </c>
      <c r="E53" s="54"/>
    </row>
    <row r="54" spans="1:7" ht="13.5" thickBot="1" x14ac:dyDescent="0.25">
      <c r="A54" s="55"/>
      <c r="B54" s="53"/>
      <c r="C54" s="53"/>
      <c r="D54" s="53"/>
      <c r="E54" s="90"/>
    </row>
    <row r="55" spans="1:7" x14ac:dyDescent="0.2">
      <c r="A55" s="88" t="s">
        <v>43</v>
      </c>
      <c r="B55" s="53"/>
      <c r="C55" s="53"/>
      <c r="D55" s="53"/>
      <c r="E55" s="54"/>
    </row>
    <row r="56" spans="1:7" x14ac:dyDescent="0.2">
      <c r="A56" s="55"/>
      <c r="B56" s="53"/>
      <c r="C56" s="53"/>
      <c r="D56" s="53"/>
      <c r="E56" s="54"/>
    </row>
    <row r="57" spans="1:7" x14ac:dyDescent="0.2">
      <c r="A57" s="88" t="s">
        <v>44</v>
      </c>
      <c r="B57" s="53"/>
      <c r="C57" s="53"/>
      <c r="D57" s="53"/>
      <c r="E57" s="54"/>
    </row>
    <row r="58" spans="1:7" x14ac:dyDescent="0.2">
      <c r="A58" s="55"/>
      <c r="B58" s="53"/>
      <c r="C58" s="53"/>
      <c r="D58" s="53"/>
      <c r="E58" s="54"/>
    </row>
    <row r="59" spans="1:7" x14ac:dyDescent="0.2">
      <c r="A59" s="55"/>
      <c r="B59" s="53"/>
      <c r="C59" s="53"/>
      <c r="D59" s="53"/>
      <c r="E59" s="54"/>
    </row>
    <row r="60" spans="1:7" x14ac:dyDescent="0.2">
      <c r="A60" s="55"/>
      <c r="B60" s="53"/>
      <c r="C60" s="53"/>
      <c r="D60" s="53"/>
      <c r="E60" s="54"/>
    </row>
    <row r="61" spans="1:7" x14ac:dyDescent="0.2">
      <c r="A61" s="55"/>
      <c r="B61" s="129" t="s">
        <v>45</v>
      </c>
      <c r="C61" s="129"/>
      <c r="D61" s="53"/>
      <c r="E61" s="54"/>
    </row>
    <row r="62" spans="1:7" ht="13.5" thickBot="1" x14ac:dyDescent="0.25">
      <c r="A62" s="91"/>
      <c r="B62" s="92" t="s">
        <v>46</v>
      </c>
      <c r="C62" s="93"/>
      <c r="D62" s="93"/>
      <c r="E62" s="90"/>
    </row>
    <row r="64" spans="1:7" x14ac:dyDescent="0.2">
      <c r="A64" s="94"/>
      <c r="B64" s="94"/>
      <c r="C64" s="94"/>
      <c r="D64" s="94"/>
      <c r="E64" s="95"/>
      <c r="F64" s="95"/>
      <c r="G64" s="95"/>
    </row>
    <row r="65" spans="1:7" x14ac:dyDescent="0.2">
      <c r="A65" s="96"/>
      <c r="B65" s="97"/>
      <c r="C65" s="89"/>
      <c r="D65" s="89"/>
      <c r="E65" s="95"/>
      <c r="F65" s="95"/>
      <c r="G65" s="95"/>
    </row>
    <row r="66" spans="1:7" x14ac:dyDescent="0.2">
      <c r="A66" s="96"/>
      <c r="B66" s="97"/>
      <c r="E66" s="95"/>
      <c r="F66" s="95"/>
      <c r="G66" s="95"/>
    </row>
    <row r="67" spans="1:7" x14ac:dyDescent="0.2">
      <c r="A67" s="96"/>
      <c r="B67" s="97"/>
      <c r="E67" s="95"/>
      <c r="F67" s="95"/>
      <c r="G67" s="95"/>
    </row>
    <row r="68" spans="1:7" x14ac:dyDescent="0.2">
      <c r="B68" s="97"/>
      <c r="E68" s="95"/>
      <c r="F68" s="95"/>
      <c r="G68" s="95"/>
    </row>
    <row r="69" spans="1:7" x14ac:dyDescent="0.2">
      <c r="B69" s="122"/>
      <c r="C69" s="122"/>
      <c r="E69" s="95"/>
      <c r="F69" s="95"/>
      <c r="G69" s="95"/>
    </row>
    <row r="70" spans="1:7" x14ac:dyDescent="0.2">
      <c r="B70" s="98"/>
      <c r="E70" s="95"/>
      <c r="F70" s="95"/>
      <c r="G70" s="95"/>
    </row>
    <row r="71" spans="1:7" x14ac:dyDescent="0.2">
      <c r="A71" s="95"/>
      <c r="B71" s="95"/>
      <c r="C71" s="99"/>
      <c r="D71" s="99"/>
      <c r="E71" s="95"/>
      <c r="F71" s="95"/>
      <c r="G71" s="95"/>
    </row>
  </sheetData>
  <mergeCells count="5">
    <mergeCell ref="B69:C69"/>
    <mergeCell ref="A1:E1"/>
    <mergeCell ref="A6:E6"/>
    <mergeCell ref="B61:C61"/>
    <mergeCell ref="A3:E3"/>
  </mergeCells>
  <phoneticPr fontId="1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77" orientation="portrait" r:id="rId1"/>
  <rowBreaks count="1" manualBreakCount="1">
    <brk id="62" max="16383" man="1"/>
  </rowBreaks>
  <extLs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FORMULARIO ACRED EXPERIENCIA</vt:lpstr>
      <vt:lpstr>FACTOR MULTIPLICADOR</vt:lpstr>
      <vt:lpstr>Hoja1</vt:lpstr>
      <vt:lpstr>'FACTOR MULTIPLICADOR'!Área_de_impresión</vt:lpstr>
      <vt:lpstr>'FORMULARIO ACRED EXPERIENCIA'!Área_de_impresión</vt:lpstr>
    </vt:vector>
  </TitlesOfParts>
  <Company>Datatech Enterprises Co.,Ltd,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DTK Owner</dc:creator>
  <cp:lastModifiedBy>Carlos A. Parra Silva</cp:lastModifiedBy>
  <cp:lastPrinted>2011-11-29T14:07:32Z</cp:lastPrinted>
  <dcterms:created xsi:type="dcterms:W3CDTF">1996-07-02T18:12:12Z</dcterms:created>
  <dcterms:modified xsi:type="dcterms:W3CDTF">2018-12-27T21:44:56Z</dcterms:modified>
</cp:coreProperties>
</file>