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2\PROCESOS EN TRÁMITE\OSCAR\MEDICAMENTOS\"/>
    </mc:Choice>
  </mc:AlternateContent>
  <xr:revisionPtr revIDLastSave="0" documentId="13_ncr:1_{904B965C-6F76-4EC5-9DF4-5C167091FF82}" xr6:coauthVersionLast="46" xr6:coauthVersionMax="46" xr10:uidLastSave="{00000000-0000-0000-0000-000000000000}"/>
  <bookViews>
    <workbookView xWindow="-120" yWindow="-120" windowWidth="24240" windowHeight="13140" xr2:uid="{51DC9805-2F84-4F07-A56F-98A23FCE380C}"/>
  </bookViews>
  <sheets>
    <sheet name="ANEXO" sheetId="1" r:id="rId1"/>
  </sheets>
  <definedNames>
    <definedName name="_xlnm._FilterDatabase" localSheetId="0" hidden="1">ANEXO!$A$1:$D$1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2" i="1" l="1"/>
  <c r="H122" i="1" s="1"/>
  <c r="G121" i="1"/>
  <c r="H121" i="1" s="1"/>
  <c r="H120" i="1"/>
  <c r="G120" i="1"/>
  <c r="G119" i="1"/>
  <c r="H119" i="1" s="1"/>
  <c r="H118" i="1"/>
  <c r="G118" i="1"/>
  <c r="G117" i="1"/>
  <c r="H117" i="1" s="1"/>
  <c r="H116" i="1"/>
  <c r="G116" i="1"/>
  <c r="G115" i="1"/>
  <c r="H115" i="1" s="1"/>
  <c r="H114" i="1"/>
  <c r="G114" i="1"/>
  <c r="G113" i="1"/>
  <c r="H113" i="1" s="1"/>
  <c r="H112" i="1"/>
  <c r="G112" i="1"/>
  <c r="G111" i="1"/>
  <c r="H111" i="1" s="1"/>
  <c r="H110" i="1"/>
  <c r="G110" i="1"/>
  <c r="G109" i="1"/>
  <c r="H109" i="1" s="1"/>
  <c r="H108" i="1"/>
  <c r="G108" i="1"/>
  <c r="G107" i="1"/>
  <c r="H107" i="1" s="1"/>
  <c r="H106" i="1"/>
  <c r="G106" i="1"/>
  <c r="G105" i="1"/>
  <c r="H105" i="1" s="1"/>
  <c r="H104" i="1"/>
  <c r="G104" i="1"/>
  <c r="G103" i="1"/>
  <c r="H103" i="1" s="1"/>
  <c r="H102" i="1"/>
  <c r="G102" i="1"/>
  <c r="G101" i="1"/>
  <c r="H101" i="1" s="1"/>
  <c r="H100" i="1"/>
  <c r="G100" i="1"/>
  <c r="G99" i="1"/>
  <c r="H99" i="1" s="1"/>
  <c r="H98" i="1"/>
  <c r="G98" i="1"/>
  <c r="G97" i="1"/>
  <c r="H97" i="1" s="1"/>
  <c r="H96" i="1"/>
  <c r="G96" i="1"/>
  <c r="G95" i="1"/>
  <c r="H95" i="1" s="1"/>
  <c r="H94" i="1"/>
  <c r="G94" i="1"/>
  <c r="G93" i="1"/>
  <c r="H93" i="1" s="1"/>
  <c r="H92" i="1"/>
  <c r="G92" i="1"/>
  <c r="G91" i="1"/>
  <c r="H91" i="1" s="1"/>
  <c r="H90" i="1"/>
  <c r="G90" i="1"/>
  <c r="G89" i="1"/>
  <c r="H89" i="1" s="1"/>
  <c r="H88" i="1"/>
  <c r="G88" i="1"/>
  <c r="G87" i="1"/>
  <c r="H87" i="1" s="1"/>
  <c r="H86" i="1"/>
  <c r="G86" i="1"/>
  <c r="G85" i="1"/>
  <c r="H85" i="1" s="1"/>
  <c r="H84" i="1"/>
  <c r="G84" i="1"/>
  <c r="G83" i="1"/>
  <c r="H83" i="1" s="1"/>
  <c r="H82" i="1"/>
  <c r="G82" i="1"/>
  <c r="G81" i="1"/>
  <c r="H81" i="1" s="1"/>
  <c r="H80" i="1"/>
  <c r="G80" i="1"/>
  <c r="G79" i="1"/>
  <c r="H79" i="1" s="1"/>
  <c r="H78" i="1"/>
  <c r="G78" i="1"/>
  <c r="G77" i="1"/>
  <c r="H77" i="1" s="1"/>
  <c r="H76" i="1"/>
  <c r="G76" i="1"/>
  <c r="G75" i="1"/>
  <c r="H75" i="1" s="1"/>
  <c r="H74" i="1"/>
  <c r="G74" i="1"/>
  <c r="G73" i="1"/>
  <c r="H73" i="1" s="1"/>
  <c r="H72" i="1"/>
  <c r="G72" i="1"/>
  <c r="G71" i="1"/>
  <c r="H71" i="1" s="1"/>
  <c r="H70" i="1"/>
  <c r="G70" i="1"/>
  <c r="G69" i="1"/>
  <c r="H69" i="1" s="1"/>
  <c r="H68" i="1"/>
  <c r="G68" i="1"/>
  <c r="G67" i="1"/>
  <c r="H67" i="1" s="1"/>
  <c r="H66" i="1"/>
  <c r="G66" i="1"/>
  <c r="G65" i="1"/>
  <c r="H65" i="1" s="1"/>
  <c r="H64" i="1"/>
  <c r="G64" i="1"/>
  <c r="G63" i="1"/>
  <c r="H63" i="1" s="1"/>
  <c r="H62" i="1"/>
  <c r="G62" i="1"/>
  <c r="G61" i="1"/>
  <c r="H61" i="1" s="1"/>
  <c r="H60" i="1"/>
  <c r="G60" i="1"/>
  <c r="G59" i="1"/>
  <c r="H59" i="1" s="1"/>
  <c r="H58" i="1"/>
  <c r="G58" i="1"/>
  <c r="G57" i="1"/>
  <c r="H57" i="1" s="1"/>
  <c r="H56" i="1"/>
  <c r="G56" i="1"/>
  <c r="G55" i="1"/>
  <c r="H55" i="1" s="1"/>
  <c r="H54" i="1"/>
  <c r="G54" i="1"/>
  <c r="G53" i="1"/>
  <c r="H53" i="1" s="1"/>
  <c r="H52" i="1"/>
  <c r="G52" i="1"/>
  <c r="G51" i="1"/>
  <c r="H51" i="1" s="1"/>
  <c r="H50" i="1"/>
  <c r="G50" i="1"/>
  <c r="G49" i="1"/>
  <c r="H49" i="1" s="1"/>
  <c r="H48" i="1"/>
  <c r="G48" i="1"/>
  <c r="G47" i="1"/>
  <c r="H47" i="1" s="1"/>
  <c r="H46" i="1"/>
  <c r="G46" i="1"/>
  <c r="G45" i="1"/>
  <c r="H45" i="1" s="1"/>
  <c r="H44" i="1"/>
  <c r="G44" i="1"/>
  <c r="G43" i="1"/>
  <c r="H43" i="1" s="1"/>
  <c r="H42" i="1"/>
  <c r="G42" i="1"/>
  <c r="G41" i="1"/>
  <c r="H41" i="1" s="1"/>
  <c r="H40" i="1"/>
  <c r="G40" i="1"/>
  <c r="G39" i="1"/>
  <c r="H39" i="1" s="1"/>
  <c r="H38" i="1"/>
  <c r="G38" i="1"/>
  <c r="G37" i="1"/>
  <c r="H37" i="1" s="1"/>
  <c r="H36" i="1"/>
  <c r="G36" i="1"/>
  <c r="G35" i="1"/>
  <c r="H35" i="1" s="1"/>
  <c r="H34" i="1"/>
  <c r="G34" i="1"/>
  <c r="G33" i="1"/>
  <c r="H33" i="1" s="1"/>
  <c r="H32" i="1"/>
  <c r="G32" i="1"/>
  <c r="G31" i="1"/>
  <c r="H31" i="1" s="1"/>
  <c r="H30" i="1"/>
  <c r="G30" i="1"/>
  <c r="G29" i="1"/>
  <c r="H29" i="1" s="1"/>
  <c r="H28" i="1"/>
  <c r="G28" i="1"/>
  <c r="G27" i="1"/>
  <c r="H27" i="1" s="1"/>
  <c r="H26" i="1"/>
  <c r="G26" i="1"/>
  <c r="G25" i="1"/>
  <c r="H25" i="1" s="1"/>
  <c r="H24" i="1"/>
  <c r="G24" i="1"/>
  <c r="G23" i="1"/>
  <c r="H23" i="1" s="1"/>
  <c r="H22" i="1"/>
  <c r="G22" i="1"/>
  <c r="G21" i="1"/>
  <c r="H21" i="1" s="1"/>
  <c r="H20" i="1"/>
  <c r="G20" i="1"/>
  <c r="G19" i="1"/>
  <c r="H19" i="1" s="1"/>
  <c r="H18" i="1"/>
  <c r="G18" i="1"/>
  <c r="G17" i="1"/>
  <c r="H17" i="1" s="1"/>
  <c r="H16" i="1"/>
  <c r="G16" i="1"/>
  <c r="G15" i="1"/>
  <c r="H15" i="1" s="1"/>
  <c r="H14" i="1"/>
  <c r="G14" i="1"/>
  <c r="G13" i="1"/>
  <c r="H13" i="1" s="1"/>
  <c r="H12" i="1"/>
  <c r="G12" i="1"/>
  <c r="G11" i="1"/>
  <c r="H11" i="1" s="1"/>
  <c r="H10" i="1"/>
  <c r="G10" i="1"/>
  <c r="G9" i="1"/>
  <c r="H9" i="1" s="1"/>
  <c r="H8" i="1"/>
  <c r="G8" i="1"/>
  <c r="G7" i="1"/>
  <c r="H7" i="1" s="1"/>
  <c r="H6" i="1"/>
  <c r="G6" i="1"/>
  <c r="G5" i="1"/>
  <c r="H5" i="1" s="1"/>
  <c r="H4" i="1"/>
  <c r="G4" i="1"/>
  <c r="G3" i="1"/>
  <c r="H3" i="1" s="1"/>
  <c r="H2" i="1"/>
  <c r="H123" i="1" s="1"/>
  <c r="G2" i="1"/>
</calcChain>
</file>

<file path=xl/sharedStrings.xml><?xml version="1.0" encoding="utf-8"?>
<sst xmlns="http://schemas.openxmlformats.org/spreadsheetml/2006/main" count="256" uniqueCount="256">
  <si>
    <t>M00642</t>
  </si>
  <si>
    <t>ADRENALINA/EPINEFRINA 1 MG/MLSOL. INY.(MEDICAMENTO DE ALTO RIESGO)  AMPOLLA  1 mg</t>
  </si>
  <si>
    <t>M00892</t>
  </si>
  <si>
    <t>CARBAMAZEPINA 200MG TABLETA  TABLETA  200 mg</t>
  </si>
  <si>
    <t>M00356</t>
  </si>
  <si>
    <t>INMUNOGLOBULINA ANTI- D RHO 250-300MCG / 2ML SOL INY  AMPOLLA  250 æg</t>
  </si>
  <si>
    <t>M00299</t>
  </si>
  <si>
    <t>PIPERACILINA + TAZOBACTAM (4.0+ 0.5)G POLVO INY. FCO VIAL  FRASCO  (4.0 + 0.5)G</t>
  </si>
  <si>
    <t>M00365</t>
  </si>
  <si>
    <t>INMUNOGLOBULINA HUMANA IGG 5% SLN INYECTABLE (5G/100ML) FRASCO X 100ML  VIAL  50 mg</t>
  </si>
  <si>
    <t>M01370</t>
  </si>
  <si>
    <t>INMUNOGLOBULINA HUMANA 100 MG/ML( EQUIVALENTE A 5 G/VIAL) VIAL POR 50 ML SLN INYECTABLE</t>
  </si>
  <si>
    <t>M00431</t>
  </si>
  <si>
    <t>ABACAVIR 300 mg  TABLETA  300 mg</t>
  </si>
  <si>
    <t>M00612</t>
  </si>
  <si>
    <t>AMIODARONA CLORHIDRATO 150MG/ML SOL.INY.  AMPOLLA  150 mg</t>
  </si>
  <si>
    <t>M00295</t>
  </si>
  <si>
    <t>BARIO CITRATADO SULFATO 97.207G/100G POLVO PARA SUSPENSION RECTAL ENAMA BOLSA X 397G  BOLSA  97,205 mg</t>
  </si>
  <si>
    <t>M00276</t>
  </si>
  <si>
    <t>BEVACIZUMAB (100 MG) 25 MG/ML SOLUCION INYECTABLE AMPOLLAX 4ML  AMPOLLA  100 mg</t>
  </si>
  <si>
    <t>M00647</t>
  </si>
  <si>
    <t>CALCIO GLUCONATO 10% (10.82MG/ML) SOL INY AMP X 10ML  AMPOLLA  0,52 g</t>
  </si>
  <si>
    <t>M01005</t>
  </si>
  <si>
    <t>ENTEREX HEPATIC SOBRE 110 GRAMOS POLVO PARA RECONTRUIR  SOBRE  ESTANDAR</t>
  </si>
  <si>
    <t>M00932</t>
  </si>
  <si>
    <t>ETANOL NO POS 400MG/ML SOLUCION ORAL FRASCO X 750ML  FRASCO  40%</t>
  </si>
  <si>
    <t>M00300</t>
  </si>
  <si>
    <t>E-Z PAQUETE BARIO SULFATO POLVO PARA SUSPENSION 96.3G/100G FRASCO X 176G  FRASCO  96,2983 g</t>
  </si>
  <si>
    <t>M00493</t>
  </si>
  <si>
    <t>FENILEFRINA 2.5 % SOLUCION OFTALMICA  GOTAS  100 mg</t>
  </si>
  <si>
    <t>M00144</t>
  </si>
  <si>
    <t>FITOMENADIONA (VITAMINA K) SOL INY 1MG/ML AMPOLLA X 0.5ML  AMPOLLA  1 mg</t>
  </si>
  <si>
    <t>M00712</t>
  </si>
  <si>
    <t>HIDROXICLOROQUINA 200 MG TABLETA  TABLETA  200 mg</t>
  </si>
  <si>
    <t>M00168</t>
  </si>
  <si>
    <t>HIERRO SACARATO DE 20MG/ML SOLUCION INYECTABLE VIAL X 10ML  AMPOLLA  20mg/10 ML</t>
  </si>
  <si>
    <t>M00001</t>
  </si>
  <si>
    <t>IBUPROFENO 100 MG/ 5 ML SUSPENSION X 120 ML  FRASCO  2 g  /  100 mLde SUS</t>
  </si>
  <si>
    <t>M00623</t>
  </si>
  <si>
    <t>IMIPENEN+CILASTATINA 500MG VIAL 10 ML  AMPOLLA  500 mg</t>
  </si>
  <si>
    <t>M01309</t>
  </si>
  <si>
    <t xml:space="preserve">INMUNOGLOBULINA HUMANA 5% ENRIQUECIDA IG IGM+IGA 50 MG /ML (38+6+6 MG) SLN INYECTABLE 50 ML  VIAL  </t>
  </si>
  <si>
    <t>M00320</t>
  </si>
  <si>
    <t>INMUNOGLOBULINA HUMANA IGG+IGM+IGA 50 mg / mL  (38+6+6 mg ) SOLUCION INYECTABLE VIAL 100 mL  VIAL  100 mL</t>
  </si>
  <si>
    <t>M00015</t>
  </si>
  <si>
    <t>IPRATROPIO BROMURO 250 mcg / mL - SOLUCION PARA INHALAR  FRASCO  250 mcg / mL</t>
  </si>
  <si>
    <t>M01155</t>
  </si>
  <si>
    <t xml:space="preserve">LIDOCAINA (VERSATIS) 5% PARCHE  PARCHE  </t>
  </si>
  <si>
    <t>M01331</t>
  </si>
  <si>
    <t xml:space="preserve">LOPINAVIR + RITONAVIR 200/50 MG TABLETA (MOLECULA ORIGINAL)  TABLETA  </t>
  </si>
  <si>
    <t>M00024</t>
  </si>
  <si>
    <t>L-ORNITINA, L ASPARTATO(HEPA MERZ) AMP 5G  AMPOLLA  5 g</t>
  </si>
  <si>
    <t>M00155</t>
  </si>
  <si>
    <t>MAGNESIO SULFATO 20% (200MG/ML) SOL INY 2G/10ML AMPOLLA X 10ML (MEDICAMENTO DE ALTO RIESGO)  AMPOLLA  2000 mg</t>
  </si>
  <si>
    <t>M00955</t>
  </si>
  <si>
    <t>MAGNESIO SULFATO SOBRE 20GR  SOBRE  ESTANDAR</t>
  </si>
  <si>
    <t>M00344</t>
  </si>
  <si>
    <t>NISTATINA + OXIDO DE ZINC 100.000 UI / g CREMA TOPICA 60 g  TUBO  10000000 UI</t>
  </si>
  <si>
    <t>M00599</t>
  </si>
  <si>
    <t>PIPOTIAZINA PALMITATO 25MG-ML SOL INY AMP  AMPOLLA  25 mg</t>
  </si>
  <si>
    <t>M01299</t>
  </si>
  <si>
    <t xml:space="preserve">POLIDOCANOL 0,3 % VIAL POR 10 ML  AMPOLLA  </t>
  </si>
  <si>
    <t>M00627</t>
  </si>
  <si>
    <t>POLIGELINA AGENTES DE GELATINA OTRAS FRACCIONES PROTEICAS DEL PLASMA 7MG/ML SUSPENSION INYECTABLE FRASCO X 500ML  FRASCO  40 g</t>
  </si>
  <si>
    <t>M00649</t>
  </si>
  <si>
    <t>PREGABALINA CAPSULA 150MG  CAPSULA  150 mg</t>
  </si>
  <si>
    <t>M00625</t>
  </si>
  <si>
    <t>RIVAROXABAN TAB 15MG  TABLETA  15 mg</t>
  </si>
  <si>
    <t>M00032</t>
  </si>
  <si>
    <t>SALMETEROL+ FLUTICASONA POLVO INH (50+250) MCG X 60DOSIS  INHALADOR  50 + 250</t>
  </si>
  <si>
    <t>M01229</t>
  </si>
  <si>
    <t>SOLUCION DIALISIS PERITONEAL 1.5% 2.000 ML  BOLSA  1.5%</t>
  </si>
  <si>
    <t>M01230</t>
  </si>
  <si>
    <t>SOLUCION DIALISIS PERITONEAL 2.5% 2.000 ML  BOLSA  2.5%</t>
  </si>
  <si>
    <t>M00191</t>
  </si>
  <si>
    <t>SULFADOXINA+PIRIMETAMINA 500/25 MG  TABLETA  500 mg</t>
  </si>
  <si>
    <t>M00696</t>
  </si>
  <si>
    <t>VITAMINA D3 2000 UI CAPSULA BLANDA  TABLETA  2 mg</t>
  </si>
  <si>
    <t>M01371</t>
  </si>
  <si>
    <t>MAGNESIO SULFATO 10% 1G/10 ML SLN INYECTABLE</t>
  </si>
  <si>
    <t>M01357</t>
  </si>
  <si>
    <t>CEFUROXIMA SODICA 750MG POLVO PARA SOLUCION INYECTABLE</t>
  </si>
  <si>
    <t>M01372</t>
  </si>
  <si>
    <t>BUPIVACAINA MAS GLUCOSA (PESADA) 0.75% SLN INYECTABLE</t>
  </si>
  <si>
    <t>M00298</t>
  </si>
  <si>
    <t>DAPAGLIFLOZINA PROPANODIOL MONOHIDRATO 10 mg</t>
  </si>
  <si>
    <t>M01368</t>
  </si>
  <si>
    <t>DAPAGLIFOZINA 10 MG MAS METFORMINA 1000 MG TABLETA</t>
  </si>
  <si>
    <t>M00213</t>
  </si>
  <si>
    <t>ACICLOVIR 250MG POLVO ESTERIL PARA INYECCION VIAL X 10ML  AMPOLLA  250 mg</t>
  </si>
  <si>
    <t>M00257</t>
  </si>
  <si>
    <t xml:space="preserve">AMOXICILINA 250MG SUSPENSION 45 ML UNIDAD 5 g  /  50 g de polv   </t>
  </si>
  <si>
    <t>M00467</t>
  </si>
  <si>
    <t>ANFOTERICINA B 50MG POLVO ESTERIL PARA INYECCION VIAL X 5ML  VIAL  50 mg</t>
  </si>
  <si>
    <t>M00722</t>
  </si>
  <si>
    <t>CICLOFOSFAMIDA 500 MG SOLN INYECTABLE  AMPOLLA  500 mg</t>
  </si>
  <si>
    <t>M00720</t>
  </si>
  <si>
    <t>COMPLEJO B AMPOLLA  AMPOLLA  10 æg</t>
  </si>
  <si>
    <t>M01127</t>
  </si>
  <si>
    <t>DEXMEDETOMIDINA 0.2MG/2ML AMP  AMPOLLA  0,2 mg/2ml</t>
  </si>
  <si>
    <t>M00086</t>
  </si>
  <si>
    <t>DIFENHIDRAMINA JBE 12.5MG/5ML (0,25%) FRASCO X 120ML  SOBRE  250 mg</t>
  </si>
  <si>
    <t>M00541</t>
  </si>
  <si>
    <t>DIPIRONA SOL INY 2.5G/5ML (500MG/ML) AMP X 5ML  AMPOLLA  2 g</t>
  </si>
  <si>
    <t>M00265</t>
  </si>
  <si>
    <t>FLUOXETINA 20MG/ 5ML SOL.ORAL  SOBRE  0,4 g</t>
  </si>
  <si>
    <t>M00783</t>
  </si>
  <si>
    <t>HAEMACEL (GELAFUNDIN)SUSTITUTO DE PLASMA  AMPOLLA  3,5 g</t>
  </si>
  <si>
    <t>M00512</t>
  </si>
  <si>
    <t>HIDROCORTISONA (ACETATO) LOCION 0.5%  FRASCO  0,5 g</t>
  </si>
  <si>
    <t>M00406</t>
  </si>
  <si>
    <t>LACTATO DE RINGER 500 mL  BOLSA  500 mL</t>
  </si>
  <si>
    <t>M00878</t>
  </si>
  <si>
    <t>LIDOCAINA 1% CON EPINEFRINA SOLUCION  INYECTABLE FCO X 20ML  FRASCO  5 æg  / 1 mL</t>
  </si>
  <si>
    <t>M00733</t>
  </si>
  <si>
    <t>LIDOCAINA 2% CON EPINEFRINA SOLUCION  INYECTABLE FCO X 20ML  AMPOLLA  2% 20 mL</t>
  </si>
  <si>
    <t>M00335</t>
  </si>
  <si>
    <t>MEBENDAZOL 100 MG TABLETA  TABLETA  100 mg</t>
  </si>
  <si>
    <t>M00782</t>
  </si>
  <si>
    <t>RIFAMPICINA 300MG TABLETA  TABLETA  300 mg</t>
  </si>
  <si>
    <t>M00708</t>
  </si>
  <si>
    <t>SULFASALAZINA 500 MG TABLETA  TABLETA  500 mg</t>
  </si>
  <si>
    <t>M00151</t>
  </si>
  <si>
    <t>SULTAMICILINA 250 MG SUSP FRASCO X 60 ML  FRASCO  5 g</t>
  </si>
  <si>
    <t>M00816</t>
  </si>
  <si>
    <t>TIAMINA 100MG/ML SOL. INY. FCOX10ML  FRASCO  1 g</t>
  </si>
  <si>
    <t>M00098</t>
  </si>
  <si>
    <t>TRAMADOL 50 MG/ML AMPOLLA  AMPOLLA  50 mg  / 1 mL</t>
  </si>
  <si>
    <t>M00796</t>
  </si>
  <si>
    <t>TROPICAMIDA 1% SOL. OFTALMICA FCOX15 ML  GOTAS  10 mg</t>
  </si>
  <si>
    <t>M00834</t>
  </si>
  <si>
    <t>VALPROICO ACIDO SUSP X250MG/5ML 120ML  SOBRE  5 g</t>
  </si>
  <si>
    <t>M00379</t>
  </si>
  <si>
    <t>ZIDOVUDINA 10 mg / mL 100 mL - JARABE  FRASCO  100 mL</t>
  </si>
  <si>
    <t>M00871</t>
  </si>
  <si>
    <t>ACICLOVIR TAB 800 MG</t>
  </si>
  <si>
    <t>M00134</t>
  </si>
  <si>
    <t>ALPRAZOLAM 0.25 MG TABLETA</t>
  </si>
  <si>
    <t>M00772</t>
  </si>
  <si>
    <t>ALUMINIO HIDRÓXIDO - TABLETA</t>
  </si>
  <si>
    <t>M00477</t>
  </si>
  <si>
    <t>AMOXICILINA 125MG/5ML SUSPENSION 45 ML</t>
  </si>
  <si>
    <t>M01178</t>
  </si>
  <si>
    <t xml:space="preserve">ARIPIPRAZOL 15 MG TABLETA </t>
  </si>
  <si>
    <t>M01033</t>
  </si>
  <si>
    <t>ATORVASTATINA 10 mg TABLETAS RECUBIERTAS</t>
  </si>
  <si>
    <t>M01175</t>
  </si>
  <si>
    <t>BETAMETASONA CREMA 0.05% 40 GR  UNIDAD  0,05 g</t>
  </si>
  <si>
    <t>M00496</t>
  </si>
  <si>
    <t>BETAMETIL DIGOXINA 0.6 MG/ML GOTAS 10 ML</t>
  </si>
  <si>
    <t>M00278</t>
  </si>
  <si>
    <t>BRIMONIDINA 2 MG + TIMOLOL 5 MG/ML SOL OFTA</t>
  </si>
  <si>
    <t>M00784</t>
  </si>
  <si>
    <t>CIPROFLOXACINA 250MG TABLETA</t>
  </si>
  <si>
    <t>M01166</t>
  </si>
  <si>
    <t>CLOROQUINA 250 MG CJA X BASE 150 MG / UND</t>
  </si>
  <si>
    <t>M00822</t>
  </si>
  <si>
    <t>CORTICOIDE CON O SIN ANESTES.UNGUENTO PROCTOLOGICO</t>
  </si>
  <si>
    <t>M00267</t>
  </si>
  <si>
    <t>CROMOGLICATO DE SODIO 2% SOLUCION NASAL 5ML</t>
  </si>
  <si>
    <t>M00198</t>
  </si>
  <si>
    <t>CROMOGLICATO DE SODIO 2% SOLUCION OFTALMICO</t>
  </si>
  <si>
    <t>M00240</t>
  </si>
  <si>
    <t>CROMOGLICATO DE SODIO 4% SOLUCION NASAL 5ML</t>
  </si>
  <si>
    <t>M00238</t>
  </si>
  <si>
    <t>CROTAMITON 10% LOCION 60 ML</t>
  </si>
  <si>
    <t>M00205</t>
  </si>
  <si>
    <t>DEXAMETA + NEO + POLI.B UNG. OFT X 5 G</t>
  </si>
  <si>
    <t>M00829</t>
  </si>
  <si>
    <t>DILTIAZEM TABLETA 60MG</t>
  </si>
  <si>
    <t>M01006</t>
  </si>
  <si>
    <t>ENTACAPONA+LEVODOPA+CARBIDOPA 200/150/37.5MG TABLETA</t>
  </si>
  <si>
    <t>M00153</t>
  </si>
  <si>
    <t>ESTROGENOS CONJUGADOS 0.625 MG CREMA VAGINAL</t>
  </si>
  <si>
    <t>M00029</t>
  </si>
  <si>
    <t>ESTROGENOS CONJUGADOS GRAGEAS X 0.625 MG</t>
  </si>
  <si>
    <t>M00661</t>
  </si>
  <si>
    <t>FENITOINA 100 MG TABLETA</t>
  </si>
  <si>
    <t>M00801</t>
  </si>
  <si>
    <t>INACTIVO - AMOXICILINA 250 MG/ 5 ML SUSPENSION 60 ML</t>
  </si>
  <si>
    <t>M00370</t>
  </si>
  <si>
    <t>INACTIVO - CLOROQUINA (DIFOSFATO) TABLETA 150MG DE BASE</t>
  </si>
  <si>
    <t>M00740</t>
  </si>
  <si>
    <t>INACTIVO - DIVALPROATO DE SODIO 500 MG TABLETA</t>
  </si>
  <si>
    <t>M00773</t>
  </si>
  <si>
    <t>RANITIDINA 150 MG TAB.  TABLETA  150 mg</t>
  </si>
  <si>
    <t>M00533</t>
  </si>
  <si>
    <t>RANITIDINA 300 MG. TAB.  TABLETA  300 mg</t>
  </si>
  <si>
    <t>M01232</t>
  </si>
  <si>
    <t>INACTIVO - TINIDAZOL 20 G SUSPENSION ORAL FCO X 15 ML INSUME</t>
  </si>
  <si>
    <t>M00549</t>
  </si>
  <si>
    <t>LEFLUNOMIDE 20MG TABLETA</t>
  </si>
  <si>
    <t>M01194</t>
  </si>
  <si>
    <t xml:space="preserve">LEVETIRACETAM KEPPRA 500 MG TABLETA </t>
  </si>
  <si>
    <t>M00367</t>
  </si>
  <si>
    <t>MEBENDAZOL SUSP ORAL 100MG-5ML FCOX30ML</t>
  </si>
  <si>
    <t>M00841</t>
  </si>
  <si>
    <t>MEDROXIPROGESTERONA ACETATO 150 mg / 3 mL</t>
  </si>
  <si>
    <t>M00158</t>
  </si>
  <si>
    <t>METFORMINA CLORHIDRATO 500 mg</t>
  </si>
  <si>
    <t>M00166</t>
  </si>
  <si>
    <t>METFORMINA CLORHIDRATO 500 mg XR TABLETA DE LIBERACIÓN PROLONGADA</t>
  </si>
  <si>
    <t>M00160</t>
  </si>
  <si>
    <t>METFORMINA CLORHIDRATO1000 mg</t>
  </si>
  <si>
    <t>M00195</t>
  </si>
  <si>
    <t>METFORMINA CLORHIDRATO1000 mg XR TABLETA DE LIBERACION PROLONGADA</t>
  </si>
  <si>
    <t>M00242</t>
  </si>
  <si>
    <t>METOPROLOL SUCCINATO 100 mg - TABLETA</t>
  </si>
  <si>
    <t>M00340</t>
  </si>
  <si>
    <t>NISTATINA CREMA 100.000 UI /g CREMA TOPICA 30 g</t>
  </si>
  <si>
    <t>M01207</t>
  </si>
  <si>
    <t>NITROFURANTOINA 50MG CAP/TAB</t>
  </si>
  <si>
    <t>M01313</t>
  </si>
  <si>
    <t>OXICODONA 10 MG TABLETA DE LIBERACION CONTROLADA</t>
  </si>
  <si>
    <t>M01324</t>
  </si>
  <si>
    <t xml:space="preserve">OXICODONA 20 MG TAB LIBERACION CONTROLADA </t>
  </si>
  <si>
    <t>M01325</t>
  </si>
  <si>
    <t>OXICODONA 40 MG TAB DE LIBERACION PROLONGADA</t>
  </si>
  <si>
    <t>M00770</t>
  </si>
  <si>
    <t>PODOFILINA 20G SUSPENSION TOPICO</t>
  </si>
  <si>
    <t>M00423</t>
  </si>
  <si>
    <t>PREDNISOLONA (PREDNISONA) SLN OTO-OFTA 5MG/ML FRASCO X 5ML</t>
  </si>
  <si>
    <t>M00436</t>
  </si>
  <si>
    <t>PREDNISOLONA + FENILEFRINA (1 + 0.12) POR CIENTO SUSP OFTALMICA</t>
  </si>
  <si>
    <t>M00215</t>
  </si>
  <si>
    <t>RANITIDINA 50 mg/ 2 mL SOLUCION INYECTABLE</t>
  </si>
  <si>
    <t>M00096</t>
  </si>
  <si>
    <t>RETINOICO ACIDO CREMA 0.05 15GR</t>
  </si>
  <si>
    <t>M00995</t>
  </si>
  <si>
    <t xml:space="preserve">RISPERIDONA 3 MG TABLETA </t>
  </si>
  <si>
    <t>M00860</t>
  </si>
  <si>
    <t>TEOFILINA ELIXIR 80 MG / 5 ML</t>
  </si>
  <si>
    <t>M00013</t>
  </si>
  <si>
    <t>TEOFILINA JARABE 25MG/5ML FRASCO X 240ML</t>
  </si>
  <si>
    <t>M00766</t>
  </si>
  <si>
    <t>TETRACICLINA 500 MG CAPSULAS</t>
  </si>
  <si>
    <t>M00503</t>
  </si>
  <si>
    <t>TINIDAZOL SUSPENSION ORAL 200MG/ML</t>
  </si>
  <si>
    <t>M00239</t>
  </si>
  <si>
    <t>INSULINA APIDRA (GLULISINA) 100 UI AMP X 10 ML</t>
  </si>
  <si>
    <t>M01144</t>
  </si>
  <si>
    <t>INSULINA GLULISINA SOLUCION INYECTABLE 3 ML JER</t>
  </si>
  <si>
    <t>ÍTEM</t>
  </si>
  <si>
    <t>CÓDIGO INTERNO</t>
  </si>
  <si>
    <t>DESCRIPCIÓN</t>
  </si>
  <si>
    <t>CANTIDAD ESTIMADA</t>
  </si>
  <si>
    <t>VALOR UNITARIO</t>
  </si>
  <si>
    <t>VALOR IVA (SI APLICA)</t>
  </si>
  <si>
    <t>VALOR UNITARIO + IVA</t>
  </si>
  <si>
    <t>VALOR TOTAL</t>
  </si>
  <si>
    <t>OBSERVACIONES</t>
  </si>
  <si>
    <t>UNIDAD DE MEDIDA</t>
  </si>
  <si>
    <t>FORMA FARMACÉUTICA</t>
  </si>
  <si>
    <t>NOMBRE COMERCIAL</t>
  </si>
  <si>
    <t>REGISTRO SANITARIO</t>
  </si>
  <si>
    <t>LABORATORIO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</si>
</sst>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1F497D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4" fillId="0" borderId="0" xfId="0" applyFont="1"/>
    <xf numFmtId="0" fontId="6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right" vertical="center" wrapText="1"/>
    </xf>
    <xf numFmtId="164" fontId="3" fillId="0" borderId="1" xfId="1" applyNumberFormat="1" applyFont="1" applyBorder="1" applyAlignment="1">
      <alignment horizontal="right" vertical="center" wrapText="1"/>
    </xf>
    <xf numFmtId="164" fontId="4" fillId="0" borderId="0" xfId="1" applyNumberFormat="1" applyFont="1"/>
    <xf numFmtId="0" fontId="4" fillId="0" borderId="1" xfId="0" applyFont="1" applyBorder="1"/>
    <xf numFmtId="164" fontId="2" fillId="0" borderId="1" xfId="1" applyNumberFormat="1" applyFont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09E71-07A9-4E60-831A-2B234BA929D2}">
  <dimension ref="A1:N123"/>
  <sheetViews>
    <sheetView tabSelected="1" workbookViewId="0">
      <pane xSplit="4" ySplit="1" topLeftCell="G2" activePane="bottomRight" state="frozen"/>
      <selection pane="topRight" activeCell="E1" sqref="E1"/>
      <selection pane="bottomLeft" activeCell="A2" sqref="A2"/>
      <selection pane="bottomRight" activeCell="J1" sqref="J1"/>
    </sheetView>
  </sheetViews>
  <sheetFormatPr baseColWidth="10" defaultRowHeight="11.25" x14ac:dyDescent="0.2"/>
  <cols>
    <col min="1" max="1" width="4.7109375" style="1" bestFit="1" customWidth="1"/>
    <col min="2" max="2" width="7.42578125" style="1" bestFit="1" customWidth="1"/>
    <col min="3" max="3" width="63.7109375" style="1" customWidth="1"/>
    <col min="4" max="4" width="9.28515625" style="12" bestFit="1" customWidth="1"/>
    <col min="5" max="5" width="8.140625" style="12" bestFit="1" customWidth="1"/>
    <col min="6" max="6" width="10" style="12" bestFit="1" customWidth="1"/>
    <col min="7" max="7" width="9.42578125" style="12" bestFit="1" customWidth="1"/>
    <col min="8" max="8" width="6.85546875" style="12" bestFit="1" customWidth="1"/>
    <col min="9" max="9" width="14.28515625" style="12" bestFit="1" customWidth="1"/>
    <col min="10" max="10" width="13.85546875" style="1" customWidth="1"/>
    <col min="11" max="12" width="11.42578125" style="1"/>
    <col min="13" max="13" width="12.7109375" style="1" customWidth="1"/>
    <col min="14" max="14" width="15.5703125" style="1" customWidth="1"/>
    <col min="15" max="16384" width="11.42578125" style="1"/>
  </cols>
  <sheetData>
    <row r="1" spans="1:14" ht="33.75" x14ac:dyDescent="0.2">
      <c r="A1" s="3" t="s">
        <v>242</v>
      </c>
      <c r="B1" s="3" t="s">
        <v>243</v>
      </c>
      <c r="C1" s="3" t="s">
        <v>244</v>
      </c>
      <c r="D1" s="9" t="s">
        <v>245</v>
      </c>
      <c r="E1" s="9" t="s">
        <v>246</v>
      </c>
      <c r="F1" s="9" t="s">
        <v>247</v>
      </c>
      <c r="G1" s="9" t="s">
        <v>248</v>
      </c>
      <c r="H1" s="9" t="s">
        <v>249</v>
      </c>
      <c r="I1" s="9" t="s">
        <v>251</v>
      </c>
      <c r="J1" s="9" t="s">
        <v>252</v>
      </c>
      <c r="K1" s="9" t="s">
        <v>253</v>
      </c>
      <c r="L1" s="9" t="s">
        <v>254</v>
      </c>
      <c r="M1" s="9" t="s">
        <v>255</v>
      </c>
      <c r="N1" s="9" t="s">
        <v>250</v>
      </c>
    </row>
    <row r="2" spans="1:14" ht="22.5" x14ac:dyDescent="0.2">
      <c r="A2" s="4">
        <v>1</v>
      </c>
      <c r="B2" s="4" t="s">
        <v>0</v>
      </c>
      <c r="C2" s="5" t="s">
        <v>1</v>
      </c>
      <c r="D2" s="10">
        <v>3000</v>
      </c>
      <c r="E2" s="10"/>
      <c r="F2" s="10"/>
      <c r="G2" s="10">
        <f>+E2+F2</f>
        <v>0</v>
      </c>
      <c r="H2" s="10">
        <f>+G2*D2</f>
        <v>0</v>
      </c>
      <c r="I2" s="10"/>
      <c r="J2" s="13"/>
      <c r="K2" s="13"/>
      <c r="L2" s="13"/>
      <c r="M2" s="13"/>
      <c r="N2" s="13"/>
    </row>
    <row r="3" spans="1:14" x14ac:dyDescent="0.2">
      <c r="A3" s="4">
        <v>2</v>
      </c>
      <c r="B3" s="4" t="s">
        <v>2</v>
      </c>
      <c r="C3" s="5" t="s">
        <v>3</v>
      </c>
      <c r="D3" s="10">
        <v>30000</v>
      </c>
      <c r="E3" s="10"/>
      <c r="F3" s="10"/>
      <c r="G3" s="10">
        <f t="shared" ref="G3:G66" si="0">+E3+F3</f>
        <v>0</v>
      </c>
      <c r="H3" s="10">
        <f t="shared" ref="H3:H66" si="1">+G3*D3</f>
        <v>0</v>
      </c>
      <c r="I3" s="10"/>
      <c r="J3" s="13"/>
      <c r="K3" s="13"/>
      <c r="L3" s="13"/>
      <c r="M3" s="13"/>
      <c r="N3" s="13"/>
    </row>
    <row r="4" spans="1:14" x14ac:dyDescent="0.2">
      <c r="A4" s="4">
        <v>3</v>
      </c>
      <c r="B4" s="4" t="s">
        <v>4</v>
      </c>
      <c r="C4" s="5" t="s">
        <v>5</v>
      </c>
      <c r="D4" s="10">
        <v>24</v>
      </c>
      <c r="E4" s="10"/>
      <c r="F4" s="10"/>
      <c r="G4" s="10">
        <f t="shared" si="0"/>
        <v>0</v>
      </c>
      <c r="H4" s="10">
        <f t="shared" si="1"/>
        <v>0</v>
      </c>
      <c r="I4" s="10"/>
      <c r="J4" s="13"/>
      <c r="K4" s="13"/>
      <c r="L4" s="13"/>
      <c r="M4" s="13"/>
      <c r="N4" s="13"/>
    </row>
    <row r="5" spans="1:14" ht="22.5" x14ac:dyDescent="0.2">
      <c r="A5" s="4">
        <v>4</v>
      </c>
      <c r="B5" s="4" t="s">
        <v>6</v>
      </c>
      <c r="C5" s="5" t="s">
        <v>7</v>
      </c>
      <c r="D5" s="10">
        <v>5000</v>
      </c>
      <c r="E5" s="10"/>
      <c r="F5" s="10"/>
      <c r="G5" s="10">
        <f t="shared" si="0"/>
        <v>0</v>
      </c>
      <c r="H5" s="10">
        <f t="shared" si="1"/>
        <v>0</v>
      </c>
      <c r="I5" s="10"/>
      <c r="J5" s="13"/>
      <c r="K5" s="13"/>
      <c r="L5" s="13"/>
      <c r="M5" s="13"/>
      <c r="N5" s="13"/>
    </row>
    <row r="6" spans="1:14" ht="22.5" x14ac:dyDescent="0.2">
      <c r="A6" s="4">
        <v>5</v>
      </c>
      <c r="B6" s="4" t="s">
        <v>8</v>
      </c>
      <c r="C6" s="5" t="s">
        <v>9</v>
      </c>
      <c r="D6" s="10">
        <v>30</v>
      </c>
      <c r="E6" s="10"/>
      <c r="F6" s="10"/>
      <c r="G6" s="10">
        <f t="shared" si="0"/>
        <v>0</v>
      </c>
      <c r="H6" s="10">
        <f t="shared" si="1"/>
        <v>0</v>
      </c>
      <c r="I6" s="10"/>
      <c r="J6" s="13"/>
      <c r="K6" s="13"/>
      <c r="L6" s="13"/>
      <c r="M6" s="13"/>
      <c r="N6" s="13"/>
    </row>
    <row r="7" spans="1:14" ht="22.5" x14ac:dyDescent="0.2">
      <c r="A7" s="4">
        <v>6</v>
      </c>
      <c r="B7" s="4" t="s">
        <v>10</v>
      </c>
      <c r="C7" s="5" t="s">
        <v>11</v>
      </c>
      <c r="D7" s="11">
        <v>20</v>
      </c>
      <c r="E7" s="11"/>
      <c r="F7" s="11"/>
      <c r="G7" s="10">
        <f t="shared" si="0"/>
        <v>0</v>
      </c>
      <c r="H7" s="10">
        <f t="shared" si="1"/>
        <v>0</v>
      </c>
      <c r="I7" s="11"/>
      <c r="J7" s="13"/>
      <c r="K7" s="13"/>
      <c r="L7" s="13"/>
      <c r="M7" s="13"/>
      <c r="N7" s="13"/>
    </row>
    <row r="8" spans="1:14" x14ac:dyDescent="0.2">
      <c r="A8" s="4">
        <v>7</v>
      </c>
      <c r="B8" s="4" t="s">
        <v>12</v>
      </c>
      <c r="C8" s="5" t="s">
        <v>13</v>
      </c>
      <c r="D8" s="10">
        <v>30</v>
      </c>
      <c r="E8" s="10"/>
      <c r="F8" s="10"/>
      <c r="G8" s="10">
        <f t="shared" si="0"/>
        <v>0</v>
      </c>
      <c r="H8" s="10">
        <f t="shared" si="1"/>
        <v>0</v>
      </c>
      <c r="I8" s="10"/>
      <c r="J8" s="13"/>
      <c r="K8" s="13"/>
      <c r="L8" s="13"/>
      <c r="M8" s="13"/>
      <c r="N8" s="13"/>
    </row>
    <row r="9" spans="1:14" x14ac:dyDescent="0.2">
      <c r="A9" s="4">
        <v>8</v>
      </c>
      <c r="B9" s="4" t="s">
        <v>14</v>
      </c>
      <c r="C9" s="5" t="s">
        <v>15</v>
      </c>
      <c r="D9" s="10">
        <v>100</v>
      </c>
      <c r="E9" s="10"/>
      <c r="F9" s="10"/>
      <c r="G9" s="10">
        <f t="shared" si="0"/>
        <v>0</v>
      </c>
      <c r="H9" s="10">
        <f t="shared" si="1"/>
        <v>0</v>
      </c>
      <c r="I9" s="10"/>
      <c r="J9" s="13"/>
      <c r="K9" s="13"/>
      <c r="L9" s="13"/>
      <c r="M9" s="13"/>
      <c r="N9" s="13"/>
    </row>
    <row r="10" spans="1:14" ht="22.5" x14ac:dyDescent="0.2">
      <c r="A10" s="4">
        <v>9</v>
      </c>
      <c r="B10" s="4" t="s">
        <v>16</v>
      </c>
      <c r="C10" s="5" t="s">
        <v>17</v>
      </c>
      <c r="D10" s="10">
        <v>20</v>
      </c>
      <c r="E10" s="10"/>
      <c r="F10" s="10"/>
      <c r="G10" s="10">
        <f t="shared" si="0"/>
        <v>0</v>
      </c>
      <c r="H10" s="10">
        <f t="shared" si="1"/>
        <v>0</v>
      </c>
      <c r="I10" s="10"/>
      <c r="J10" s="13"/>
      <c r="K10" s="13"/>
      <c r="L10" s="13"/>
      <c r="M10" s="13"/>
      <c r="N10" s="13"/>
    </row>
    <row r="11" spans="1:14" ht="22.5" x14ac:dyDescent="0.2">
      <c r="A11" s="4">
        <v>10</v>
      </c>
      <c r="B11" s="4" t="s">
        <v>18</v>
      </c>
      <c r="C11" s="5" t="s">
        <v>19</v>
      </c>
      <c r="D11" s="10">
        <v>1</v>
      </c>
      <c r="E11" s="10"/>
      <c r="F11" s="10"/>
      <c r="G11" s="10">
        <f t="shared" si="0"/>
        <v>0</v>
      </c>
      <c r="H11" s="10">
        <f t="shared" si="1"/>
        <v>0</v>
      </c>
      <c r="I11" s="10"/>
      <c r="J11" s="13"/>
      <c r="K11" s="13"/>
      <c r="L11" s="13"/>
      <c r="M11" s="13"/>
      <c r="N11" s="13"/>
    </row>
    <row r="12" spans="1:14" x14ac:dyDescent="0.2">
      <c r="A12" s="4">
        <v>11</v>
      </c>
      <c r="B12" s="4" t="s">
        <v>20</v>
      </c>
      <c r="C12" s="5" t="s">
        <v>21</v>
      </c>
      <c r="D12" s="10">
        <v>1500</v>
      </c>
      <c r="E12" s="10"/>
      <c r="F12" s="10"/>
      <c r="G12" s="10">
        <f t="shared" si="0"/>
        <v>0</v>
      </c>
      <c r="H12" s="10">
        <f t="shared" si="1"/>
        <v>0</v>
      </c>
      <c r="I12" s="10"/>
      <c r="J12" s="13"/>
      <c r="K12" s="13"/>
      <c r="L12" s="13"/>
      <c r="M12" s="13"/>
      <c r="N12" s="13"/>
    </row>
    <row r="13" spans="1:14" ht="22.5" x14ac:dyDescent="0.2">
      <c r="A13" s="4">
        <v>12</v>
      </c>
      <c r="B13" s="4" t="s">
        <v>22</v>
      </c>
      <c r="C13" s="5" t="s">
        <v>23</v>
      </c>
      <c r="D13" s="10">
        <v>30</v>
      </c>
      <c r="E13" s="10"/>
      <c r="F13" s="10"/>
      <c r="G13" s="10">
        <f t="shared" si="0"/>
        <v>0</v>
      </c>
      <c r="H13" s="10">
        <f t="shared" si="1"/>
        <v>0</v>
      </c>
      <c r="I13" s="10"/>
      <c r="J13" s="13"/>
      <c r="K13" s="13"/>
      <c r="L13" s="13"/>
      <c r="M13" s="13"/>
      <c r="N13" s="13"/>
    </row>
    <row r="14" spans="1:14" x14ac:dyDescent="0.2">
      <c r="A14" s="4">
        <v>13</v>
      </c>
      <c r="B14" s="4" t="s">
        <v>24</v>
      </c>
      <c r="C14" s="5" t="s">
        <v>25</v>
      </c>
      <c r="D14" s="10">
        <v>4</v>
      </c>
      <c r="E14" s="10"/>
      <c r="F14" s="10"/>
      <c r="G14" s="10">
        <f t="shared" si="0"/>
        <v>0</v>
      </c>
      <c r="H14" s="10">
        <f t="shared" si="1"/>
        <v>0</v>
      </c>
      <c r="I14" s="10"/>
      <c r="J14" s="13"/>
      <c r="K14" s="13"/>
      <c r="L14" s="13"/>
      <c r="M14" s="13"/>
      <c r="N14" s="13"/>
    </row>
    <row r="15" spans="1:14" ht="22.5" x14ac:dyDescent="0.2">
      <c r="A15" s="4">
        <v>14</v>
      </c>
      <c r="B15" s="4" t="s">
        <v>26</v>
      </c>
      <c r="C15" s="5" t="s">
        <v>27</v>
      </c>
      <c r="D15" s="10">
        <v>10</v>
      </c>
      <c r="E15" s="10"/>
      <c r="F15" s="10"/>
      <c r="G15" s="10">
        <f t="shared" si="0"/>
        <v>0</v>
      </c>
      <c r="H15" s="10">
        <f t="shared" si="1"/>
        <v>0</v>
      </c>
      <c r="I15" s="10"/>
      <c r="J15" s="13"/>
      <c r="K15" s="13"/>
      <c r="L15" s="13"/>
      <c r="M15" s="13"/>
      <c r="N15" s="13"/>
    </row>
    <row r="16" spans="1:14" x14ac:dyDescent="0.2">
      <c r="A16" s="4">
        <v>15</v>
      </c>
      <c r="B16" s="4" t="s">
        <v>28</v>
      </c>
      <c r="C16" s="5" t="s">
        <v>29</v>
      </c>
      <c r="D16" s="10">
        <v>5</v>
      </c>
      <c r="E16" s="10"/>
      <c r="F16" s="10"/>
      <c r="G16" s="10">
        <f t="shared" si="0"/>
        <v>0</v>
      </c>
      <c r="H16" s="10">
        <f t="shared" si="1"/>
        <v>0</v>
      </c>
      <c r="I16" s="10"/>
      <c r="J16" s="13"/>
      <c r="K16" s="13"/>
      <c r="L16" s="13"/>
      <c r="M16" s="13"/>
      <c r="N16" s="13"/>
    </row>
    <row r="17" spans="1:14" x14ac:dyDescent="0.2">
      <c r="A17" s="4">
        <v>16</v>
      </c>
      <c r="B17" s="4" t="s">
        <v>30</v>
      </c>
      <c r="C17" s="5" t="s">
        <v>31</v>
      </c>
      <c r="D17" s="10">
        <v>30</v>
      </c>
      <c r="E17" s="10"/>
      <c r="F17" s="10"/>
      <c r="G17" s="10">
        <f t="shared" si="0"/>
        <v>0</v>
      </c>
      <c r="H17" s="10">
        <f t="shared" si="1"/>
        <v>0</v>
      </c>
      <c r="I17" s="10"/>
      <c r="J17" s="13"/>
      <c r="K17" s="13"/>
      <c r="L17" s="13"/>
      <c r="M17" s="13"/>
      <c r="N17" s="13"/>
    </row>
    <row r="18" spans="1:14" x14ac:dyDescent="0.2">
      <c r="A18" s="4">
        <v>17</v>
      </c>
      <c r="B18" s="4" t="s">
        <v>32</v>
      </c>
      <c r="C18" s="5" t="s">
        <v>33</v>
      </c>
      <c r="D18" s="10">
        <v>30</v>
      </c>
      <c r="E18" s="10"/>
      <c r="F18" s="10"/>
      <c r="G18" s="10">
        <f t="shared" si="0"/>
        <v>0</v>
      </c>
      <c r="H18" s="10">
        <f t="shared" si="1"/>
        <v>0</v>
      </c>
      <c r="I18" s="10"/>
      <c r="J18" s="13"/>
      <c r="K18" s="13"/>
      <c r="L18" s="13"/>
      <c r="M18" s="13"/>
      <c r="N18" s="13"/>
    </row>
    <row r="19" spans="1:14" ht="22.5" x14ac:dyDescent="0.2">
      <c r="A19" s="4">
        <v>18</v>
      </c>
      <c r="B19" s="4" t="s">
        <v>34</v>
      </c>
      <c r="C19" s="5" t="s">
        <v>35</v>
      </c>
      <c r="D19" s="10">
        <v>200</v>
      </c>
      <c r="E19" s="10"/>
      <c r="F19" s="10"/>
      <c r="G19" s="10">
        <f t="shared" si="0"/>
        <v>0</v>
      </c>
      <c r="H19" s="10">
        <f t="shared" si="1"/>
        <v>0</v>
      </c>
      <c r="I19" s="10"/>
      <c r="J19" s="13"/>
      <c r="K19" s="13"/>
      <c r="L19" s="13"/>
      <c r="M19" s="13"/>
      <c r="N19" s="13"/>
    </row>
    <row r="20" spans="1:14" x14ac:dyDescent="0.2">
      <c r="A20" s="4">
        <v>19</v>
      </c>
      <c r="B20" s="4" t="s">
        <v>36</v>
      </c>
      <c r="C20" s="5" t="s">
        <v>37</v>
      </c>
      <c r="D20" s="10">
        <v>10</v>
      </c>
      <c r="E20" s="10"/>
      <c r="F20" s="10"/>
      <c r="G20" s="10">
        <f t="shared" si="0"/>
        <v>0</v>
      </c>
      <c r="H20" s="10">
        <f t="shared" si="1"/>
        <v>0</v>
      </c>
      <c r="I20" s="10"/>
      <c r="J20" s="13"/>
      <c r="K20" s="13"/>
      <c r="L20" s="13"/>
      <c r="M20" s="13"/>
      <c r="N20" s="13"/>
    </row>
    <row r="21" spans="1:14" x14ac:dyDescent="0.2">
      <c r="A21" s="4">
        <v>20</v>
      </c>
      <c r="B21" s="4" t="s">
        <v>38</v>
      </c>
      <c r="C21" s="5" t="s">
        <v>39</v>
      </c>
      <c r="D21" s="10">
        <v>5</v>
      </c>
      <c r="E21" s="10"/>
      <c r="F21" s="10"/>
      <c r="G21" s="10">
        <f t="shared" si="0"/>
        <v>0</v>
      </c>
      <c r="H21" s="10">
        <f t="shared" si="1"/>
        <v>0</v>
      </c>
      <c r="I21" s="10"/>
      <c r="J21" s="13"/>
      <c r="K21" s="13"/>
      <c r="L21" s="13"/>
      <c r="M21" s="13"/>
      <c r="N21" s="13"/>
    </row>
    <row r="22" spans="1:14" ht="22.5" x14ac:dyDescent="0.2">
      <c r="A22" s="4">
        <v>21</v>
      </c>
      <c r="B22" s="4" t="s">
        <v>40</v>
      </c>
      <c r="C22" s="5" t="s">
        <v>41</v>
      </c>
      <c r="D22" s="10">
        <v>4</v>
      </c>
      <c r="E22" s="10"/>
      <c r="F22" s="10"/>
      <c r="G22" s="10">
        <f t="shared" si="0"/>
        <v>0</v>
      </c>
      <c r="H22" s="10">
        <f t="shared" si="1"/>
        <v>0</v>
      </c>
      <c r="I22" s="10"/>
      <c r="J22" s="13"/>
      <c r="K22" s="13"/>
      <c r="L22" s="13"/>
      <c r="M22" s="13"/>
      <c r="N22" s="13"/>
    </row>
    <row r="23" spans="1:14" ht="22.5" x14ac:dyDescent="0.2">
      <c r="A23" s="4">
        <v>22</v>
      </c>
      <c r="B23" s="4" t="s">
        <v>42</v>
      </c>
      <c r="C23" s="5" t="s">
        <v>43</v>
      </c>
      <c r="D23" s="10">
        <v>6</v>
      </c>
      <c r="E23" s="10"/>
      <c r="F23" s="10"/>
      <c r="G23" s="10">
        <f t="shared" si="0"/>
        <v>0</v>
      </c>
      <c r="H23" s="10">
        <f t="shared" si="1"/>
        <v>0</v>
      </c>
      <c r="I23" s="10"/>
      <c r="J23" s="13"/>
      <c r="K23" s="13"/>
      <c r="L23" s="13"/>
      <c r="M23" s="13"/>
      <c r="N23" s="13"/>
    </row>
    <row r="24" spans="1:14" ht="22.5" x14ac:dyDescent="0.2">
      <c r="A24" s="4">
        <v>23</v>
      </c>
      <c r="B24" s="4" t="s">
        <v>44</v>
      </c>
      <c r="C24" s="5" t="s">
        <v>45</v>
      </c>
      <c r="D24" s="10">
        <v>10</v>
      </c>
      <c r="E24" s="10"/>
      <c r="F24" s="10"/>
      <c r="G24" s="10">
        <f t="shared" si="0"/>
        <v>0</v>
      </c>
      <c r="H24" s="10">
        <f t="shared" si="1"/>
        <v>0</v>
      </c>
      <c r="I24" s="10"/>
      <c r="J24" s="13"/>
      <c r="K24" s="13"/>
      <c r="L24" s="13"/>
      <c r="M24" s="13"/>
      <c r="N24" s="13"/>
    </row>
    <row r="25" spans="1:14" x14ac:dyDescent="0.2">
      <c r="A25" s="4">
        <v>24</v>
      </c>
      <c r="B25" s="4" t="s">
        <v>46</v>
      </c>
      <c r="C25" s="5" t="s">
        <v>47</v>
      </c>
      <c r="D25" s="10">
        <v>20</v>
      </c>
      <c r="E25" s="10"/>
      <c r="F25" s="10"/>
      <c r="G25" s="10">
        <f t="shared" si="0"/>
        <v>0</v>
      </c>
      <c r="H25" s="10">
        <f t="shared" si="1"/>
        <v>0</v>
      </c>
      <c r="I25" s="10"/>
      <c r="J25" s="13"/>
      <c r="K25" s="13"/>
      <c r="L25" s="13"/>
      <c r="M25" s="13"/>
      <c r="N25" s="13"/>
    </row>
    <row r="26" spans="1:14" x14ac:dyDescent="0.2">
      <c r="A26" s="4">
        <v>25</v>
      </c>
      <c r="B26" s="4" t="s">
        <v>48</v>
      </c>
      <c r="C26" s="5" t="s">
        <v>49</v>
      </c>
      <c r="D26" s="10">
        <v>60</v>
      </c>
      <c r="E26" s="10"/>
      <c r="F26" s="10"/>
      <c r="G26" s="10">
        <f t="shared" si="0"/>
        <v>0</v>
      </c>
      <c r="H26" s="10">
        <f t="shared" si="1"/>
        <v>0</v>
      </c>
      <c r="I26" s="10"/>
      <c r="J26" s="13"/>
      <c r="K26" s="13"/>
      <c r="L26" s="13"/>
      <c r="M26" s="13"/>
      <c r="N26" s="13"/>
    </row>
    <row r="27" spans="1:14" x14ac:dyDescent="0.2">
      <c r="A27" s="4">
        <v>26</v>
      </c>
      <c r="B27" s="4" t="s">
        <v>50</v>
      </c>
      <c r="C27" s="5" t="s">
        <v>51</v>
      </c>
      <c r="D27" s="10">
        <v>6</v>
      </c>
      <c r="E27" s="10"/>
      <c r="F27" s="10"/>
      <c r="G27" s="10">
        <f t="shared" si="0"/>
        <v>0</v>
      </c>
      <c r="H27" s="10">
        <f t="shared" si="1"/>
        <v>0</v>
      </c>
      <c r="I27" s="10"/>
      <c r="J27" s="13"/>
      <c r="K27" s="13"/>
      <c r="L27" s="13"/>
      <c r="M27" s="13"/>
      <c r="N27" s="13"/>
    </row>
    <row r="28" spans="1:14" ht="22.5" x14ac:dyDescent="0.2">
      <c r="A28" s="4">
        <v>27</v>
      </c>
      <c r="B28" s="4" t="s">
        <v>52</v>
      </c>
      <c r="C28" s="5" t="s">
        <v>53</v>
      </c>
      <c r="D28" s="10">
        <v>1200</v>
      </c>
      <c r="E28" s="10"/>
      <c r="F28" s="10"/>
      <c r="G28" s="10">
        <f t="shared" si="0"/>
        <v>0</v>
      </c>
      <c r="H28" s="10">
        <f t="shared" si="1"/>
        <v>0</v>
      </c>
      <c r="I28" s="10"/>
      <c r="J28" s="13"/>
      <c r="K28" s="13"/>
      <c r="L28" s="13"/>
      <c r="M28" s="13"/>
      <c r="N28" s="13"/>
    </row>
    <row r="29" spans="1:14" x14ac:dyDescent="0.2">
      <c r="A29" s="4">
        <v>28</v>
      </c>
      <c r="B29" s="4" t="s">
        <v>54</v>
      </c>
      <c r="C29" s="5" t="s">
        <v>55</v>
      </c>
      <c r="D29" s="10">
        <v>10</v>
      </c>
      <c r="E29" s="10"/>
      <c r="F29" s="10"/>
      <c r="G29" s="10">
        <f t="shared" si="0"/>
        <v>0</v>
      </c>
      <c r="H29" s="10">
        <f t="shared" si="1"/>
        <v>0</v>
      </c>
      <c r="I29" s="10"/>
      <c r="J29" s="13"/>
      <c r="K29" s="13"/>
      <c r="L29" s="13"/>
      <c r="M29" s="13"/>
      <c r="N29" s="13"/>
    </row>
    <row r="30" spans="1:14" x14ac:dyDescent="0.2">
      <c r="A30" s="4">
        <v>29</v>
      </c>
      <c r="B30" s="4" t="s">
        <v>56</v>
      </c>
      <c r="C30" s="5" t="s">
        <v>57</v>
      </c>
      <c r="D30" s="10">
        <v>4</v>
      </c>
      <c r="E30" s="10"/>
      <c r="F30" s="10"/>
      <c r="G30" s="10">
        <f t="shared" si="0"/>
        <v>0</v>
      </c>
      <c r="H30" s="10">
        <f t="shared" si="1"/>
        <v>0</v>
      </c>
      <c r="I30" s="10"/>
      <c r="J30" s="13"/>
      <c r="K30" s="13"/>
      <c r="L30" s="13"/>
      <c r="M30" s="13"/>
      <c r="N30" s="13"/>
    </row>
    <row r="31" spans="1:14" x14ac:dyDescent="0.2">
      <c r="A31" s="4">
        <v>30</v>
      </c>
      <c r="B31" s="4" t="s">
        <v>58</v>
      </c>
      <c r="C31" s="5" t="s">
        <v>59</v>
      </c>
      <c r="D31" s="10">
        <v>3</v>
      </c>
      <c r="E31" s="10"/>
      <c r="F31" s="10"/>
      <c r="G31" s="10">
        <f t="shared" si="0"/>
        <v>0</v>
      </c>
      <c r="H31" s="10">
        <f t="shared" si="1"/>
        <v>0</v>
      </c>
      <c r="I31" s="10"/>
      <c r="J31" s="13"/>
      <c r="K31" s="13"/>
      <c r="L31" s="13"/>
      <c r="M31" s="13"/>
      <c r="N31" s="13"/>
    </row>
    <row r="32" spans="1:14" x14ac:dyDescent="0.2">
      <c r="A32" s="4">
        <v>31</v>
      </c>
      <c r="B32" s="4" t="s">
        <v>60</v>
      </c>
      <c r="C32" s="5" t="s">
        <v>61</v>
      </c>
      <c r="D32" s="10">
        <v>2</v>
      </c>
      <c r="E32" s="10"/>
      <c r="F32" s="10"/>
      <c r="G32" s="10">
        <f t="shared" si="0"/>
        <v>0</v>
      </c>
      <c r="H32" s="10">
        <f t="shared" si="1"/>
        <v>0</v>
      </c>
      <c r="I32" s="10"/>
      <c r="J32" s="13"/>
      <c r="K32" s="13"/>
      <c r="L32" s="13"/>
      <c r="M32" s="13"/>
      <c r="N32" s="13"/>
    </row>
    <row r="33" spans="1:14" ht="22.5" x14ac:dyDescent="0.2">
      <c r="A33" s="4">
        <v>32</v>
      </c>
      <c r="B33" s="4" t="s">
        <v>62</v>
      </c>
      <c r="C33" s="5" t="s">
        <v>63</v>
      </c>
      <c r="D33" s="10">
        <v>10</v>
      </c>
      <c r="E33" s="10"/>
      <c r="F33" s="10"/>
      <c r="G33" s="10">
        <f t="shared" si="0"/>
        <v>0</v>
      </c>
      <c r="H33" s="10">
        <f t="shared" si="1"/>
        <v>0</v>
      </c>
      <c r="I33" s="10"/>
      <c r="J33" s="13"/>
      <c r="K33" s="13"/>
      <c r="L33" s="13"/>
      <c r="M33" s="13"/>
      <c r="N33" s="13"/>
    </row>
    <row r="34" spans="1:14" x14ac:dyDescent="0.2">
      <c r="A34" s="4">
        <v>33</v>
      </c>
      <c r="B34" s="4" t="s">
        <v>64</v>
      </c>
      <c r="C34" s="5" t="s">
        <v>65</v>
      </c>
      <c r="D34" s="10">
        <v>300</v>
      </c>
      <c r="E34" s="10"/>
      <c r="F34" s="10"/>
      <c r="G34" s="10">
        <f t="shared" si="0"/>
        <v>0</v>
      </c>
      <c r="H34" s="10">
        <f t="shared" si="1"/>
        <v>0</v>
      </c>
      <c r="I34" s="10"/>
      <c r="J34" s="13"/>
      <c r="K34" s="13"/>
      <c r="L34" s="13"/>
      <c r="M34" s="13"/>
      <c r="N34" s="13"/>
    </row>
    <row r="35" spans="1:14" x14ac:dyDescent="0.2">
      <c r="A35" s="4">
        <v>34</v>
      </c>
      <c r="B35" s="4" t="s">
        <v>66</v>
      </c>
      <c r="C35" s="5" t="s">
        <v>67</v>
      </c>
      <c r="D35" s="10">
        <v>30</v>
      </c>
      <c r="E35" s="10"/>
      <c r="F35" s="10"/>
      <c r="G35" s="10">
        <f t="shared" si="0"/>
        <v>0</v>
      </c>
      <c r="H35" s="10">
        <f t="shared" si="1"/>
        <v>0</v>
      </c>
      <c r="I35" s="10"/>
      <c r="J35" s="13"/>
      <c r="K35" s="13"/>
      <c r="L35" s="13"/>
      <c r="M35" s="13"/>
      <c r="N35" s="13"/>
    </row>
    <row r="36" spans="1:14" ht="22.5" x14ac:dyDescent="0.2">
      <c r="A36" s="4">
        <v>35</v>
      </c>
      <c r="B36" s="4" t="s">
        <v>68</v>
      </c>
      <c r="C36" s="5" t="s">
        <v>69</v>
      </c>
      <c r="D36" s="10">
        <v>2</v>
      </c>
      <c r="E36" s="10"/>
      <c r="F36" s="10"/>
      <c r="G36" s="10">
        <f t="shared" si="0"/>
        <v>0</v>
      </c>
      <c r="H36" s="10">
        <f t="shared" si="1"/>
        <v>0</v>
      </c>
      <c r="I36" s="10"/>
      <c r="J36" s="13"/>
      <c r="K36" s="13"/>
      <c r="L36" s="13"/>
      <c r="M36" s="13"/>
      <c r="N36" s="13"/>
    </row>
    <row r="37" spans="1:14" x14ac:dyDescent="0.2">
      <c r="A37" s="4">
        <v>36</v>
      </c>
      <c r="B37" s="4" t="s">
        <v>70</v>
      </c>
      <c r="C37" s="5" t="s">
        <v>71</v>
      </c>
      <c r="D37" s="10">
        <v>6</v>
      </c>
      <c r="E37" s="10"/>
      <c r="F37" s="10"/>
      <c r="G37" s="10">
        <f t="shared" si="0"/>
        <v>0</v>
      </c>
      <c r="H37" s="10">
        <f t="shared" si="1"/>
        <v>0</v>
      </c>
      <c r="I37" s="10"/>
      <c r="J37" s="13"/>
      <c r="K37" s="13"/>
      <c r="L37" s="13"/>
      <c r="M37" s="13"/>
      <c r="N37" s="13"/>
    </row>
    <row r="38" spans="1:14" x14ac:dyDescent="0.2">
      <c r="A38" s="4">
        <v>37</v>
      </c>
      <c r="B38" s="4" t="s">
        <v>72</v>
      </c>
      <c r="C38" s="5" t="s">
        <v>73</v>
      </c>
      <c r="D38" s="10">
        <v>6</v>
      </c>
      <c r="E38" s="10"/>
      <c r="F38" s="10"/>
      <c r="G38" s="10">
        <f t="shared" si="0"/>
        <v>0</v>
      </c>
      <c r="H38" s="10">
        <f t="shared" si="1"/>
        <v>0</v>
      </c>
      <c r="I38" s="10"/>
      <c r="J38" s="13"/>
      <c r="K38" s="13"/>
      <c r="L38" s="13"/>
      <c r="M38" s="13"/>
      <c r="N38" s="13"/>
    </row>
    <row r="39" spans="1:14" x14ac:dyDescent="0.2">
      <c r="A39" s="4">
        <v>38</v>
      </c>
      <c r="B39" s="4" t="s">
        <v>74</v>
      </c>
      <c r="C39" s="5" t="s">
        <v>75</v>
      </c>
      <c r="D39" s="10">
        <v>20</v>
      </c>
      <c r="E39" s="10"/>
      <c r="F39" s="10"/>
      <c r="G39" s="10">
        <f t="shared" si="0"/>
        <v>0</v>
      </c>
      <c r="H39" s="10">
        <f t="shared" si="1"/>
        <v>0</v>
      </c>
      <c r="I39" s="10"/>
      <c r="J39" s="13"/>
      <c r="K39" s="13"/>
      <c r="L39" s="13"/>
      <c r="M39" s="13"/>
      <c r="N39" s="13"/>
    </row>
    <row r="40" spans="1:14" x14ac:dyDescent="0.2">
      <c r="A40" s="4">
        <v>39</v>
      </c>
      <c r="B40" s="4" t="s">
        <v>76</v>
      </c>
      <c r="C40" s="5" t="s">
        <v>77</v>
      </c>
      <c r="D40" s="10">
        <v>20</v>
      </c>
      <c r="E40" s="10"/>
      <c r="F40" s="10"/>
      <c r="G40" s="10">
        <f t="shared" si="0"/>
        <v>0</v>
      </c>
      <c r="H40" s="10">
        <f t="shared" si="1"/>
        <v>0</v>
      </c>
      <c r="I40" s="10"/>
      <c r="J40" s="13"/>
      <c r="K40" s="13"/>
      <c r="L40" s="13"/>
      <c r="M40" s="13"/>
      <c r="N40" s="13"/>
    </row>
    <row r="41" spans="1:14" x14ac:dyDescent="0.2">
      <c r="A41" s="4">
        <v>40</v>
      </c>
      <c r="B41" s="4" t="s">
        <v>78</v>
      </c>
      <c r="C41" s="5" t="s">
        <v>79</v>
      </c>
      <c r="D41" s="11">
        <v>500</v>
      </c>
      <c r="E41" s="11"/>
      <c r="F41" s="11"/>
      <c r="G41" s="10">
        <f t="shared" si="0"/>
        <v>0</v>
      </c>
      <c r="H41" s="10">
        <f t="shared" si="1"/>
        <v>0</v>
      </c>
      <c r="I41" s="11"/>
      <c r="J41" s="13"/>
      <c r="K41" s="13"/>
      <c r="L41" s="13"/>
      <c r="M41" s="13"/>
      <c r="N41" s="13"/>
    </row>
    <row r="42" spans="1:14" x14ac:dyDescent="0.2">
      <c r="A42" s="4">
        <v>41</v>
      </c>
      <c r="B42" s="4" t="s">
        <v>80</v>
      </c>
      <c r="C42" s="5" t="s">
        <v>81</v>
      </c>
      <c r="D42" s="11">
        <v>10</v>
      </c>
      <c r="E42" s="11"/>
      <c r="F42" s="11"/>
      <c r="G42" s="10">
        <f t="shared" si="0"/>
        <v>0</v>
      </c>
      <c r="H42" s="10">
        <f t="shared" si="1"/>
        <v>0</v>
      </c>
      <c r="I42" s="11"/>
      <c r="J42" s="13"/>
      <c r="K42" s="13"/>
      <c r="L42" s="13"/>
      <c r="M42" s="13"/>
      <c r="N42" s="13"/>
    </row>
    <row r="43" spans="1:14" x14ac:dyDescent="0.2">
      <c r="A43" s="4">
        <v>42</v>
      </c>
      <c r="B43" s="4" t="s">
        <v>82</v>
      </c>
      <c r="C43" s="5" t="s">
        <v>83</v>
      </c>
      <c r="D43" s="11">
        <v>200</v>
      </c>
      <c r="E43" s="11"/>
      <c r="F43" s="11"/>
      <c r="G43" s="10">
        <f t="shared" si="0"/>
        <v>0</v>
      </c>
      <c r="H43" s="10">
        <f t="shared" si="1"/>
        <v>0</v>
      </c>
      <c r="I43" s="11"/>
      <c r="J43" s="13"/>
      <c r="K43" s="13"/>
      <c r="L43" s="13"/>
      <c r="M43" s="13"/>
      <c r="N43" s="13"/>
    </row>
    <row r="44" spans="1:14" x14ac:dyDescent="0.2">
      <c r="A44" s="4">
        <v>43</v>
      </c>
      <c r="B44" s="4" t="s">
        <v>84</v>
      </c>
      <c r="C44" s="5" t="s">
        <v>85</v>
      </c>
      <c r="D44" s="11">
        <v>90</v>
      </c>
      <c r="E44" s="11"/>
      <c r="F44" s="11"/>
      <c r="G44" s="10">
        <f t="shared" si="0"/>
        <v>0</v>
      </c>
      <c r="H44" s="10">
        <f t="shared" si="1"/>
        <v>0</v>
      </c>
      <c r="I44" s="11"/>
      <c r="J44" s="13"/>
      <c r="K44" s="13"/>
      <c r="L44" s="13"/>
      <c r="M44" s="13"/>
      <c r="N44" s="13"/>
    </row>
    <row r="45" spans="1:14" x14ac:dyDescent="0.2">
      <c r="A45" s="4">
        <v>44</v>
      </c>
      <c r="B45" s="4" t="s">
        <v>86</v>
      </c>
      <c r="C45" s="5" t="s">
        <v>87</v>
      </c>
      <c r="D45" s="11">
        <v>30</v>
      </c>
      <c r="E45" s="11"/>
      <c r="F45" s="11"/>
      <c r="G45" s="10">
        <f t="shared" si="0"/>
        <v>0</v>
      </c>
      <c r="H45" s="10">
        <f t="shared" si="1"/>
        <v>0</v>
      </c>
      <c r="I45" s="11"/>
      <c r="J45" s="13"/>
      <c r="K45" s="13"/>
      <c r="L45" s="13"/>
      <c r="M45" s="13"/>
      <c r="N45" s="13"/>
    </row>
    <row r="46" spans="1:14" x14ac:dyDescent="0.2">
      <c r="A46" s="4">
        <v>45</v>
      </c>
      <c r="B46" s="6" t="s">
        <v>88</v>
      </c>
      <c r="C46" s="7" t="s">
        <v>89</v>
      </c>
      <c r="D46" s="11">
        <v>196</v>
      </c>
      <c r="E46" s="11"/>
      <c r="F46" s="11"/>
      <c r="G46" s="10">
        <f t="shared" si="0"/>
        <v>0</v>
      </c>
      <c r="H46" s="10">
        <f t="shared" si="1"/>
        <v>0</v>
      </c>
      <c r="I46" s="11"/>
      <c r="J46" s="13"/>
      <c r="K46" s="13"/>
      <c r="L46" s="13"/>
      <c r="M46" s="13"/>
      <c r="N46" s="13"/>
    </row>
    <row r="47" spans="1:14" x14ac:dyDescent="0.2">
      <c r="A47" s="4">
        <v>46</v>
      </c>
      <c r="B47" s="6" t="s">
        <v>90</v>
      </c>
      <c r="C47" s="7" t="s">
        <v>91</v>
      </c>
      <c r="D47" s="11">
        <v>5</v>
      </c>
      <c r="E47" s="11"/>
      <c r="F47" s="11"/>
      <c r="G47" s="10">
        <f t="shared" si="0"/>
        <v>0</v>
      </c>
      <c r="H47" s="10">
        <f t="shared" si="1"/>
        <v>0</v>
      </c>
      <c r="I47" s="11"/>
      <c r="J47" s="13"/>
      <c r="K47" s="13"/>
      <c r="L47" s="13"/>
      <c r="M47" s="13"/>
      <c r="N47" s="13"/>
    </row>
    <row r="48" spans="1:14" x14ac:dyDescent="0.2">
      <c r="A48" s="4">
        <v>47</v>
      </c>
      <c r="B48" s="6" t="s">
        <v>92</v>
      </c>
      <c r="C48" s="7" t="s">
        <v>93</v>
      </c>
      <c r="D48" s="11">
        <v>18</v>
      </c>
      <c r="E48" s="11"/>
      <c r="F48" s="11"/>
      <c r="G48" s="10">
        <f t="shared" si="0"/>
        <v>0</v>
      </c>
      <c r="H48" s="10">
        <f t="shared" si="1"/>
        <v>0</v>
      </c>
      <c r="I48" s="11"/>
      <c r="J48" s="13"/>
      <c r="K48" s="13"/>
      <c r="L48" s="13"/>
      <c r="M48" s="13"/>
      <c r="N48" s="13"/>
    </row>
    <row r="49" spans="1:14" x14ac:dyDescent="0.2">
      <c r="A49" s="4">
        <v>48</v>
      </c>
      <c r="B49" s="6" t="s">
        <v>94</v>
      </c>
      <c r="C49" s="7" t="s">
        <v>95</v>
      </c>
      <c r="D49" s="11">
        <v>4</v>
      </c>
      <c r="E49" s="11"/>
      <c r="F49" s="11"/>
      <c r="G49" s="10">
        <f t="shared" si="0"/>
        <v>0</v>
      </c>
      <c r="H49" s="10">
        <f t="shared" si="1"/>
        <v>0</v>
      </c>
      <c r="I49" s="11"/>
      <c r="J49" s="13"/>
      <c r="K49" s="13"/>
      <c r="L49" s="13"/>
      <c r="M49" s="13"/>
      <c r="N49" s="13"/>
    </row>
    <row r="50" spans="1:14" x14ac:dyDescent="0.2">
      <c r="A50" s="4">
        <v>49</v>
      </c>
      <c r="B50" s="6" t="s">
        <v>96</v>
      </c>
      <c r="C50" s="7" t="s">
        <v>97</v>
      </c>
      <c r="D50" s="11">
        <v>21</v>
      </c>
      <c r="E50" s="11"/>
      <c r="F50" s="11"/>
      <c r="G50" s="10">
        <f t="shared" si="0"/>
        <v>0</v>
      </c>
      <c r="H50" s="10">
        <f t="shared" si="1"/>
        <v>0</v>
      </c>
      <c r="I50" s="11"/>
      <c r="J50" s="13"/>
      <c r="K50" s="13"/>
      <c r="L50" s="13"/>
      <c r="M50" s="13"/>
      <c r="N50" s="13"/>
    </row>
    <row r="51" spans="1:14" x14ac:dyDescent="0.2">
      <c r="A51" s="4">
        <v>50</v>
      </c>
      <c r="B51" s="6" t="s">
        <v>98</v>
      </c>
      <c r="C51" s="7" t="s">
        <v>99</v>
      </c>
      <c r="D51" s="11">
        <v>1200</v>
      </c>
      <c r="E51" s="11"/>
      <c r="F51" s="11"/>
      <c r="G51" s="10">
        <f t="shared" si="0"/>
        <v>0</v>
      </c>
      <c r="H51" s="10">
        <f t="shared" si="1"/>
        <v>0</v>
      </c>
      <c r="I51" s="11"/>
      <c r="J51" s="13"/>
      <c r="K51" s="13"/>
      <c r="L51" s="13"/>
      <c r="M51" s="13"/>
      <c r="N51" s="13"/>
    </row>
    <row r="52" spans="1:14" x14ac:dyDescent="0.2">
      <c r="A52" s="4">
        <v>51</v>
      </c>
      <c r="B52" s="6" t="s">
        <v>100</v>
      </c>
      <c r="C52" s="7" t="s">
        <v>101</v>
      </c>
      <c r="D52" s="11">
        <v>47</v>
      </c>
      <c r="E52" s="11"/>
      <c r="F52" s="11"/>
      <c r="G52" s="10">
        <f t="shared" si="0"/>
        <v>0</v>
      </c>
      <c r="H52" s="10">
        <f t="shared" si="1"/>
        <v>0</v>
      </c>
      <c r="I52" s="11"/>
      <c r="J52" s="13"/>
      <c r="K52" s="13"/>
      <c r="L52" s="13"/>
      <c r="M52" s="13"/>
      <c r="N52" s="13"/>
    </row>
    <row r="53" spans="1:14" x14ac:dyDescent="0.2">
      <c r="A53" s="4">
        <v>52</v>
      </c>
      <c r="B53" s="8" t="s">
        <v>102</v>
      </c>
      <c r="C53" s="7" t="s">
        <v>103</v>
      </c>
      <c r="D53" s="11">
        <v>2135</v>
      </c>
      <c r="E53" s="11"/>
      <c r="F53" s="11"/>
      <c r="G53" s="10">
        <f t="shared" si="0"/>
        <v>0</v>
      </c>
      <c r="H53" s="10">
        <f t="shared" si="1"/>
        <v>0</v>
      </c>
      <c r="I53" s="11"/>
      <c r="J53" s="13"/>
      <c r="K53" s="13"/>
      <c r="L53" s="13"/>
      <c r="M53" s="13"/>
      <c r="N53" s="13"/>
    </row>
    <row r="54" spans="1:14" x14ac:dyDescent="0.2">
      <c r="A54" s="4">
        <v>53</v>
      </c>
      <c r="B54" s="6" t="s">
        <v>104</v>
      </c>
      <c r="C54" s="7" t="s">
        <v>105</v>
      </c>
      <c r="D54" s="11">
        <v>20</v>
      </c>
      <c r="E54" s="11"/>
      <c r="F54" s="11"/>
      <c r="G54" s="10">
        <f t="shared" si="0"/>
        <v>0</v>
      </c>
      <c r="H54" s="10">
        <f t="shared" si="1"/>
        <v>0</v>
      </c>
      <c r="I54" s="11"/>
      <c r="J54" s="13"/>
      <c r="K54" s="13"/>
      <c r="L54" s="13"/>
      <c r="M54" s="13"/>
      <c r="N54" s="13"/>
    </row>
    <row r="55" spans="1:14" x14ac:dyDescent="0.2">
      <c r="A55" s="4">
        <v>54</v>
      </c>
      <c r="B55" s="6" t="s">
        <v>106</v>
      </c>
      <c r="C55" s="7" t="s">
        <v>107</v>
      </c>
      <c r="D55" s="11">
        <v>10</v>
      </c>
      <c r="E55" s="11"/>
      <c r="F55" s="11"/>
      <c r="G55" s="10">
        <f t="shared" si="0"/>
        <v>0</v>
      </c>
      <c r="H55" s="10">
        <f t="shared" si="1"/>
        <v>0</v>
      </c>
      <c r="I55" s="11"/>
      <c r="J55" s="13"/>
      <c r="K55" s="13"/>
      <c r="L55" s="13"/>
      <c r="M55" s="13"/>
      <c r="N55" s="13"/>
    </row>
    <row r="56" spans="1:14" x14ac:dyDescent="0.2">
      <c r="A56" s="4">
        <v>55</v>
      </c>
      <c r="B56" s="6" t="s">
        <v>108</v>
      </c>
      <c r="C56" s="7" t="s">
        <v>109</v>
      </c>
      <c r="D56" s="11">
        <v>13</v>
      </c>
      <c r="E56" s="11"/>
      <c r="F56" s="11"/>
      <c r="G56" s="10">
        <f t="shared" si="0"/>
        <v>0</v>
      </c>
      <c r="H56" s="10">
        <f t="shared" si="1"/>
        <v>0</v>
      </c>
      <c r="I56" s="11"/>
      <c r="J56" s="13"/>
      <c r="K56" s="13"/>
      <c r="L56" s="13"/>
      <c r="M56" s="13"/>
      <c r="N56" s="13"/>
    </row>
    <row r="57" spans="1:14" x14ac:dyDescent="0.2">
      <c r="A57" s="4">
        <v>56</v>
      </c>
      <c r="B57" s="6" t="s">
        <v>110</v>
      </c>
      <c r="C57" s="7" t="s">
        <v>111</v>
      </c>
      <c r="D57" s="11">
        <v>30000</v>
      </c>
      <c r="E57" s="11"/>
      <c r="F57" s="11"/>
      <c r="G57" s="10">
        <f t="shared" si="0"/>
        <v>0</v>
      </c>
      <c r="H57" s="10">
        <f t="shared" si="1"/>
        <v>0</v>
      </c>
      <c r="I57" s="11"/>
      <c r="J57" s="13"/>
      <c r="K57" s="13"/>
      <c r="L57" s="13"/>
      <c r="M57" s="13"/>
      <c r="N57" s="13"/>
    </row>
    <row r="58" spans="1:14" ht="22.5" x14ac:dyDescent="0.2">
      <c r="A58" s="4">
        <v>57</v>
      </c>
      <c r="B58" s="6" t="s">
        <v>112</v>
      </c>
      <c r="C58" s="7" t="s">
        <v>113</v>
      </c>
      <c r="D58" s="11">
        <v>63</v>
      </c>
      <c r="E58" s="11"/>
      <c r="F58" s="11"/>
      <c r="G58" s="10">
        <f t="shared" si="0"/>
        <v>0</v>
      </c>
      <c r="H58" s="10">
        <f t="shared" si="1"/>
        <v>0</v>
      </c>
      <c r="I58" s="11"/>
      <c r="J58" s="13"/>
      <c r="K58" s="13"/>
      <c r="L58" s="13"/>
      <c r="M58" s="13"/>
      <c r="N58" s="13"/>
    </row>
    <row r="59" spans="1:14" ht="22.5" x14ac:dyDescent="0.2">
      <c r="A59" s="4">
        <v>58</v>
      </c>
      <c r="B59" s="6" t="s">
        <v>114</v>
      </c>
      <c r="C59" s="5" t="s">
        <v>115</v>
      </c>
      <c r="D59" s="11">
        <v>148</v>
      </c>
      <c r="E59" s="11"/>
      <c r="F59" s="11"/>
      <c r="G59" s="10">
        <f t="shared" si="0"/>
        <v>0</v>
      </c>
      <c r="H59" s="10">
        <f t="shared" si="1"/>
        <v>0</v>
      </c>
      <c r="I59" s="11"/>
      <c r="J59" s="13"/>
      <c r="K59" s="13"/>
      <c r="L59" s="13"/>
      <c r="M59" s="13"/>
      <c r="N59" s="13"/>
    </row>
    <row r="60" spans="1:14" x14ac:dyDescent="0.2">
      <c r="A60" s="4">
        <v>59</v>
      </c>
      <c r="B60" s="6" t="s">
        <v>116</v>
      </c>
      <c r="C60" s="7" t="s">
        <v>117</v>
      </c>
      <c r="D60" s="11">
        <v>316</v>
      </c>
      <c r="E60" s="11"/>
      <c r="F60" s="11"/>
      <c r="G60" s="10">
        <f t="shared" si="0"/>
        <v>0</v>
      </c>
      <c r="H60" s="10">
        <f t="shared" si="1"/>
        <v>0</v>
      </c>
      <c r="I60" s="11"/>
      <c r="J60" s="13"/>
      <c r="K60" s="13"/>
      <c r="L60" s="13"/>
      <c r="M60" s="13"/>
      <c r="N60" s="13"/>
    </row>
    <row r="61" spans="1:14" x14ac:dyDescent="0.2">
      <c r="A61" s="4">
        <v>60</v>
      </c>
      <c r="B61" s="6" t="s">
        <v>118</v>
      </c>
      <c r="C61" s="7" t="s">
        <v>119</v>
      </c>
      <c r="D61" s="11">
        <v>38</v>
      </c>
      <c r="E61" s="11"/>
      <c r="F61" s="11"/>
      <c r="G61" s="10">
        <f t="shared" si="0"/>
        <v>0</v>
      </c>
      <c r="H61" s="10">
        <f t="shared" si="1"/>
        <v>0</v>
      </c>
      <c r="I61" s="11"/>
      <c r="J61" s="13"/>
      <c r="K61" s="13"/>
      <c r="L61" s="13"/>
      <c r="M61" s="13"/>
      <c r="N61" s="13"/>
    </row>
    <row r="62" spans="1:14" x14ac:dyDescent="0.2">
      <c r="A62" s="4">
        <v>61</v>
      </c>
      <c r="B62" s="6" t="s">
        <v>120</v>
      </c>
      <c r="C62" s="7" t="s">
        <v>121</v>
      </c>
      <c r="D62" s="11">
        <v>63</v>
      </c>
      <c r="E62" s="11"/>
      <c r="F62" s="11"/>
      <c r="G62" s="10">
        <f t="shared" si="0"/>
        <v>0</v>
      </c>
      <c r="H62" s="10">
        <f t="shared" si="1"/>
        <v>0</v>
      </c>
      <c r="I62" s="11"/>
      <c r="J62" s="13"/>
      <c r="K62" s="13"/>
      <c r="L62" s="13"/>
      <c r="M62" s="13"/>
      <c r="N62" s="13"/>
    </row>
    <row r="63" spans="1:14" x14ac:dyDescent="0.2">
      <c r="A63" s="4">
        <v>62</v>
      </c>
      <c r="B63" s="6" t="s">
        <v>122</v>
      </c>
      <c r="C63" s="7" t="s">
        <v>123</v>
      </c>
      <c r="D63" s="11">
        <v>4</v>
      </c>
      <c r="E63" s="11"/>
      <c r="F63" s="11"/>
      <c r="G63" s="10">
        <f t="shared" si="0"/>
        <v>0</v>
      </c>
      <c r="H63" s="10">
        <f t="shared" si="1"/>
        <v>0</v>
      </c>
      <c r="I63" s="11"/>
      <c r="J63" s="13"/>
      <c r="K63" s="13"/>
      <c r="L63" s="13"/>
      <c r="M63" s="13"/>
      <c r="N63" s="13"/>
    </row>
    <row r="64" spans="1:14" x14ac:dyDescent="0.2">
      <c r="A64" s="4">
        <v>63</v>
      </c>
      <c r="B64" s="6" t="s">
        <v>124</v>
      </c>
      <c r="C64" s="7" t="s">
        <v>125</v>
      </c>
      <c r="D64" s="11">
        <v>28</v>
      </c>
      <c r="E64" s="11"/>
      <c r="F64" s="11"/>
      <c r="G64" s="10">
        <f t="shared" si="0"/>
        <v>0</v>
      </c>
      <c r="H64" s="10">
        <f t="shared" si="1"/>
        <v>0</v>
      </c>
      <c r="I64" s="11"/>
      <c r="J64" s="13"/>
      <c r="K64" s="13"/>
      <c r="L64" s="13"/>
      <c r="M64" s="13"/>
      <c r="N64" s="13"/>
    </row>
    <row r="65" spans="1:14" x14ac:dyDescent="0.2">
      <c r="A65" s="4">
        <v>64</v>
      </c>
      <c r="B65" s="6" t="s">
        <v>126</v>
      </c>
      <c r="C65" s="7" t="s">
        <v>127</v>
      </c>
      <c r="D65" s="11">
        <v>5000</v>
      </c>
      <c r="E65" s="11"/>
      <c r="F65" s="11"/>
      <c r="G65" s="10">
        <f t="shared" si="0"/>
        <v>0</v>
      </c>
      <c r="H65" s="10">
        <f t="shared" si="1"/>
        <v>0</v>
      </c>
      <c r="I65" s="11"/>
      <c r="J65" s="13"/>
      <c r="K65" s="13"/>
      <c r="L65" s="13"/>
      <c r="M65" s="13"/>
      <c r="N65" s="13"/>
    </row>
    <row r="66" spans="1:14" x14ac:dyDescent="0.2">
      <c r="A66" s="4">
        <v>65</v>
      </c>
      <c r="B66" s="6" t="s">
        <v>128</v>
      </c>
      <c r="C66" s="7" t="s">
        <v>129</v>
      </c>
      <c r="D66" s="11">
        <v>5</v>
      </c>
      <c r="E66" s="11"/>
      <c r="F66" s="11"/>
      <c r="G66" s="10">
        <f t="shared" si="0"/>
        <v>0</v>
      </c>
      <c r="H66" s="10">
        <f t="shared" si="1"/>
        <v>0</v>
      </c>
      <c r="I66" s="11"/>
      <c r="J66" s="13"/>
      <c r="K66" s="13"/>
      <c r="L66" s="13"/>
      <c r="M66" s="13"/>
      <c r="N66" s="13"/>
    </row>
    <row r="67" spans="1:14" x14ac:dyDescent="0.2">
      <c r="A67" s="4">
        <v>66</v>
      </c>
      <c r="B67" s="6" t="s">
        <v>130</v>
      </c>
      <c r="C67" s="7" t="s">
        <v>131</v>
      </c>
      <c r="D67" s="11">
        <v>60</v>
      </c>
      <c r="E67" s="11"/>
      <c r="F67" s="11"/>
      <c r="G67" s="10">
        <f t="shared" ref="G67:G122" si="2">+E67+F67</f>
        <v>0</v>
      </c>
      <c r="H67" s="10">
        <f t="shared" ref="H67:H122" si="3">+G67*D67</f>
        <v>0</v>
      </c>
      <c r="I67" s="11"/>
      <c r="J67" s="13"/>
      <c r="K67" s="13"/>
      <c r="L67" s="13"/>
      <c r="M67" s="13"/>
      <c r="N67" s="13"/>
    </row>
    <row r="68" spans="1:14" x14ac:dyDescent="0.2">
      <c r="A68" s="4">
        <v>67</v>
      </c>
      <c r="B68" s="6" t="s">
        <v>132</v>
      </c>
      <c r="C68" s="7" t="s">
        <v>133</v>
      </c>
      <c r="D68" s="11">
        <v>3</v>
      </c>
      <c r="E68" s="11"/>
      <c r="F68" s="11"/>
      <c r="G68" s="10">
        <f t="shared" si="2"/>
        <v>0</v>
      </c>
      <c r="H68" s="10">
        <f t="shared" si="3"/>
        <v>0</v>
      </c>
      <c r="I68" s="11"/>
      <c r="J68" s="13"/>
      <c r="K68" s="13"/>
      <c r="L68" s="13"/>
      <c r="M68" s="13"/>
      <c r="N68" s="13"/>
    </row>
    <row r="69" spans="1:14" x14ac:dyDescent="0.2">
      <c r="A69" s="4">
        <v>68</v>
      </c>
      <c r="B69" s="4" t="s">
        <v>134</v>
      </c>
      <c r="C69" s="5" t="s">
        <v>135</v>
      </c>
      <c r="D69" s="11">
        <v>340</v>
      </c>
      <c r="E69" s="11"/>
      <c r="F69" s="11"/>
      <c r="G69" s="10">
        <f t="shared" si="2"/>
        <v>0</v>
      </c>
      <c r="H69" s="10">
        <f t="shared" si="3"/>
        <v>0</v>
      </c>
      <c r="I69" s="11"/>
      <c r="J69" s="13"/>
      <c r="K69" s="13"/>
      <c r="L69" s="13"/>
      <c r="M69" s="13"/>
      <c r="N69" s="13"/>
    </row>
    <row r="70" spans="1:14" x14ac:dyDescent="0.2">
      <c r="A70" s="4">
        <v>69</v>
      </c>
      <c r="B70" s="4" t="s">
        <v>136</v>
      </c>
      <c r="C70" s="5" t="s">
        <v>137</v>
      </c>
      <c r="D70" s="11">
        <v>524</v>
      </c>
      <c r="E70" s="11"/>
      <c r="F70" s="11"/>
      <c r="G70" s="10">
        <f t="shared" si="2"/>
        <v>0</v>
      </c>
      <c r="H70" s="10">
        <f t="shared" si="3"/>
        <v>0</v>
      </c>
      <c r="I70" s="11"/>
      <c r="J70" s="13"/>
      <c r="K70" s="13"/>
      <c r="L70" s="13"/>
      <c r="M70" s="13"/>
      <c r="N70" s="13"/>
    </row>
    <row r="71" spans="1:14" x14ac:dyDescent="0.2">
      <c r="A71" s="4">
        <v>70</v>
      </c>
      <c r="B71" s="4" t="s">
        <v>138</v>
      </c>
      <c r="C71" s="5" t="s">
        <v>139</v>
      </c>
      <c r="D71" s="11">
        <v>1300</v>
      </c>
      <c r="E71" s="11"/>
      <c r="F71" s="11"/>
      <c r="G71" s="10">
        <f t="shared" si="2"/>
        <v>0</v>
      </c>
      <c r="H71" s="10">
        <f t="shared" si="3"/>
        <v>0</v>
      </c>
      <c r="I71" s="11"/>
      <c r="J71" s="13"/>
      <c r="K71" s="13"/>
      <c r="L71" s="13"/>
      <c r="M71" s="13"/>
      <c r="N71" s="13"/>
    </row>
    <row r="72" spans="1:14" x14ac:dyDescent="0.2">
      <c r="A72" s="4">
        <v>71</v>
      </c>
      <c r="B72" s="4" t="s">
        <v>140</v>
      </c>
      <c r="C72" s="5" t="s">
        <v>141</v>
      </c>
      <c r="D72" s="11">
        <v>7</v>
      </c>
      <c r="E72" s="11"/>
      <c r="F72" s="11"/>
      <c r="G72" s="10">
        <f t="shared" si="2"/>
        <v>0</v>
      </c>
      <c r="H72" s="10">
        <f t="shared" si="3"/>
        <v>0</v>
      </c>
      <c r="I72" s="11"/>
      <c r="J72" s="13"/>
      <c r="K72" s="13"/>
      <c r="L72" s="13"/>
      <c r="M72" s="13"/>
      <c r="N72" s="13"/>
    </row>
    <row r="73" spans="1:14" x14ac:dyDescent="0.2">
      <c r="A73" s="4">
        <v>72</v>
      </c>
      <c r="B73" s="4" t="s">
        <v>142</v>
      </c>
      <c r="C73" s="5" t="s">
        <v>143</v>
      </c>
      <c r="D73" s="11">
        <v>1160</v>
      </c>
      <c r="E73" s="11"/>
      <c r="F73" s="11"/>
      <c r="G73" s="10">
        <f t="shared" si="2"/>
        <v>0</v>
      </c>
      <c r="H73" s="10">
        <f t="shared" si="3"/>
        <v>0</v>
      </c>
      <c r="I73" s="11"/>
      <c r="J73" s="13"/>
      <c r="K73" s="13"/>
      <c r="L73" s="13"/>
      <c r="M73" s="13"/>
      <c r="N73" s="13"/>
    </row>
    <row r="74" spans="1:14" x14ac:dyDescent="0.2">
      <c r="A74" s="4">
        <v>73</v>
      </c>
      <c r="B74" s="4" t="s">
        <v>144</v>
      </c>
      <c r="C74" s="5" t="s">
        <v>145</v>
      </c>
      <c r="D74" s="11">
        <v>264</v>
      </c>
      <c r="E74" s="11"/>
      <c r="F74" s="11"/>
      <c r="G74" s="10">
        <f t="shared" si="2"/>
        <v>0</v>
      </c>
      <c r="H74" s="10">
        <f t="shared" si="3"/>
        <v>0</v>
      </c>
      <c r="I74" s="11"/>
      <c r="J74" s="13"/>
      <c r="K74" s="13"/>
      <c r="L74" s="13"/>
      <c r="M74" s="13"/>
      <c r="N74" s="13"/>
    </row>
    <row r="75" spans="1:14" x14ac:dyDescent="0.2">
      <c r="A75" s="4">
        <v>74</v>
      </c>
      <c r="B75" s="4" t="s">
        <v>146</v>
      </c>
      <c r="C75" s="5" t="s">
        <v>147</v>
      </c>
      <c r="D75" s="11">
        <v>300</v>
      </c>
      <c r="E75" s="11"/>
      <c r="F75" s="11"/>
      <c r="G75" s="10">
        <f t="shared" si="2"/>
        <v>0</v>
      </c>
      <c r="H75" s="10">
        <f t="shared" si="3"/>
        <v>0</v>
      </c>
      <c r="I75" s="11"/>
      <c r="J75" s="13"/>
      <c r="K75" s="13"/>
      <c r="L75" s="13"/>
      <c r="M75" s="13"/>
      <c r="N75" s="13"/>
    </row>
    <row r="76" spans="1:14" x14ac:dyDescent="0.2">
      <c r="A76" s="4">
        <v>75</v>
      </c>
      <c r="B76" s="4" t="s">
        <v>148</v>
      </c>
      <c r="C76" s="5" t="s">
        <v>149</v>
      </c>
      <c r="D76" s="11">
        <v>10</v>
      </c>
      <c r="E76" s="11"/>
      <c r="F76" s="11"/>
      <c r="G76" s="10">
        <f t="shared" si="2"/>
        <v>0</v>
      </c>
      <c r="H76" s="10">
        <f t="shared" si="3"/>
        <v>0</v>
      </c>
      <c r="I76" s="11"/>
      <c r="J76" s="13"/>
      <c r="K76" s="13"/>
      <c r="L76" s="13"/>
      <c r="M76" s="13"/>
      <c r="N76" s="13"/>
    </row>
    <row r="77" spans="1:14" x14ac:dyDescent="0.2">
      <c r="A77" s="4">
        <v>76</v>
      </c>
      <c r="B77" s="4" t="s">
        <v>150</v>
      </c>
      <c r="C77" s="5" t="s">
        <v>151</v>
      </c>
      <c r="D77" s="11">
        <v>10</v>
      </c>
      <c r="E77" s="11"/>
      <c r="F77" s="11"/>
      <c r="G77" s="10">
        <f t="shared" si="2"/>
        <v>0</v>
      </c>
      <c r="H77" s="10">
        <f t="shared" si="3"/>
        <v>0</v>
      </c>
      <c r="I77" s="11"/>
      <c r="J77" s="13"/>
      <c r="K77" s="13"/>
      <c r="L77" s="13"/>
      <c r="M77" s="13"/>
      <c r="N77" s="13"/>
    </row>
    <row r="78" spans="1:14" x14ac:dyDescent="0.2">
      <c r="A78" s="4">
        <v>77</v>
      </c>
      <c r="B78" s="4" t="s">
        <v>152</v>
      </c>
      <c r="C78" s="5" t="s">
        <v>153</v>
      </c>
      <c r="D78" s="11">
        <v>166</v>
      </c>
      <c r="E78" s="11"/>
      <c r="F78" s="11"/>
      <c r="G78" s="10">
        <f t="shared" si="2"/>
        <v>0</v>
      </c>
      <c r="H78" s="10">
        <f t="shared" si="3"/>
        <v>0</v>
      </c>
      <c r="I78" s="11"/>
      <c r="J78" s="13"/>
      <c r="K78" s="13"/>
      <c r="L78" s="13"/>
      <c r="M78" s="13"/>
      <c r="N78" s="13"/>
    </row>
    <row r="79" spans="1:14" x14ac:dyDescent="0.2">
      <c r="A79" s="4">
        <v>78</v>
      </c>
      <c r="B79" s="4" t="s">
        <v>154</v>
      </c>
      <c r="C79" s="5" t="s">
        <v>155</v>
      </c>
      <c r="D79" s="11">
        <v>590</v>
      </c>
      <c r="E79" s="11"/>
      <c r="F79" s="11"/>
      <c r="G79" s="10">
        <f t="shared" si="2"/>
        <v>0</v>
      </c>
      <c r="H79" s="10">
        <f t="shared" si="3"/>
        <v>0</v>
      </c>
      <c r="I79" s="11"/>
      <c r="J79" s="13"/>
      <c r="K79" s="13"/>
      <c r="L79" s="13"/>
      <c r="M79" s="13"/>
      <c r="N79" s="13"/>
    </row>
    <row r="80" spans="1:14" x14ac:dyDescent="0.2">
      <c r="A80" s="4">
        <v>79</v>
      </c>
      <c r="B80" s="4" t="s">
        <v>156</v>
      </c>
      <c r="C80" s="5" t="s">
        <v>157</v>
      </c>
      <c r="D80" s="11">
        <v>125</v>
      </c>
      <c r="E80" s="11"/>
      <c r="F80" s="11"/>
      <c r="G80" s="10">
        <f t="shared" si="2"/>
        <v>0</v>
      </c>
      <c r="H80" s="10">
        <f t="shared" si="3"/>
        <v>0</v>
      </c>
      <c r="I80" s="11"/>
      <c r="J80" s="13"/>
      <c r="K80" s="13"/>
      <c r="L80" s="13"/>
      <c r="M80" s="13"/>
      <c r="N80" s="13"/>
    </row>
    <row r="81" spans="1:14" x14ac:dyDescent="0.2">
      <c r="A81" s="4">
        <v>80</v>
      </c>
      <c r="B81" s="4" t="s">
        <v>158</v>
      </c>
      <c r="C81" s="5" t="s">
        <v>159</v>
      </c>
      <c r="D81" s="11">
        <v>15</v>
      </c>
      <c r="E81" s="11"/>
      <c r="F81" s="11"/>
      <c r="G81" s="10">
        <f t="shared" si="2"/>
        <v>0</v>
      </c>
      <c r="H81" s="10">
        <f t="shared" si="3"/>
        <v>0</v>
      </c>
      <c r="I81" s="11"/>
      <c r="J81" s="13"/>
      <c r="K81" s="13"/>
      <c r="L81" s="13"/>
      <c r="M81" s="13"/>
      <c r="N81" s="13"/>
    </row>
    <row r="82" spans="1:14" x14ac:dyDescent="0.2">
      <c r="A82" s="4">
        <v>81</v>
      </c>
      <c r="B82" s="4" t="s">
        <v>160</v>
      </c>
      <c r="C82" s="5" t="s">
        <v>161</v>
      </c>
      <c r="D82" s="11">
        <v>65</v>
      </c>
      <c r="E82" s="11"/>
      <c r="F82" s="11"/>
      <c r="G82" s="10">
        <f t="shared" si="2"/>
        <v>0</v>
      </c>
      <c r="H82" s="10">
        <f t="shared" si="3"/>
        <v>0</v>
      </c>
      <c r="I82" s="11"/>
      <c r="J82" s="13"/>
      <c r="K82" s="13"/>
      <c r="L82" s="13"/>
      <c r="M82" s="13"/>
      <c r="N82" s="13"/>
    </row>
    <row r="83" spans="1:14" x14ac:dyDescent="0.2">
      <c r="A83" s="4">
        <v>82</v>
      </c>
      <c r="B83" s="4" t="s">
        <v>162</v>
      </c>
      <c r="C83" s="5" t="s">
        <v>163</v>
      </c>
      <c r="D83" s="11">
        <v>15</v>
      </c>
      <c r="E83" s="11"/>
      <c r="F83" s="11"/>
      <c r="G83" s="10">
        <f t="shared" si="2"/>
        <v>0</v>
      </c>
      <c r="H83" s="10">
        <f t="shared" si="3"/>
        <v>0</v>
      </c>
      <c r="I83" s="11"/>
      <c r="J83" s="13"/>
      <c r="K83" s="13"/>
      <c r="L83" s="13"/>
      <c r="M83" s="13"/>
      <c r="N83" s="13"/>
    </row>
    <row r="84" spans="1:14" x14ac:dyDescent="0.2">
      <c r="A84" s="4">
        <v>83</v>
      </c>
      <c r="B84" s="4" t="s">
        <v>164</v>
      </c>
      <c r="C84" s="5" t="s">
        <v>165</v>
      </c>
      <c r="D84" s="11">
        <v>30</v>
      </c>
      <c r="E84" s="11"/>
      <c r="F84" s="11"/>
      <c r="G84" s="10">
        <f t="shared" si="2"/>
        <v>0</v>
      </c>
      <c r="H84" s="10">
        <f t="shared" si="3"/>
        <v>0</v>
      </c>
      <c r="I84" s="11"/>
      <c r="J84" s="13"/>
      <c r="K84" s="13"/>
      <c r="L84" s="13"/>
      <c r="M84" s="13"/>
      <c r="N84" s="13"/>
    </row>
    <row r="85" spans="1:14" x14ac:dyDescent="0.2">
      <c r="A85" s="4">
        <v>84</v>
      </c>
      <c r="B85" s="4" t="s">
        <v>166</v>
      </c>
      <c r="C85" s="5" t="s">
        <v>167</v>
      </c>
      <c r="D85" s="11">
        <v>10</v>
      </c>
      <c r="E85" s="11"/>
      <c r="F85" s="11"/>
      <c r="G85" s="10">
        <f t="shared" si="2"/>
        <v>0</v>
      </c>
      <c r="H85" s="10">
        <f t="shared" si="3"/>
        <v>0</v>
      </c>
      <c r="I85" s="11"/>
      <c r="J85" s="13"/>
      <c r="K85" s="13"/>
      <c r="L85" s="13"/>
      <c r="M85" s="13"/>
      <c r="N85" s="13"/>
    </row>
    <row r="86" spans="1:14" x14ac:dyDescent="0.2">
      <c r="A86" s="4">
        <v>85</v>
      </c>
      <c r="B86" s="4" t="s">
        <v>168</v>
      </c>
      <c r="C86" s="5" t="s">
        <v>169</v>
      </c>
      <c r="D86" s="11">
        <v>250</v>
      </c>
      <c r="E86" s="11"/>
      <c r="F86" s="11"/>
      <c r="G86" s="10">
        <f t="shared" si="2"/>
        <v>0</v>
      </c>
      <c r="H86" s="10">
        <f t="shared" si="3"/>
        <v>0</v>
      </c>
      <c r="I86" s="11"/>
      <c r="J86" s="13"/>
      <c r="K86" s="13"/>
      <c r="L86" s="13"/>
      <c r="M86" s="13"/>
      <c r="N86" s="13"/>
    </row>
    <row r="87" spans="1:14" x14ac:dyDescent="0.2">
      <c r="A87" s="4">
        <v>86</v>
      </c>
      <c r="B87" s="4" t="s">
        <v>170</v>
      </c>
      <c r="C87" s="5" t="s">
        <v>171</v>
      </c>
      <c r="D87" s="11">
        <v>1100</v>
      </c>
      <c r="E87" s="11"/>
      <c r="F87" s="11"/>
      <c r="G87" s="10">
        <f t="shared" si="2"/>
        <v>0</v>
      </c>
      <c r="H87" s="10">
        <f t="shared" si="3"/>
        <v>0</v>
      </c>
      <c r="I87" s="11"/>
      <c r="J87" s="13"/>
      <c r="K87" s="13"/>
      <c r="L87" s="13"/>
      <c r="M87" s="13"/>
      <c r="N87" s="13"/>
    </row>
    <row r="88" spans="1:14" x14ac:dyDescent="0.2">
      <c r="A88" s="4">
        <v>87</v>
      </c>
      <c r="B88" s="4" t="s">
        <v>172</v>
      </c>
      <c r="C88" s="5" t="s">
        <v>173</v>
      </c>
      <c r="D88" s="11">
        <v>80</v>
      </c>
      <c r="E88" s="11"/>
      <c r="F88" s="11"/>
      <c r="G88" s="10">
        <f t="shared" si="2"/>
        <v>0</v>
      </c>
      <c r="H88" s="10">
        <f t="shared" si="3"/>
        <v>0</v>
      </c>
      <c r="I88" s="11"/>
      <c r="J88" s="13"/>
      <c r="K88" s="13"/>
      <c r="L88" s="13"/>
      <c r="M88" s="13"/>
      <c r="N88" s="13"/>
    </row>
    <row r="89" spans="1:14" x14ac:dyDescent="0.2">
      <c r="A89" s="4">
        <v>88</v>
      </c>
      <c r="B89" s="4" t="s">
        <v>174</v>
      </c>
      <c r="C89" s="5" t="s">
        <v>175</v>
      </c>
      <c r="D89" s="11">
        <v>830</v>
      </c>
      <c r="E89" s="11"/>
      <c r="F89" s="11"/>
      <c r="G89" s="10">
        <f t="shared" si="2"/>
        <v>0</v>
      </c>
      <c r="H89" s="10">
        <f t="shared" si="3"/>
        <v>0</v>
      </c>
      <c r="I89" s="11"/>
      <c r="J89" s="13"/>
      <c r="K89" s="13"/>
      <c r="L89" s="13"/>
      <c r="M89" s="13"/>
      <c r="N89" s="13"/>
    </row>
    <row r="90" spans="1:14" x14ac:dyDescent="0.2">
      <c r="A90" s="4">
        <v>89</v>
      </c>
      <c r="B90" s="4" t="s">
        <v>176</v>
      </c>
      <c r="C90" s="5" t="s">
        <v>177</v>
      </c>
      <c r="D90" s="11">
        <v>7300</v>
      </c>
      <c r="E90" s="11"/>
      <c r="F90" s="11"/>
      <c r="G90" s="10">
        <f t="shared" si="2"/>
        <v>0</v>
      </c>
      <c r="H90" s="10">
        <f t="shared" si="3"/>
        <v>0</v>
      </c>
      <c r="I90" s="11"/>
      <c r="J90" s="13"/>
      <c r="K90" s="13"/>
      <c r="L90" s="13"/>
      <c r="M90" s="13"/>
      <c r="N90" s="13"/>
    </row>
    <row r="91" spans="1:14" x14ac:dyDescent="0.2">
      <c r="A91" s="4">
        <v>90</v>
      </c>
      <c r="B91" s="4" t="s">
        <v>178</v>
      </c>
      <c r="C91" s="5" t="s">
        <v>179</v>
      </c>
      <c r="D91" s="11">
        <v>20</v>
      </c>
      <c r="E91" s="11"/>
      <c r="F91" s="11"/>
      <c r="G91" s="10">
        <f t="shared" si="2"/>
        <v>0</v>
      </c>
      <c r="H91" s="10">
        <f t="shared" si="3"/>
        <v>0</v>
      </c>
      <c r="I91" s="11"/>
      <c r="J91" s="13"/>
      <c r="K91" s="13"/>
      <c r="L91" s="13"/>
      <c r="M91" s="13"/>
      <c r="N91" s="13"/>
    </row>
    <row r="92" spans="1:14" x14ac:dyDescent="0.2">
      <c r="A92" s="4">
        <v>91</v>
      </c>
      <c r="B92" s="4" t="s">
        <v>180</v>
      </c>
      <c r="C92" s="5" t="s">
        <v>181</v>
      </c>
      <c r="D92" s="11">
        <v>390</v>
      </c>
      <c r="E92" s="11"/>
      <c r="F92" s="11"/>
      <c r="G92" s="10">
        <f t="shared" si="2"/>
        <v>0</v>
      </c>
      <c r="H92" s="10">
        <f t="shared" si="3"/>
        <v>0</v>
      </c>
      <c r="I92" s="11"/>
      <c r="J92" s="13"/>
      <c r="K92" s="13"/>
      <c r="L92" s="13"/>
      <c r="M92" s="13"/>
      <c r="N92" s="13"/>
    </row>
    <row r="93" spans="1:14" x14ac:dyDescent="0.2">
      <c r="A93" s="4">
        <v>92</v>
      </c>
      <c r="B93" s="4" t="s">
        <v>182</v>
      </c>
      <c r="C93" s="5" t="s">
        <v>183</v>
      </c>
      <c r="D93" s="11">
        <v>500</v>
      </c>
      <c r="E93" s="11"/>
      <c r="F93" s="11"/>
      <c r="G93" s="10">
        <f t="shared" si="2"/>
        <v>0</v>
      </c>
      <c r="H93" s="10">
        <f t="shared" si="3"/>
        <v>0</v>
      </c>
      <c r="I93" s="11"/>
      <c r="J93" s="13"/>
      <c r="K93" s="13"/>
      <c r="L93" s="13"/>
      <c r="M93" s="13"/>
      <c r="N93" s="13"/>
    </row>
    <row r="94" spans="1:14" x14ac:dyDescent="0.2">
      <c r="A94" s="4">
        <v>93</v>
      </c>
      <c r="B94" s="4" t="s">
        <v>184</v>
      </c>
      <c r="C94" s="5" t="s">
        <v>185</v>
      </c>
      <c r="D94" s="11">
        <v>1450</v>
      </c>
      <c r="E94" s="11"/>
      <c r="F94" s="11"/>
      <c r="G94" s="10">
        <f t="shared" si="2"/>
        <v>0</v>
      </c>
      <c r="H94" s="10">
        <f t="shared" si="3"/>
        <v>0</v>
      </c>
      <c r="I94" s="11"/>
      <c r="J94" s="13"/>
      <c r="K94" s="13"/>
      <c r="L94" s="13"/>
      <c r="M94" s="13"/>
      <c r="N94" s="13"/>
    </row>
    <row r="95" spans="1:14" x14ac:dyDescent="0.2">
      <c r="A95" s="4">
        <v>94</v>
      </c>
      <c r="B95" s="4" t="s">
        <v>186</v>
      </c>
      <c r="C95" s="5" t="s">
        <v>187</v>
      </c>
      <c r="D95" s="11">
        <v>650</v>
      </c>
      <c r="E95" s="11"/>
      <c r="F95" s="11"/>
      <c r="G95" s="10">
        <f t="shared" si="2"/>
        <v>0</v>
      </c>
      <c r="H95" s="10">
        <f t="shared" si="3"/>
        <v>0</v>
      </c>
      <c r="I95" s="11"/>
      <c r="J95" s="13"/>
      <c r="K95" s="13"/>
      <c r="L95" s="13"/>
      <c r="M95" s="13"/>
      <c r="N95" s="13"/>
    </row>
    <row r="96" spans="1:14" x14ac:dyDescent="0.2">
      <c r="A96" s="4">
        <v>95</v>
      </c>
      <c r="B96" s="4" t="s">
        <v>188</v>
      </c>
      <c r="C96" s="5" t="s">
        <v>189</v>
      </c>
      <c r="D96" s="11">
        <v>10</v>
      </c>
      <c r="E96" s="11"/>
      <c r="F96" s="11"/>
      <c r="G96" s="10">
        <f t="shared" si="2"/>
        <v>0</v>
      </c>
      <c r="H96" s="10">
        <f t="shared" si="3"/>
        <v>0</v>
      </c>
      <c r="I96" s="11"/>
      <c r="J96" s="13"/>
      <c r="K96" s="13"/>
      <c r="L96" s="13"/>
      <c r="M96" s="13"/>
      <c r="N96" s="13"/>
    </row>
    <row r="97" spans="1:14" x14ac:dyDescent="0.2">
      <c r="A97" s="4">
        <v>96</v>
      </c>
      <c r="B97" s="4" t="s">
        <v>190</v>
      </c>
      <c r="C97" s="5" t="s">
        <v>191</v>
      </c>
      <c r="D97" s="11">
        <v>750</v>
      </c>
      <c r="E97" s="11"/>
      <c r="F97" s="11"/>
      <c r="G97" s="10">
        <f t="shared" si="2"/>
        <v>0</v>
      </c>
      <c r="H97" s="10">
        <f t="shared" si="3"/>
        <v>0</v>
      </c>
      <c r="I97" s="11"/>
      <c r="J97" s="13"/>
      <c r="K97" s="13"/>
      <c r="L97" s="13"/>
      <c r="M97" s="13"/>
      <c r="N97" s="13"/>
    </row>
    <row r="98" spans="1:14" x14ac:dyDescent="0.2">
      <c r="A98" s="4">
        <v>97</v>
      </c>
      <c r="B98" s="4" t="s">
        <v>192</v>
      </c>
      <c r="C98" s="5" t="s">
        <v>193</v>
      </c>
      <c r="D98" s="11">
        <v>1200</v>
      </c>
      <c r="E98" s="11"/>
      <c r="F98" s="11"/>
      <c r="G98" s="10">
        <f t="shared" si="2"/>
        <v>0</v>
      </c>
      <c r="H98" s="10">
        <f t="shared" si="3"/>
        <v>0</v>
      </c>
      <c r="I98" s="11"/>
      <c r="J98" s="13"/>
      <c r="K98" s="13"/>
      <c r="L98" s="13"/>
      <c r="M98" s="13"/>
      <c r="N98" s="13"/>
    </row>
    <row r="99" spans="1:14" x14ac:dyDescent="0.2">
      <c r="A99" s="4">
        <v>98</v>
      </c>
      <c r="B99" s="4" t="s">
        <v>194</v>
      </c>
      <c r="C99" s="5" t="s">
        <v>195</v>
      </c>
      <c r="D99" s="11">
        <v>14</v>
      </c>
      <c r="E99" s="11"/>
      <c r="F99" s="11"/>
      <c r="G99" s="10">
        <f t="shared" si="2"/>
        <v>0</v>
      </c>
      <c r="H99" s="10">
        <f t="shared" si="3"/>
        <v>0</v>
      </c>
      <c r="I99" s="11"/>
      <c r="J99" s="13"/>
      <c r="K99" s="13"/>
      <c r="L99" s="13"/>
      <c r="M99" s="13"/>
      <c r="N99" s="13"/>
    </row>
    <row r="100" spans="1:14" x14ac:dyDescent="0.2">
      <c r="A100" s="4">
        <v>99</v>
      </c>
      <c r="B100" s="4" t="s">
        <v>196</v>
      </c>
      <c r="C100" s="5" t="s">
        <v>197</v>
      </c>
      <c r="D100" s="11">
        <v>200</v>
      </c>
      <c r="E100" s="11"/>
      <c r="F100" s="11"/>
      <c r="G100" s="10">
        <f t="shared" si="2"/>
        <v>0</v>
      </c>
      <c r="H100" s="10">
        <f t="shared" si="3"/>
        <v>0</v>
      </c>
      <c r="I100" s="11"/>
      <c r="J100" s="13"/>
      <c r="K100" s="13"/>
      <c r="L100" s="13"/>
      <c r="M100" s="13"/>
      <c r="N100" s="13"/>
    </row>
    <row r="101" spans="1:14" x14ac:dyDescent="0.2">
      <c r="A101" s="4">
        <v>100</v>
      </c>
      <c r="B101" s="4" t="s">
        <v>198</v>
      </c>
      <c r="C101" s="5" t="s">
        <v>199</v>
      </c>
      <c r="D101" s="11">
        <v>6900</v>
      </c>
      <c r="E101" s="11"/>
      <c r="F101" s="11"/>
      <c r="G101" s="10">
        <f t="shared" si="2"/>
        <v>0</v>
      </c>
      <c r="H101" s="10">
        <f t="shared" si="3"/>
        <v>0</v>
      </c>
      <c r="I101" s="11"/>
      <c r="J101" s="13"/>
      <c r="K101" s="13"/>
      <c r="L101" s="13"/>
      <c r="M101" s="13"/>
      <c r="N101" s="13"/>
    </row>
    <row r="102" spans="1:14" x14ac:dyDescent="0.2">
      <c r="A102" s="4">
        <v>101</v>
      </c>
      <c r="B102" s="4" t="s">
        <v>200</v>
      </c>
      <c r="C102" s="5" t="s">
        <v>201</v>
      </c>
      <c r="D102" s="11">
        <v>170</v>
      </c>
      <c r="E102" s="11"/>
      <c r="F102" s="11"/>
      <c r="G102" s="10">
        <f t="shared" si="2"/>
        <v>0</v>
      </c>
      <c r="H102" s="10">
        <f t="shared" si="3"/>
        <v>0</v>
      </c>
      <c r="I102" s="11"/>
      <c r="J102" s="13"/>
      <c r="K102" s="13"/>
      <c r="L102" s="13"/>
      <c r="M102" s="13"/>
      <c r="N102" s="13"/>
    </row>
    <row r="103" spans="1:14" x14ac:dyDescent="0.2">
      <c r="A103" s="4">
        <v>102</v>
      </c>
      <c r="B103" s="4" t="s">
        <v>202</v>
      </c>
      <c r="C103" s="5" t="s">
        <v>203</v>
      </c>
      <c r="D103" s="11">
        <v>8400</v>
      </c>
      <c r="E103" s="11"/>
      <c r="F103" s="11"/>
      <c r="G103" s="10">
        <f t="shared" si="2"/>
        <v>0</v>
      </c>
      <c r="H103" s="10">
        <f t="shared" si="3"/>
        <v>0</v>
      </c>
      <c r="I103" s="11"/>
      <c r="J103" s="13"/>
      <c r="K103" s="13"/>
      <c r="L103" s="13"/>
      <c r="M103" s="13"/>
      <c r="N103" s="13"/>
    </row>
    <row r="104" spans="1:14" x14ac:dyDescent="0.2">
      <c r="A104" s="4">
        <v>103</v>
      </c>
      <c r="B104" s="4" t="s">
        <v>204</v>
      </c>
      <c r="C104" s="5" t="s">
        <v>205</v>
      </c>
      <c r="D104" s="11">
        <v>230</v>
      </c>
      <c r="E104" s="11"/>
      <c r="F104" s="11"/>
      <c r="G104" s="10">
        <f t="shared" si="2"/>
        <v>0</v>
      </c>
      <c r="H104" s="10">
        <f t="shared" si="3"/>
        <v>0</v>
      </c>
      <c r="I104" s="11"/>
      <c r="J104" s="13"/>
      <c r="K104" s="13"/>
      <c r="L104" s="13"/>
      <c r="M104" s="13"/>
      <c r="N104" s="13"/>
    </row>
    <row r="105" spans="1:14" x14ac:dyDescent="0.2">
      <c r="A105" s="4">
        <v>104</v>
      </c>
      <c r="B105" s="4" t="s">
        <v>206</v>
      </c>
      <c r="C105" s="5" t="s">
        <v>207</v>
      </c>
      <c r="D105" s="11">
        <v>220</v>
      </c>
      <c r="E105" s="11"/>
      <c r="F105" s="11"/>
      <c r="G105" s="10">
        <f t="shared" si="2"/>
        <v>0</v>
      </c>
      <c r="H105" s="10">
        <f t="shared" si="3"/>
        <v>0</v>
      </c>
      <c r="I105" s="11"/>
      <c r="J105" s="13"/>
      <c r="K105" s="13"/>
      <c r="L105" s="13"/>
      <c r="M105" s="13"/>
      <c r="N105" s="13"/>
    </row>
    <row r="106" spans="1:14" x14ac:dyDescent="0.2">
      <c r="A106" s="4">
        <v>105</v>
      </c>
      <c r="B106" s="4" t="s">
        <v>208</v>
      </c>
      <c r="C106" s="5" t="s">
        <v>209</v>
      </c>
      <c r="D106" s="11">
        <v>30</v>
      </c>
      <c r="E106" s="11"/>
      <c r="F106" s="11"/>
      <c r="G106" s="10">
        <f t="shared" si="2"/>
        <v>0</v>
      </c>
      <c r="H106" s="10">
        <f t="shared" si="3"/>
        <v>0</v>
      </c>
      <c r="I106" s="11"/>
      <c r="J106" s="13"/>
      <c r="K106" s="13"/>
      <c r="L106" s="13"/>
      <c r="M106" s="13"/>
      <c r="N106" s="13"/>
    </row>
    <row r="107" spans="1:14" x14ac:dyDescent="0.2">
      <c r="A107" s="4">
        <v>106</v>
      </c>
      <c r="B107" s="4" t="s">
        <v>210</v>
      </c>
      <c r="C107" s="5" t="s">
        <v>211</v>
      </c>
      <c r="D107" s="11">
        <v>120</v>
      </c>
      <c r="E107" s="11"/>
      <c r="F107" s="11"/>
      <c r="G107" s="10">
        <f t="shared" si="2"/>
        <v>0</v>
      </c>
      <c r="H107" s="10">
        <f t="shared" si="3"/>
        <v>0</v>
      </c>
      <c r="I107" s="11"/>
      <c r="J107" s="13"/>
      <c r="K107" s="13"/>
      <c r="L107" s="13"/>
      <c r="M107" s="13"/>
      <c r="N107" s="13"/>
    </row>
    <row r="108" spans="1:14" x14ac:dyDescent="0.2">
      <c r="A108" s="4">
        <v>107</v>
      </c>
      <c r="B108" s="4" t="s">
        <v>212</v>
      </c>
      <c r="C108" s="5" t="s">
        <v>213</v>
      </c>
      <c r="D108" s="11">
        <v>390</v>
      </c>
      <c r="E108" s="11"/>
      <c r="F108" s="11"/>
      <c r="G108" s="10">
        <f t="shared" si="2"/>
        <v>0</v>
      </c>
      <c r="H108" s="10">
        <f t="shared" si="3"/>
        <v>0</v>
      </c>
      <c r="I108" s="11"/>
      <c r="J108" s="13"/>
      <c r="K108" s="13"/>
      <c r="L108" s="13"/>
      <c r="M108" s="13"/>
      <c r="N108" s="13"/>
    </row>
    <row r="109" spans="1:14" x14ac:dyDescent="0.2">
      <c r="A109" s="4">
        <v>108</v>
      </c>
      <c r="B109" s="4" t="s">
        <v>214</v>
      </c>
      <c r="C109" s="5" t="s">
        <v>215</v>
      </c>
      <c r="D109" s="11">
        <v>220</v>
      </c>
      <c r="E109" s="11"/>
      <c r="F109" s="11"/>
      <c r="G109" s="10">
        <f t="shared" si="2"/>
        <v>0</v>
      </c>
      <c r="H109" s="10">
        <f t="shared" si="3"/>
        <v>0</v>
      </c>
      <c r="I109" s="11"/>
      <c r="J109" s="13"/>
      <c r="K109" s="13"/>
      <c r="L109" s="13"/>
      <c r="M109" s="13"/>
      <c r="N109" s="13"/>
    </row>
    <row r="110" spans="1:14" x14ac:dyDescent="0.2">
      <c r="A110" s="4">
        <v>109</v>
      </c>
      <c r="B110" s="4" t="s">
        <v>216</v>
      </c>
      <c r="C110" s="5" t="s">
        <v>217</v>
      </c>
      <c r="D110" s="11">
        <v>90</v>
      </c>
      <c r="E110" s="11"/>
      <c r="F110" s="11"/>
      <c r="G110" s="10">
        <f t="shared" si="2"/>
        <v>0</v>
      </c>
      <c r="H110" s="10">
        <f t="shared" si="3"/>
        <v>0</v>
      </c>
      <c r="I110" s="11"/>
      <c r="J110" s="13"/>
      <c r="K110" s="13"/>
      <c r="L110" s="13"/>
      <c r="M110" s="13"/>
      <c r="N110" s="13"/>
    </row>
    <row r="111" spans="1:14" x14ac:dyDescent="0.2">
      <c r="A111" s="4">
        <v>110</v>
      </c>
      <c r="B111" s="4" t="s">
        <v>218</v>
      </c>
      <c r="C111" s="5" t="s">
        <v>219</v>
      </c>
      <c r="D111" s="11">
        <v>10</v>
      </c>
      <c r="E111" s="11"/>
      <c r="F111" s="11"/>
      <c r="G111" s="10">
        <f t="shared" si="2"/>
        <v>0</v>
      </c>
      <c r="H111" s="10">
        <f t="shared" si="3"/>
        <v>0</v>
      </c>
      <c r="I111" s="11"/>
      <c r="J111" s="13"/>
      <c r="K111" s="13"/>
      <c r="L111" s="13"/>
      <c r="M111" s="13"/>
      <c r="N111" s="13"/>
    </row>
    <row r="112" spans="1:14" x14ac:dyDescent="0.2">
      <c r="A112" s="4">
        <v>111</v>
      </c>
      <c r="B112" s="4" t="s">
        <v>220</v>
      </c>
      <c r="C112" s="5" t="s">
        <v>221</v>
      </c>
      <c r="D112" s="11">
        <v>10</v>
      </c>
      <c r="E112" s="11"/>
      <c r="F112" s="11"/>
      <c r="G112" s="10">
        <f t="shared" si="2"/>
        <v>0</v>
      </c>
      <c r="H112" s="10">
        <f t="shared" si="3"/>
        <v>0</v>
      </c>
      <c r="I112" s="11"/>
      <c r="J112" s="13"/>
      <c r="K112" s="13"/>
      <c r="L112" s="13"/>
      <c r="M112" s="13"/>
      <c r="N112" s="13"/>
    </row>
    <row r="113" spans="1:14" x14ac:dyDescent="0.2">
      <c r="A113" s="4">
        <v>112</v>
      </c>
      <c r="B113" s="4" t="s">
        <v>222</v>
      </c>
      <c r="C113" s="5" t="s">
        <v>223</v>
      </c>
      <c r="D113" s="11">
        <v>7</v>
      </c>
      <c r="E113" s="11"/>
      <c r="F113" s="11"/>
      <c r="G113" s="10">
        <f t="shared" si="2"/>
        <v>0</v>
      </c>
      <c r="H113" s="10">
        <f t="shared" si="3"/>
        <v>0</v>
      </c>
      <c r="I113" s="11"/>
      <c r="J113" s="13"/>
      <c r="K113" s="13"/>
      <c r="L113" s="13"/>
      <c r="M113" s="13"/>
      <c r="N113" s="13"/>
    </row>
    <row r="114" spans="1:14" x14ac:dyDescent="0.2">
      <c r="A114" s="4">
        <v>113</v>
      </c>
      <c r="B114" s="4" t="s">
        <v>224</v>
      </c>
      <c r="C114" s="5" t="s">
        <v>225</v>
      </c>
      <c r="D114" s="11">
        <v>10</v>
      </c>
      <c r="E114" s="11"/>
      <c r="F114" s="11"/>
      <c r="G114" s="10">
        <f t="shared" si="2"/>
        <v>0</v>
      </c>
      <c r="H114" s="10">
        <f t="shared" si="3"/>
        <v>0</v>
      </c>
      <c r="I114" s="11"/>
      <c r="J114" s="13"/>
      <c r="K114" s="13"/>
      <c r="L114" s="13"/>
      <c r="M114" s="13"/>
      <c r="N114" s="13"/>
    </row>
    <row r="115" spans="1:14" x14ac:dyDescent="0.2">
      <c r="A115" s="4">
        <v>114</v>
      </c>
      <c r="B115" s="4" t="s">
        <v>226</v>
      </c>
      <c r="C115" s="5" t="s">
        <v>227</v>
      </c>
      <c r="D115" s="11">
        <v>30</v>
      </c>
      <c r="E115" s="11"/>
      <c r="F115" s="11"/>
      <c r="G115" s="10">
        <f t="shared" si="2"/>
        <v>0</v>
      </c>
      <c r="H115" s="10">
        <f t="shared" si="3"/>
        <v>0</v>
      </c>
      <c r="I115" s="11"/>
      <c r="J115" s="13"/>
      <c r="K115" s="13"/>
      <c r="L115" s="13"/>
      <c r="M115" s="13"/>
      <c r="N115" s="13"/>
    </row>
    <row r="116" spans="1:14" x14ac:dyDescent="0.2">
      <c r="A116" s="4">
        <v>115</v>
      </c>
      <c r="B116" s="4" t="s">
        <v>228</v>
      </c>
      <c r="C116" s="5" t="s">
        <v>229</v>
      </c>
      <c r="D116" s="11">
        <v>330</v>
      </c>
      <c r="E116" s="11"/>
      <c r="F116" s="11"/>
      <c r="G116" s="10">
        <f t="shared" si="2"/>
        <v>0</v>
      </c>
      <c r="H116" s="10">
        <f t="shared" si="3"/>
        <v>0</v>
      </c>
      <c r="I116" s="11"/>
      <c r="J116" s="13"/>
      <c r="K116" s="13"/>
      <c r="L116" s="13"/>
      <c r="M116" s="13"/>
      <c r="N116" s="13"/>
    </row>
    <row r="117" spans="1:14" x14ac:dyDescent="0.2">
      <c r="A117" s="4">
        <v>116</v>
      </c>
      <c r="B117" s="4" t="s">
        <v>230</v>
      </c>
      <c r="C117" s="5" t="s">
        <v>231</v>
      </c>
      <c r="D117" s="11">
        <v>10</v>
      </c>
      <c r="E117" s="11"/>
      <c r="F117" s="11"/>
      <c r="G117" s="10">
        <f t="shared" si="2"/>
        <v>0</v>
      </c>
      <c r="H117" s="10">
        <f t="shared" si="3"/>
        <v>0</v>
      </c>
      <c r="I117" s="11"/>
      <c r="J117" s="13"/>
      <c r="K117" s="13"/>
      <c r="L117" s="13"/>
      <c r="M117" s="13"/>
      <c r="N117" s="13"/>
    </row>
    <row r="118" spans="1:14" x14ac:dyDescent="0.2">
      <c r="A118" s="4">
        <v>117</v>
      </c>
      <c r="B118" s="4" t="s">
        <v>232</v>
      </c>
      <c r="C118" s="5" t="s">
        <v>233</v>
      </c>
      <c r="D118" s="11">
        <v>10</v>
      </c>
      <c r="E118" s="11"/>
      <c r="F118" s="11"/>
      <c r="G118" s="10">
        <f t="shared" si="2"/>
        <v>0</v>
      </c>
      <c r="H118" s="10">
        <f t="shared" si="3"/>
        <v>0</v>
      </c>
      <c r="I118" s="11"/>
      <c r="J118" s="13"/>
      <c r="K118" s="13"/>
      <c r="L118" s="13"/>
      <c r="M118" s="13"/>
      <c r="N118" s="13"/>
    </row>
    <row r="119" spans="1:14" x14ac:dyDescent="0.2">
      <c r="A119" s="4">
        <v>118</v>
      </c>
      <c r="B119" s="4" t="s">
        <v>234</v>
      </c>
      <c r="C119" s="5" t="s">
        <v>235</v>
      </c>
      <c r="D119" s="11">
        <v>10</v>
      </c>
      <c r="E119" s="11"/>
      <c r="F119" s="11"/>
      <c r="G119" s="10">
        <f t="shared" si="2"/>
        <v>0</v>
      </c>
      <c r="H119" s="10">
        <f t="shared" si="3"/>
        <v>0</v>
      </c>
      <c r="I119" s="11"/>
      <c r="J119" s="13"/>
      <c r="K119" s="13"/>
      <c r="L119" s="13"/>
      <c r="M119" s="13"/>
      <c r="N119" s="13"/>
    </row>
    <row r="120" spans="1:14" x14ac:dyDescent="0.2">
      <c r="A120" s="4">
        <v>119</v>
      </c>
      <c r="B120" s="4" t="s">
        <v>236</v>
      </c>
      <c r="C120" s="5" t="s">
        <v>237</v>
      </c>
      <c r="D120" s="11">
        <v>8</v>
      </c>
      <c r="E120" s="11"/>
      <c r="F120" s="11"/>
      <c r="G120" s="10">
        <f t="shared" si="2"/>
        <v>0</v>
      </c>
      <c r="H120" s="10">
        <f t="shared" si="3"/>
        <v>0</v>
      </c>
      <c r="I120" s="11"/>
      <c r="J120" s="13"/>
      <c r="K120" s="13"/>
      <c r="L120" s="13"/>
      <c r="M120" s="13"/>
      <c r="N120" s="13"/>
    </row>
    <row r="121" spans="1:14" x14ac:dyDescent="0.2">
      <c r="A121" s="4">
        <v>120</v>
      </c>
      <c r="B121" s="4" t="s">
        <v>238</v>
      </c>
      <c r="C121" s="5" t="s">
        <v>239</v>
      </c>
      <c r="D121" s="11">
        <v>26</v>
      </c>
      <c r="E121" s="11"/>
      <c r="F121" s="11"/>
      <c r="G121" s="10">
        <f t="shared" si="2"/>
        <v>0</v>
      </c>
      <c r="H121" s="10">
        <f t="shared" si="3"/>
        <v>0</v>
      </c>
      <c r="I121" s="11"/>
      <c r="J121" s="13"/>
      <c r="K121" s="13"/>
      <c r="L121" s="13"/>
      <c r="M121" s="13"/>
      <c r="N121" s="13"/>
    </row>
    <row r="122" spans="1:14" x14ac:dyDescent="0.2">
      <c r="A122" s="4">
        <v>121</v>
      </c>
      <c r="B122" s="4" t="s">
        <v>240</v>
      </c>
      <c r="C122" s="5" t="s">
        <v>241</v>
      </c>
      <c r="D122" s="11">
        <v>53</v>
      </c>
      <c r="E122" s="11"/>
      <c r="F122" s="11"/>
      <c r="G122" s="10">
        <f t="shared" si="2"/>
        <v>0</v>
      </c>
      <c r="H122" s="10">
        <f t="shared" si="3"/>
        <v>0</v>
      </c>
      <c r="I122" s="11"/>
      <c r="J122" s="13"/>
      <c r="K122" s="13"/>
      <c r="L122" s="13"/>
      <c r="M122" s="13"/>
      <c r="N122" s="13"/>
    </row>
    <row r="123" spans="1:14" x14ac:dyDescent="0.2">
      <c r="A123" s="2"/>
      <c r="B123" s="2"/>
      <c r="H123" s="14">
        <f>SUM(H2:H122)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admctr19</dc:creator>
  <cp:lastModifiedBy>admctr19</cp:lastModifiedBy>
  <dcterms:created xsi:type="dcterms:W3CDTF">2022-02-21T19:45:21Z</dcterms:created>
  <dcterms:modified xsi:type="dcterms:W3CDTF">2022-02-22T15:49:36Z</dcterms:modified>
</cp:coreProperties>
</file>